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My Documents\Papers\Nature Genetics Wuttke... Pattaro 2018 CKDGeneGFR\"/>
    </mc:Choice>
  </mc:AlternateContent>
  <bookViews>
    <workbookView xWindow="0" yWindow="0" windowWidth="23040" windowHeight="8685" activeTab="13"/>
  </bookViews>
  <sheets>
    <sheet name="ST1" sheetId="1" r:id="rId1"/>
    <sheet name="ST2" sheetId="2" r:id="rId2"/>
    <sheet name="ST3" sheetId="20" r:id="rId3"/>
    <sheet name="ST4" sheetId="4" r:id="rId4"/>
    <sheet name="ST5" sheetId="21" r:id="rId5"/>
    <sheet name="ST6" sheetId="22" r:id="rId6"/>
    <sheet name="ST7" sheetId="24" r:id="rId7"/>
    <sheet name="ST8" sheetId="25" r:id="rId8"/>
    <sheet name="ST9" sheetId="26" r:id="rId9"/>
    <sheet name="ST10" sheetId="19" r:id="rId10"/>
    <sheet name="ST11" sheetId="27" r:id="rId11"/>
    <sheet name="ST12" sheetId="28" r:id="rId12"/>
    <sheet name="ST13" sheetId="29" r:id="rId13"/>
    <sheet name="ST14" sheetId="30" r:id="rId14"/>
    <sheet name="ST15" sheetId="17" r:id="rId15"/>
    <sheet name="ST16" sheetId="31" r:id="rId16"/>
  </sheets>
  <definedNames>
    <definedName name="_xlnm._FilterDatabase" localSheetId="10" hidden="1">'ST11'!$A$2:$V$258</definedName>
    <definedName name="_xlnm._FilterDatabase" localSheetId="11" hidden="1">'ST12'!$A$2:$S$279</definedName>
    <definedName name="_xlnm._FilterDatabase" localSheetId="12" hidden="1">'ST13'!$A$2:$N$305</definedName>
    <definedName name="_xlnm._FilterDatabase" localSheetId="13" hidden="1">'ST14'!$A$2:$K$19</definedName>
    <definedName name="_xlnm._FilterDatabase" localSheetId="15" hidden="1">'ST16'!$A$2:$T$35</definedName>
    <definedName name="_xlnm._FilterDatabase" localSheetId="2" hidden="1">'ST3'!$A$2:$U$310</definedName>
    <definedName name="_xlnm._FilterDatabase" localSheetId="3" hidden="1">'ST4'!$A$2:$AC$310</definedName>
    <definedName name="_xlnm._FilterDatabase" localSheetId="4" hidden="1">'ST5'!$A$2:$W$267</definedName>
    <definedName name="_xlnm._FilterDatabase" localSheetId="5" hidden="1">'ST6'!$A$2:$V$113</definedName>
    <definedName name="_xlnm._FilterDatabase" localSheetId="6" hidden="1">'ST7'!$A$3:$F$15</definedName>
    <definedName name="_xlnm._FilterDatabase" localSheetId="7" hidden="1">'ST8'!$A$2:$X$750</definedName>
    <definedName name="_xlnm._FilterDatabase" localSheetId="8" hidden="1">'ST9'!$A$2:$S$12</definedName>
    <definedName name="_xlnm.Print_Titles" localSheetId="11">'ST12'!$2:$2</definedName>
  </definedNames>
  <calcPr calcId="152511" concurrentCalc="0"/>
</workbook>
</file>

<file path=xl/calcChain.xml><?xml version="1.0" encoding="utf-8"?>
<calcChain xmlns="http://schemas.openxmlformats.org/spreadsheetml/2006/main">
  <c r="V104" i="21" l="1"/>
  <c r="V3" i="21"/>
  <c r="V4" i="21"/>
  <c r="V5" i="21"/>
  <c r="V6" i="21"/>
  <c r="V7" i="21"/>
  <c r="V8" i="21"/>
  <c r="V9" i="21"/>
  <c r="V10" i="21"/>
  <c r="V11" i="21"/>
  <c r="V12" i="21"/>
  <c r="V13" i="21"/>
  <c r="V14" i="21"/>
  <c r="V15" i="21"/>
  <c r="V16" i="21"/>
  <c r="V17" i="21"/>
  <c r="V18" i="21"/>
  <c r="V19" i="21"/>
  <c r="V20" i="21"/>
  <c r="V21" i="21"/>
  <c r="V22" i="21"/>
  <c r="V23" i="21"/>
  <c r="V24" i="21"/>
  <c r="V25" i="21"/>
  <c r="V26" i="21"/>
  <c r="V27" i="21"/>
  <c r="V28" i="21"/>
  <c r="V29" i="21"/>
  <c r="V30" i="21"/>
  <c r="V31" i="21"/>
  <c r="V32" i="21"/>
  <c r="V33" i="21"/>
  <c r="V34" i="21"/>
  <c r="V35" i="21"/>
  <c r="V36" i="21"/>
  <c r="V37" i="21"/>
  <c r="V38" i="21"/>
  <c r="V39" i="21"/>
  <c r="V40" i="21"/>
  <c r="V41" i="21"/>
  <c r="V42" i="21"/>
  <c r="V43" i="21"/>
  <c r="V44" i="21"/>
  <c r="V45" i="21"/>
  <c r="V46" i="21"/>
  <c r="V47" i="21"/>
  <c r="V48" i="21"/>
  <c r="V49" i="21"/>
  <c r="V50" i="21"/>
  <c r="V51" i="21"/>
  <c r="V52" i="21"/>
  <c r="V53" i="21"/>
  <c r="V54" i="21"/>
  <c r="V55" i="21"/>
  <c r="V56" i="21"/>
  <c r="V57" i="21"/>
  <c r="V58" i="21"/>
  <c r="V59" i="21"/>
  <c r="V60" i="21"/>
  <c r="V61" i="21"/>
  <c r="V62" i="21"/>
  <c r="V63" i="21"/>
  <c r="V64" i="21"/>
  <c r="V65" i="21"/>
  <c r="V66" i="21"/>
  <c r="V67" i="21"/>
  <c r="V68" i="21"/>
  <c r="V69" i="21"/>
  <c r="V70" i="21"/>
  <c r="V71" i="21"/>
  <c r="V72" i="21"/>
  <c r="V73" i="21"/>
  <c r="V74" i="21"/>
  <c r="V75" i="21"/>
  <c r="V76" i="21"/>
  <c r="V77" i="21"/>
  <c r="V78" i="21"/>
  <c r="V79" i="21"/>
  <c r="V80" i="21"/>
  <c r="V81" i="21"/>
  <c r="V82" i="21"/>
  <c r="V83" i="21"/>
  <c r="V84" i="21"/>
  <c r="V85" i="21"/>
  <c r="V86" i="21"/>
  <c r="V87" i="21"/>
  <c r="V88" i="21"/>
  <c r="V89" i="21"/>
  <c r="V90" i="21"/>
  <c r="V91" i="21"/>
  <c r="V92" i="21"/>
  <c r="V93" i="21"/>
  <c r="V94" i="21"/>
  <c r="V95" i="21"/>
  <c r="V96" i="21"/>
  <c r="V97" i="21"/>
  <c r="V98" i="21"/>
  <c r="V99" i="21"/>
  <c r="V100" i="21"/>
  <c r="V101" i="21"/>
  <c r="V102" i="21"/>
  <c r="V103" i="21"/>
  <c r="V105" i="21"/>
  <c r="V106" i="21"/>
  <c r="V107" i="21"/>
  <c r="V108" i="21"/>
  <c r="V109" i="21"/>
  <c r="V110" i="21"/>
  <c r="V111" i="21"/>
  <c r="V112" i="21"/>
  <c r="V113" i="21"/>
  <c r="V114" i="21"/>
  <c r="V115" i="21"/>
  <c r="V116" i="21"/>
  <c r="V117" i="21"/>
  <c r="V118" i="21"/>
  <c r="V119" i="21"/>
  <c r="V120" i="21"/>
  <c r="V121" i="21"/>
  <c r="V122" i="21"/>
  <c r="V123" i="21"/>
  <c r="V124" i="21"/>
  <c r="V125" i="21"/>
  <c r="V126" i="21"/>
  <c r="V127" i="21"/>
  <c r="V128" i="21"/>
  <c r="V129" i="21"/>
  <c r="V130" i="21"/>
  <c r="V131" i="21"/>
  <c r="V132" i="21"/>
  <c r="V133" i="21"/>
  <c r="V134" i="21"/>
  <c r="V135" i="21"/>
  <c r="V136" i="21"/>
  <c r="V137" i="21"/>
  <c r="V138" i="21"/>
  <c r="V139" i="21"/>
  <c r="V140" i="21"/>
  <c r="V141" i="21"/>
  <c r="V142" i="21"/>
  <c r="V143" i="21"/>
  <c r="V144" i="21"/>
  <c r="V145" i="21"/>
  <c r="V146" i="21"/>
  <c r="V147" i="21"/>
  <c r="V148" i="21"/>
  <c r="V149" i="21"/>
  <c r="V150" i="21"/>
  <c r="V151" i="21"/>
  <c r="V152" i="21"/>
  <c r="V153" i="21"/>
  <c r="V154" i="21"/>
  <c r="V155" i="21"/>
  <c r="V156" i="21"/>
  <c r="V157" i="21"/>
  <c r="V158" i="21"/>
  <c r="V159" i="21"/>
  <c r="V160" i="21"/>
  <c r="V161" i="21"/>
  <c r="V162" i="21"/>
  <c r="V163" i="21"/>
  <c r="V164" i="21"/>
  <c r="V165" i="21"/>
  <c r="V166" i="21"/>
  <c r="V167" i="21"/>
  <c r="V168" i="21"/>
  <c r="V169" i="21"/>
  <c r="V170" i="21"/>
  <c r="V171" i="21"/>
  <c r="V172" i="21"/>
  <c r="V173" i="21"/>
  <c r="V174" i="21"/>
  <c r="V175" i="21"/>
  <c r="V176" i="21"/>
  <c r="V177" i="21"/>
  <c r="V178" i="21"/>
  <c r="V179" i="21"/>
  <c r="V180" i="21"/>
  <c r="V181" i="21"/>
  <c r="V182" i="21"/>
  <c r="V183" i="21"/>
  <c r="V184" i="21"/>
  <c r="V185" i="21"/>
  <c r="V186" i="21"/>
  <c r="V187" i="21"/>
  <c r="V188" i="21"/>
  <c r="V189" i="21"/>
  <c r="V190" i="21"/>
  <c r="V191" i="21"/>
  <c r="V192" i="21"/>
  <c r="V193" i="21"/>
  <c r="V194" i="21"/>
  <c r="V195" i="21"/>
  <c r="V196" i="21"/>
  <c r="V197" i="21"/>
  <c r="V198" i="21"/>
  <c r="V199" i="21"/>
  <c r="V200" i="21"/>
  <c r="V201" i="21"/>
  <c r="V202" i="21"/>
  <c r="V203" i="21"/>
  <c r="V204" i="21"/>
  <c r="V205" i="21"/>
  <c r="V206" i="21"/>
  <c r="V207" i="21"/>
  <c r="V208" i="21"/>
  <c r="V209" i="21"/>
  <c r="V210" i="21"/>
  <c r="V211" i="21"/>
  <c r="V212" i="21"/>
  <c r="V213" i="21"/>
  <c r="V214" i="21"/>
  <c r="V215" i="21"/>
  <c r="V216" i="21"/>
  <c r="V217" i="21"/>
  <c r="V218" i="21"/>
  <c r="V219" i="21"/>
  <c r="V220" i="21"/>
  <c r="V221" i="21"/>
  <c r="V222" i="21"/>
  <c r="V223" i="21"/>
  <c r="V224" i="21"/>
  <c r="V225" i="21"/>
  <c r="V226" i="21"/>
  <c r="V227" i="21"/>
  <c r="V228" i="21"/>
  <c r="V229" i="21"/>
  <c r="V230" i="21"/>
  <c r="V231" i="21"/>
  <c r="V232" i="21"/>
  <c r="V233" i="21"/>
  <c r="V234" i="21"/>
  <c r="V235" i="21"/>
  <c r="V236" i="21"/>
  <c r="V237" i="21"/>
  <c r="V238" i="21"/>
  <c r="V239" i="21"/>
  <c r="V240" i="21"/>
  <c r="V241" i="21"/>
  <c r="V242" i="21"/>
  <c r="V243" i="21"/>
  <c r="V244" i="21"/>
  <c r="V245" i="21"/>
  <c r="V246" i="21"/>
  <c r="V247" i="21"/>
  <c r="V248" i="21"/>
  <c r="V249" i="21"/>
  <c r="V250" i="21"/>
  <c r="V251" i="21"/>
  <c r="V252" i="21"/>
  <c r="V253" i="21"/>
  <c r="V254" i="21"/>
  <c r="V255" i="21"/>
  <c r="V256" i="21"/>
  <c r="V257" i="21"/>
  <c r="V258" i="21"/>
  <c r="V259" i="21"/>
  <c r="V260" i="21"/>
  <c r="V261" i="21"/>
  <c r="V262" i="21"/>
  <c r="V263" i="21"/>
  <c r="V264" i="21"/>
  <c r="V265" i="21"/>
  <c r="V266" i="21"/>
  <c r="V267" i="21"/>
  <c r="G13" i="1"/>
  <c r="G14" i="1"/>
</calcChain>
</file>

<file path=xl/sharedStrings.xml><?xml version="1.0" encoding="utf-8"?>
<sst xmlns="http://schemas.openxmlformats.org/spreadsheetml/2006/main" count="24340" uniqueCount="6715">
  <si>
    <t xml:space="preserve"> --</t>
  </si>
  <si>
    <t>Photometric, enzymatic</t>
  </si>
  <si>
    <t>13.1 (10.0, 16.6)</t>
  </si>
  <si>
    <t>Serum creatinine was determined spectrophotometrically by the Jaffé method (picric acid; Olympus Diagnostica GmbH) from frozen plasma samples. Year 2001.</t>
  </si>
  <si>
    <t>109.7 (100.2, 116.4)</t>
  </si>
  <si>
    <t>31.6 (5)</t>
  </si>
  <si>
    <t>18263651, 23069987</t>
  </si>
  <si>
    <t>Population-based</t>
  </si>
  <si>
    <t>The Young Finns Study</t>
  </si>
  <si>
    <t>YFS</t>
  </si>
  <si>
    <t>Creatinine was mea-sured by a rate-blanked method based on the Jaffe re-action using Roche Diagnostics reagents with repro-ducibility of 3.67% and 1.60% at concentrations of 1.17and 6.40 mg/dL, respectively.  2004.</t>
  </si>
  <si>
    <t>98.3 (88.1, 104.7)</t>
  </si>
  <si>
    <t>54.7 (7.1)</t>
  </si>
  <si>
    <t>Population-based cohort</t>
  </si>
  <si>
    <t>Women's Genome Health Study</t>
  </si>
  <si>
    <t>WGHS</t>
  </si>
  <si>
    <t>Enzymatic assay</t>
  </si>
  <si>
    <t>14.6 (12.3, 17.4)</t>
  </si>
  <si>
    <t>Modified kinetic Jaffe reaction</t>
  </si>
  <si>
    <t>97.0 (85.8, 108.2)</t>
  </si>
  <si>
    <t>49.9 (15.2)</t>
  </si>
  <si>
    <t>Isolated population</t>
  </si>
  <si>
    <t>Viking Health Study</t>
  </si>
  <si>
    <t>VIKING</t>
  </si>
  <si>
    <t>14.0 (11.0, 18.0)</t>
  </si>
  <si>
    <t>88.2 (69.4, 103.6)</t>
  </si>
  <si>
    <t>52.9 (17.2)</t>
  </si>
  <si>
    <t>Omni5</t>
  </si>
  <si>
    <t>88.2 (70.1, 102.8)</t>
  </si>
  <si>
    <t>54 (15.8)</t>
  </si>
  <si>
    <t>Omni1</t>
  </si>
  <si>
    <t>12.0 (9.0, 15.0)</t>
  </si>
  <si>
    <t>100.3 (79.6, 119.3)</t>
  </si>
  <si>
    <t>47.6 (16.2)</t>
  </si>
  <si>
    <t>AA1M</t>
  </si>
  <si>
    <t>14.0 (11.0, 17.0)</t>
  </si>
  <si>
    <t>Extracted from clinical records</t>
  </si>
  <si>
    <t>86.5 (71.1, 100.4)</t>
  </si>
  <si>
    <t>Population-based with enrichment for a variety of disease studies</t>
  </si>
  <si>
    <t>Vanderbilt BioVU</t>
  </si>
  <si>
    <t>Vanderbilt</t>
  </si>
  <si>
    <t xml:space="preserve">Kinetic jaffe method </t>
  </si>
  <si>
    <t>57.7 (51.7, 63.9)</t>
  </si>
  <si>
    <t>71 (0.6)</t>
  </si>
  <si>
    <t>Uppsala study of adult men</t>
  </si>
  <si>
    <t>ULSAM</t>
  </si>
  <si>
    <t>Enzymatic method according to IDMS standard on Abbot Archtect 2012</t>
  </si>
  <si>
    <t>82.0 (79.8, 91.2)</t>
  </si>
  <si>
    <t>64.9 (8.3)</t>
  </si>
  <si>
    <t>A study within the population-based Swedish Twin Registry</t>
  </si>
  <si>
    <t>TwinGene</t>
  </si>
  <si>
    <t>Photometric determination with Jaffé method without deproteinisation (Ecoline® MEGA, DiaSys Diagnostic Systems GmbH. Merck); 2006</t>
  </si>
  <si>
    <t>86.2 (80.4, 92.7)</t>
  </si>
  <si>
    <t>16.2 (0.7)</t>
  </si>
  <si>
    <t>25431468, 25066533</t>
  </si>
  <si>
    <t>Population-based adolescents</t>
  </si>
  <si>
    <t>Tracking Adolescents’ Individual Lives Survey</t>
  </si>
  <si>
    <t>TRAILS</t>
  </si>
  <si>
    <t>14.0 (11.2, 17.4)</t>
  </si>
  <si>
    <t>78.5 (64.7, 90.6)</t>
  </si>
  <si>
    <t>58.5 (10.4)</t>
  </si>
  <si>
    <t>SA</t>
  </si>
  <si>
    <t>16.0 (13.4, 19.6)</t>
  </si>
  <si>
    <t>83.1 (68.1, 92.8)</t>
  </si>
  <si>
    <t>64 (9.1)</t>
  </si>
  <si>
    <t>EAS</t>
  </si>
  <si>
    <t>18.2 (15.4, 22.1)</t>
  </si>
  <si>
    <t>Jaffe, 2009</t>
  </si>
  <si>
    <t>73.4 (61.2, 85.6)</t>
  </si>
  <si>
    <t>64.7 (9.1)</t>
  </si>
  <si>
    <t>24678955, 20934559</t>
  </si>
  <si>
    <t>Clinical trial</t>
  </si>
  <si>
    <t>EA</t>
  </si>
  <si>
    <t>STabilization of Atherosclerotic plaque By Initiation of darapLadIb TherapY</t>
  </si>
  <si>
    <t>STABILITY</t>
  </si>
  <si>
    <t>91.9 (79.4, 102.9)</t>
  </si>
  <si>
    <t>48.7 (11.4)</t>
  </si>
  <si>
    <t>89.9 (77.5, 100.9)</t>
  </si>
  <si>
    <t>49.7 (12.8)</t>
  </si>
  <si>
    <t>Isotope dilution liquid chromatography/mass spectrometry (ID-LC/MS),2004</t>
  </si>
  <si>
    <t>88.3 (76.7, 101.2)</t>
  </si>
  <si>
    <t>46.9 (10.3)</t>
  </si>
  <si>
    <t>1M</t>
  </si>
  <si>
    <t>Singapore Prospective Study Program (SP2)</t>
  </si>
  <si>
    <t>SP2</t>
  </si>
  <si>
    <t>Enzymatic assay (Roche Cobas)</t>
  </si>
  <si>
    <t>13.4 (11.2, 16.2)</t>
  </si>
  <si>
    <t>Enzymatic assay (Roche Cobas), 2005-07</t>
  </si>
  <si>
    <t>101.2 (91.4, 111.7)</t>
  </si>
  <si>
    <t>48.2 (16.5)</t>
  </si>
  <si>
    <t xml:space="preserve">19729412, 21798003 </t>
  </si>
  <si>
    <t>Convenience sample</t>
  </si>
  <si>
    <t>Sorbs cohort</t>
  </si>
  <si>
    <t>Sorbs</t>
  </si>
  <si>
    <t>13.7 (10.9, 17.6)</t>
  </si>
  <si>
    <t>76.9 (62.4, 92.9)</t>
  </si>
  <si>
    <t>61 (11.1)</t>
  </si>
  <si>
    <t>15.4 (12.9, 17.7)</t>
  </si>
  <si>
    <t>84.3 (70.1, 92.1)</t>
  </si>
  <si>
    <t>64.7 (9)</t>
  </si>
  <si>
    <t>17.4 (14.6, 21.6)</t>
  </si>
  <si>
    <t>Jaffe, 2010</t>
  </si>
  <si>
    <t>78.9 (65.1, 91.0)</t>
  </si>
  <si>
    <t>64.5 (9.3)</t>
  </si>
  <si>
    <t>SOLID-TIMI 52</t>
  </si>
  <si>
    <t>urease GDLH</t>
  </si>
  <si>
    <t>13.2 (10.9, 16.2)</t>
  </si>
  <si>
    <t>Jaffe Kinetic compensated method</t>
  </si>
  <si>
    <t>97.0 (84.7, 108.4)</t>
  </si>
  <si>
    <t>47.1 (17.4)</t>
  </si>
  <si>
    <t>Swiss Kidney project for genes in hypertension</t>
  </si>
  <si>
    <t>SKIPOGH</t>
  </si>
  <si>
    <t>Jaffe, 2007-2009</t>
  </si>
  <si>
    <t>93.9 (80.5, 103.0)</t>
  </si>
  <si>
    <t>58 (10)</t>
  </si>
  <si>
    <t>Singapore Indian Eye Study</t>
  </si>
  <si>
    <t>SINDI</t>
  </si>
  <si>
    <t>Jaffe, 2004-2007</t>
  </si>
  <si>
    <t>79.3 (64.7, 92.4)</t>
  </si>
  <si>
    <t>59.6 (11)</t>
  </si>
  <si>
    <t>Singapore Malay Eye Study</t>
  </si>
  <si>
    <t>SiMES</t>
  </si>
  <si>
    <t>Jaffe, 2008</t>
  </si>
  <si>
    <t>96.9 (86.0, 106.9)</t>
  </si>
  <si>
    <t>50.1 (13.7)</t>
  </si>
  <si>
    <t>Study of Health in Pomerania - Trend</t>
  </si>
  <si>
    <t>SHIP-Trend</t>
  </si>
  <si>
    <t>Jaffe, 2002</t>
  </si>
  <si>
    <t>90.4 (75.9, 103.8)</t>
  </si>
  <si>
    <t>54.5 (15.3)</t>
  </si>
  <si>
    <t>Siemens VISTA (Dimension Vista)</t>
  </si>
  <si>
    <t>13.7 (11.2, 16.5)</t>
  </si>
  <si>
    <t>Study of Health in Pomerania</t>
  </si>
  <si>
    <t>SHIP</t>
  </si>
  <si>
    <t>79.1 (65.1, 91.8)</t>
  </si>
  <si>
    <t>64.9 (9.7)</t>
  </si>
  <si>
    <t>Varies- Serum creatinine values were obtained from the medical records of the patients. The assays would be different for different hospitals or polyclinics that the participants were recruited from as they were likely to have used different laboratory service providers to run the test, 2004</t>
  </si>
  <si>
    <t>78.5 (64.6, 89.7)</t>
  </si>
  <si>
    <t>63.5 (10.8)</t>
  </si>
  <si>
    <t>92.2 (84.7, 98.6)</t>
  </si>
  <si>
    <t>66.3 (7.8)</t>
  </si>
  <si>
    <t>controls</t>
  </si>
  <si>
    <t>Creatininase (Siemens Advia 2400), 1997-2005</t>
  </si>
  <si>
    <t>90.3 (78.1, 98.6)</t>
  </si>
  <si>
    <t>66.6 (7.8)</t>
  </si>
  <si>
    <t>26584805, 26390057, 25629512</t>
  </si>
  <si>
    <t>Case-control. This study utilized data from a case-control GWAS study for coronary heart disease (CHD, N=2,004) that was nested within the Singapore Chinese Health Study (SCHS), a prospective cohort study of 63,257 Singaporean Chinese men and women aged 45-74 years living in Singapore between 1993 and 1998. The cohort study recruited only participants belonging to one of the two major Chinese dialect groups in Singapore, the Hokkiens or the Cantonese, who originated from two contiguous prefectures in southern China. In-person interviews and phlebotomy were conducted before the onset of disease. Baseline assessment was conducted through a face-to-face structured interview during recruitment. Information was recorded by a trained interviewer using a structured questionnaire that included demographics, medical history, cigarette smoking, alcohol consumption, physical activity and detailed menstrual and reproductive history (women only). Food frequency questionnaires were used to estimate usual diet among the SCHS participants and daily proportions of macronutrients intake. Between April 1994 and December 1999, we collected blood and single-void urine specimens from a random 3% sample of study enrollees. Starting in January 2000, the bio-specimen collection was extended to all surviving cohort members. By April 2005 when all subjects had been contacted, bio-specimens were collected from 32,543 participants, representing an approximately 60% consent rate. Various components (plasma, red blood cell, serum and white blood cell) of blood were separated and have been stored continuously at -80oC. Age was defined at the time of blood collection and sex and ethnicity was recorded as indicated in the participant’s National Registration Identity Card (NRIC). Cases of CHD (N=719) were identified through the Singapore Registry of Births and Deaths and the Hospital Discharge Database respectively, and who had donated blood for research before suffering CHD or death. CHD cases were confirmed by review of medical records by a cardiologist and through criteria recommended by the Multi-Ethnic Study of Atherosclerosis (available at: http://www.mesa-nhlbi.org/manuals.aspx) or through the Singapore Myocardial Infarction Registry which uses similar procedures. Controls (N=1,284) were participants who were alive and free of coronary heart disease at the time of the diagnosis or death of the index cases and were matched for sex, dialect group, year of birth (±2 years), year of recruitment (± 1 year) and date of blood collection (± 6 months ). Informed consent was obtained from all subjects and approval by the Institutional Review Board of the National University of Singapore was given for this study.</t>
  </si>
  <si>
    <t>cases</t>
  </si>
  <si>
    <t>Singapore Chinese Health Study - Coronary Heart Disease case-control</t>
  </si>
  <si>
    <t>SCHS - CHD cases and controls</t>
  </si>
  <si>
    <t>Jaffe, 2007</t>
  </si>
  <si>
    <t>95.9 (83.8, 104.1)</t>
  </si>
  <si>
    <t>60.3 (9.6)</t>
  </si>
  <si>
    <t>omniexpress</t>
  </si>
  <si>
    <t>95.7 (84.2, 103.7)</t>
  </si>
  <si>
    <t>58.5 (9.5)</t>
  </si>
  <si>
    <t>Singapore Chinese Eye Study</t>
  </si>
  <si>
    <t>SCES</t>
  </si>
  <si>
    <t>Enzymatic assay, 2006</t>
  </si>
  <si>
    <t>86.5 (76.9, 95.5)</t>
  </si>
  <si>
    <t>57.2 (6.9)</t>
  </si>
  <si>
    <t>III</t>
  </si>
  <si>
    <t>Enzymatic assay, 2000</t>
  </si>
  <si>
    <t>81.7 (71.5, 91.1)</t>
  </si>
  <si>
    <t>64.8 (8)</t>
  </si>
  <si>
    <t>II</t>
  </si>
  <si>
    <t>Enzymatic assay, 1999</t>
  </si>
  <si>
    <t>74.5 (64.3, 84.2)</t>
  </si>
  <si>
    <t>73.2 (7.6)</t>
  </si>
  <si>
    <t>I</t>
  </si>
  <si>
    <t>Rotterdam Study</t>
  </si>
  <si>
    <t>RS</t>
  </si>
  <si>
    <t>Enzymatic urease, Roche 917 or Modular</t>
  </si>
  <si>
    <t>16.5 (14.0, 19.6)</t>
  </si>
  <si>
    <t>Jaffe reaction, Roche 917 or Modular analyser</t>
  </si>
  <si>
    <t>83.3 (70.8, 96.0)</t>
  </si>
  <si>
    <t>48.5 (13.3)</t>
  </si>
  <si>
    <t>11463151, 12194918, 23134229</t>
  </si>
  <si>
    <t>Multiple studies</t>
  </si>
  <si>
    <t>QIMR adult</t>
  </si>
  <si>
    <t>13.4 (11.5, 15.4)</t>
  </si>
  <si>
    <t>81.3 (74.9, 88.7)</t>
  </si>
  <si>
    <t>15.4 (1.6)</t>
  </si>
  <si>
    <t>Brisbane Longitudinal Twin Study</t>
  </si>
  <si>
    <t>QIMR adolescent</t>
  </si>
  <si>
    <t>Roche Modular with ultraviolet kinetic assay</t>
  </si>
  <si>
    <t>14.6 (12.3, 17.1)</t>
  </si>
  <si>
    <t>An isotope dilution mass spectrometry (IDMS) traceable enzymatic method on a Roche Modular analyzer using reagents and calibra- tors from Roche (Roche Diagnostics, Mannheim, Germany) ‘97-’98</t>
  </si>
  <si>
    <t>84.3 (73.7, 94.4)</t>
  </si>
  <si>
    <t>49.6 (12.5)</t>
  </si>
  <si>
    <t>Prevention of Renal and Vascular End-stage Disease study</t>
  </si>
  <si>
    <t>PREVEND</t>
  </si>
  <si>
    <t>Serum creatinine was measured 2005-2008 using an enzymatic assay</t>
  </si>
  <si>
    <t>91.0 (80.0, 100.9)</t>
  </si>
  <si>
    <t>54.7 (14.2)</t>
  </si>
  <si>
    <t>POPGEN control sample</t>
  </si>
  <si>
    <t>POPGEN</t>
  </si>
  <si>
    <t>Urease, Abbott Laboratories</t>
  </si>
  <si>
    <t>15.4 (13.4, 17.9)</t>
  </si>
  <si>
    <t>81.7 (67.4, 90.6)</t>
  </si>
  <si>
    <t>70.2 (0.2)</t>
  </si>
  <si>
    <t>Prospective Investigation of Vasculature in Uppsala Seniors</t>
  </si>
  <si>
    <t>PIVUS</t>
  </si>
  <si>
    <t>15.4 (13.1, 18.2)</t>
  </si>
  <si>
    <t>79.5 (67.0, 92.7)</t>
  </si>
  <si>
    <t>53.2 (15.3)</t>
  </si>
  <si>
    <t>Orkney Complex Disease Study</t>
  </si>
  <si>
    <t>ORCADES</t>
  </si>
  <si>
    <t>Kinetic UV method Urease-GLDH (Biotecnica instruments)</t>
  </si>
  <si>
    <t>15.6 (13.1, 18.6)</t>
  </si>
  <si>
    <t>Colorimetric method Jaffè without deproteinization (Biotecnica instruments).Creatinine forms a colored orange-red complex in an alkaline picrate solution. The difference in absorbance at fixed times during conversion is proportional to the concentration of creatinine in the sample.    2005-2008</t>
  </si>
  <si>
    <t>73.1 (61.5, 85.0)</t>
  </si>
  <si>
    <t>53.2 (17.7)</t>
  </si>
  <si>
    <t>Ogliastra Genetic Park Study</t>
  </si>
  <si>
    <t>OGP</t>
  </si>
  <si>
    <t>Kinetic UV enzymatic assay (Roche automated clinical chemistry analyzer)</t>
  </si>
  <si>
    <t>13.4 (11.2, 16.0)</t>
  </si>
  <si>
    <t>Partly Jaffe, partly enzymatic; 2004-2007</t>
  </si>
  <si>
    <t>103.7 (93.9, 114.8)</t>
  </si>
  <si>
    <t>41.9 (13.1)</t>
  </si>
  <si>
    <t>Population-based, predominantly cases with major depression</t>
  </si>
  <si>
    <t>Netherlands Study of Depression and Anxiety</t>
  </si>
  <si>
    <t>NESDA</t>
  </si>
  <si>
    <t>87.1 (77.5, 95.5)</t>
  </si>
  <si>
    <t>56 (5.9)</t>
  </si>
  <si>
    <t>Population-based with oversampling of individuals with overweight</t>
  </si>
  <si>
    <t>Netherlands Epidemiology of Obesity</t>
  </si>
  <si>
    <t>NEO</t>
  </si>
  <si>
    <t>Kinetic test with urease and glutamate dehydrogenase by Roche Cobas instruments</t>
  </si>
  <si>
    <t>Enzymatic method done by Roche Cobas instruments, 1996+</t>
  </si>
  <si>
    <t>95.1 (80.1, 107.6)</t>
  </si>
  <si>
    <t>49 (15.2)</t>
  </si>
  <si>
    <t xml:space="preserve">MyCode Community Health Initiative </t>
  </si>
  <si>
    <t>MyCode (Geisinger Research)</t>
  </si>
  <si>
    <t>Photometry</t>
  </si>
  <si>
    <t>16.3 (14.0, 19.6)</t>
  </si>
  <si>
    <t>Enzymatic photometric assay using an ADVIA1650 clinical chemistry analyzer (Siemens Healthcare Diagnostics GmbH, Eschborn, Germany), 2007</t>
  </si>
  <si>
    <t>93.8 (81.2, 104.9)</t>
  </si>
  <si>
    <t>46.3 (17)</t>
  </si>
  <si>
    <t>17550581, 17934319</t>
  </si>
  <si>
    <t>Microisolates in South Tyrol</t>
  </si>
  <si>
    <t>MICROS</t>
  </si>
  <si>
    <t>Kinetic Jaffé method, 2005-2010</t>
  </si>
  <si>
    <t>93.5 (85.3, 100.0)</t>
  </si>
  <si>
    <t>57.7 (7.1)</t>
  </si>
  <si>
    <t>Metabolic Syndrome in Men study</t>
  </si>
  <si>
    <t>METSIM</t>
  </si>
  <si>
    <t>84.2 (71.1, 94.3)</t>
  </si>
  <si>
    <t>61.4 (10.3)</t>
  </si>
  <si>
    <t>HIS</t>
  </si>
  <si>
    <t>75.4 (65.6, 86.2)</t>
  </si>
  <si>
    <t>62.4 (10.4)</t>
  </si>
  <si>
    <t>EUR</t>
  </si>
  <si>
    <t>83.2 (71.3, 93.7)</t>
  </si>
  <si>
    <t>62.7 (10.2)</t>
  </si>
  <si>
    <t>Baseline is year 2002, exam 2 2004, exam 3 2005 and exam 4 2007. All assays rate relectance spectrophotometry using thin film adaptation of the creatine aminohydrolase method on the Vitros analyzer (Johnson and Johnson Clinical Diagnositcs)</t>
  </si>
  <si>
    <t>82.3 (70.1, 95.1)</t>
  </si>
  <si>
    <t>62.3 (10.1)</t>
  </si>
  <si>
    <t>Population-based without CVD</t>
  </si>
  <si>
    <t>AFR</t>
  </si>
  <si>
    <t>Multi-Ethnic Study of Atherosclerosis</t>
  </si>
  <si>
    <t>MESA</t>
  </si>
  <si>
    <t>Jaffé method and the IDMS-traceable standard was used</t>
  </si>
  <si>
    <t>80.5 (70.7, 90.8)</t>
  </si>
  <si>
    <t>57.5 (5.9)</t>
  </si>
  <si>
    <t>Malmö Diet and Cancer Study- Cardiovascular Cohort</t>
  </si>
  <si>
    <t>MDC-CC</t>
  </si>
  <si>
    <t>Kinetic ultraviolet test (UREA Hitachi 717, Roche Mannheim, Germany)</t>
  </si>
  <si>
    <t>16.8 (14.0, 22.4)</t>
  </si>
  <si>
    <t>Jaffé method (twin mode), CREA Hitachi 717, Roche Mannheim, Germany</t>
  </si>
  <si>
    <t>86.1 (72.9, 95.1)</t>
  </si>
  <si>
    <t>62.7 (10.7)</t>
  </si>
  <si>
    <t>Prospective cohort study</t>
  </si>
  <si>
    <t>Ludwigshafen Risk and Cardiovascular Health Study</t>
  </si>
  <si>
    <t>LURIC</t>
  </si>
  <si>
    <t>Standard method</t>
  </si>
  <si>
    <t>12.3 (10.6, 14.8)</t>
  </si>
  <si>
    <t>91.2 (80.3, 102.9)</t>
  </si>
  <si>
    <t>49.7 (10)</t>
  </si>
  <si>
    <t>OmniEE</t>
  </si>
  <si>
    <t>13.4 (11.2, 15.7)</t>
  </si>
  <si>
    <t>96.3 (86.6, 103.1)</t>
  </si>
  <si>
    <t>51.1 (8.4)</t>
  </si>
  <si>
    <t>Population-based with some enrichment</t>
  </si>
  <si>
    <t>IAP</t>
  </si>
  <si>
    <t>85.5 (74.3, 96.7)</t>
  </si>
  <si>
    <t>55.4 (10.6)</t>
  </si>
  <si>
    <t>19820698, 19651812</t>
  </si>
  <si>
    <t>CHD case-control study</t>
  </si>
  <si>
    <t>IA610</t>
  </si>
  <si>
    <t>89.8 (79.8, 99.2)</t>
  </si>
  <si>
    <t>48.3 (10.5)</t>
  </si>
  <si>
    <t>Population-based with some enrichment of metabolic syndrome</t>
  </si>
  <si>
    <t>IA317</t>
  </si>
  <si>
    <t>15.1 (12.9, 17.6)</t>
  </si>
  <si>
    <t>88.0 (76.0, 95.7)</t>
  </si>
  <si>
    <t>55.7 (9.1)</t>
  </si>
  <si>
    <t>EWP</t>
  </si>
  <si>
    <t>89.0 (77.1, 99.0)</t>
  </si>
  <si>
    <t>54.4 (10.4)</t>
  </si>
  <si>
    <t>EWA</t>
  </si>
  <si>
    <t>14.6 (12.9, 17.1)</t>
  </si>
  <si>
    <t>Jaffe (Siemens Medical Solutions), 2003-2008</t>
  </si>
  <si>
    <t>80.0 (70.1, 90.0)</t>
  </si>
  <si>
    <t>56 (9.8)</t>
  </si>
  <si>
    <t>21909110, 21909115</t>
  </si>
  <si>
    <t>EW610</t>
  </si>
  <si>
    <t>The London Life Sciences Prospective Population Study</t>
  </si>
  <si>
    <t>LOLIPOP</t>
  </si>
  <si>
    <t>Creatinine was measured in serum, EDTA plasma by the Roche enzymatic method (Roche Diagnostics, Indianapolis, IN 46250) on a Roche Modular P Chemistry Analyzer. (Roche Diagnostics Corporation). In this enzymatic method, creatinine is converted to creatine by creatinase. Creatine is then acted upon by creatinase to form sarcosine and urea. The sarcosine is converted to hydrogen peroxide which reacts with a chromophore to produce a colored product that is measured colorimetrically. This method has the advantage over the Jaffe method in that it is not susceptible to interferences from no-creatinine chromogens. The method is calibrated using a National Institute of Standards and Technology (NIST) standard traceable to reference material SRM 909b (Isotope Dilution Mass Spectroscopy (IDMS)). The laboratory CV is 2.3% for serum.</t>
  </si>
  <si>
    <t>66.8 (54.4, 78.3)</t>
  </si>
  <si>
    <t>70.3 (15.7)</t>
  </si>
  <si>
    <t>19910380, 21258136</t>
  </si>
  <si>
    <t>Family-based</t>
  </si>
  <si>
    <t>Long Life Family Study</t>
  </si>
  <si>
    <t>LLFS</t>
  </si>
  <si>
    <t>Creatininase, Endpoint (Advia 2400 Chemistry System), 2007</t>
  </si>
  <si>
    <t>108.4 (94.1, 117.3)</t>
  </si>
  <si>
    <t>37.4 (11.1)</t>
  </si>
  <si>
    <t>Malay</t>
  </si>
  <si>
    <t>Creatininase, Endpoint. Enzymatic, Fossati, Precipe and Berti (Advia 2400 Chemistry System), 2007-2012</t>
  </si>
  <si>
    <t>113.3 (104.8, 120.7)</t>
  </si>
  <si>
    <t>35.6 (10.5)</t>
  </si>
  <si>
    <t>Chinese</t>
  </si>
  <si>
    <t>UV-Test. Roche (Modular)</t>
  </si>
  <si>
    <t>Enzymatic, IDMS traceable, Roche (Modular); 2006-2013</t>
  </si>
  <si>
    <t>94.2 (83.1, 104.1)</t>
  </si>
  <si>
    <t>48.1 (11.4)</t>
  </si>
  <si>
    <t>18075776, 25502107, 26333164</t>
  </si>
  <si>
    <t>Lifelines Cohort Study</t>
  </si>
  <si>
    <t>Lifelines</t>
  </si>
  <si>
    <t>16.0 (12.9, 19.9)</t>
  </si>
  <si>
    <t>Enzymatic assay (Roche Cobas), 2006-14</t>
  </si>
  <si>
    <t>84.1 (69.2, 95.4)</t>
  </si>
  <si>
    <t>62.9 (11.3)</t>
  </si>
  <si>
    <t>Patients of suspected or confirmed coronary artery disease</t>
  </si>
  <si>
    <t>LIFE-Heart</t>
  </si>
  <si>
    <t>11.2 (9.5, 12.9)</t>
  </si>
  <si>
    <t>Enzymatic assay (Roche Cobas), 2011-15</t>
  </si>
  <si>
    <t>88.6 (80.6, 96.6)</t>
  </si>
  <si>
    <t>11.6 (4.3)</t>
  </si>
  <si>
    <t>LIFE-Child</t>
  </si>
  <si>
    <t>Enzymatic assay (Roche Cobas), 2011-14</t>
  </si>
  <si>
    <t>LIFE-Adult</t>
  </si>
  <si>
    <t>93.9 (81.9, 105.2)</t>
  </si>
  <si>
    <t>49.2 (13.9)</t>
  </si>
  <si>
    <t>F4</t>
  </si>
  <si>
    <t>Modified kinetic Jaffe reaction, 1994</t>
  </si>
  <si>
    <t>104.4 (94.0, 113.8)</t>
  </si>
  <si>
    <t>47.3 (13)</t>
  </si>
  <si>
    <t>F3</t>
  </si>
  <si>
    <t>Cooperative Health Research in the Augsburg Region</t>
  </si>
  <si>
    <t>KORA</t>
  </si>
  <si>
    <t xml:space="preserve">Modified Jaffee standardized according to NCCLS guidelines </t>
  </si>
  <si>
    <t>75.6 (65.2, 85.6)</t>
  </si>
  <si>
    <t>66.1 (7.8)</t>
  </si>
  <si>
    <t>Multi-national, population-based randomized trial</t>
  </si>
  <si>
    <t>Justification for the Use of Statins in Prevention: an Intervention Trial Evaluating Rosuvastatin (JUPITER)</t>
  </si>
  <si>
    <t>JUPITER</t>
  </si>
  <si>
    <t>Enzymatic/Roche Diagnostics</t>
  </si>
  <si>
    <t>15 (12, 18)</t>
  </si>
  <si>
    <t xml:space="preserve">IDMS calibrated serum creatinine was used from visit 1 and visit 3…  creatinine measurements were made from 2000 on but calibration to the same standard was done in 2015 (see PMID: 25806862 for a full description). </t>
  </si>
  <si>
    <t>96.5 (80.6, 110)</t>
  </si>
  <si>
    <t>55.1 (12.8)</t>
  </si>
  <si>
    <t>Community and family-based</t>
  </si>
  <si>
    <t>Jackson Heart Study</t>
  </si>
  <si>
    <t>Jackson Heart Study (JHS)</t>
  </si>
  <si>
    <t>NMR-based quantitative metabolomics assay (Brainshake platform), 2015</t>
  </si>
  <si>
    <t>110 (100.4, 121.6)</t>
  </si>
  <si>
    <t>43.6 (14.2)</t>
  </si>
  <si>
    <t>25230735; 28941948</t>
  </si>
  <si>
    <t>Randomised trial of whole blood donors</t>
  </si>
  <si>
    <t>INTERVAL</t>
  </si>
  <si>
    <t>HITACHI 917 ROCHE;Unicel Dx-C 800 BECKMAN</t>
  </si>
  <si>
    <t>17.3 (14.5, 20.5)</t>
  </si>
  <si>
    <t>89.0 (75.7, 100.9)</t>
  </si>
  <si>
    <t>55.1 (18)</t>
  </si>
  <si>
    <t>INGI - Val Borbera</t>
  </si>
  <si>
    <t>INGI-VBI</t>
  </si>
  <si>
    <t>17.4 (14.3, 21.0)</t>
  </si>
  <si>
    <t>87.7 (75.0, 99.6)</t>
  </si>
  <si>
    <t>52.3 (16.6)</t>
  </si>
  <si>
    <t xml:space="preserve">INGI - Friuli Venezia Giulia </t>
  </si>
  <si>
    <t>INGI-FVG</t>
  </si>
  <si>
    <t>16.8 (13.7, 19.3)</t>
  </si>
  <si>
    <t>92.8 (81.1, 102.5)</t>
  </si>
  <si>
    <t>49.6 (16.5)</t>
  </si>
  <si>
    <t>INGI - Carlantino</t>
  </si>
  <si>
    <t>INGI-CARL</t>
  </si>
  <si>
    <t>87.7 (76.9, 97.5)</t>
  </si>
  <si>
    <t>59.5 (9.8)</t>
  </si>
  <si>
    <t>Jaffe assay 2002</t>
  </si>
  <si>
    <t>94.7 (81.2, 104.3)</t>
  </si>
  <si>
    <t>48.2 (9.7)</t>
  </si>
  <si>
    <t>Case-control for Hypertension</t>
  </si>
  <si>
    <t>Hypergenes - European Network for Genetic-Epidemiological Studies</t>
  </si>
  <si>
    <t>HYPERGENES</t>
  </si>
  <si>
    <t>spectrophotometry</t>
  </si>
  <si>
    <t>13.0 (10.0, 16.0)</t>
  </si>
  <si>
    <t>Modified Jaffe 2004-2009</t>
  </si>
  <si>
    <t>102.6 (87.6, 116.4)</t>
  </si>
  <si>
    <t>48.5 (9)</t>
  </si>
  <si>
    <t>Population-based prospective longitudinal study</t>
  </si>
  <si>
    <t>Healthy Aging in Neighborhoods of Diversity across the Life Span study</t>
  </si>
  <si>
    <t>HANDLS</t>
  </si>
  <si>
    <t>14.0 (12.0, 17.0)</t>
  </si>
  <si>
    <t>94.5 (83.2, 105.6)</t>
  </si>
  <si>
    <t>50.8 (13.9)</t>
  </si>
  <si>
    <t>23.0 (16.0, 30.0)</t>
  </si>
  <si>
    <t>Enzymatic assay between 2002-2006</t>
  </si>
  <si>
    <t>91.1 (77.6, 101.9)</t>
  </si>
  <si>
    <t>50.9 (13.7)</t>
  </si>
  <si>
    <t xml:space="preserve">33%
</t>
  </si>
  <si>
    <t>Case-control study for depression</t>
  </si>
  <si>
    <t>GSK</t>
  </si>
  <si>
    <t>14.0 (11.8, 16.5)</t>
  </si>
  <si>
    <t>98.4 (88.0, 109.1)</t>
  </si>
  <si>
    <t>47.4 (15)</t>
  </si>
  <si>
    <t>22786799, 28270201</t>
  </si>
  <si>
    <t>Population-based with enrichment for families</t>
  </si>
  <si>
    <t>Generation Scotland: Scottish Family Health Study</t>
  </si>
  <si>
    <t>GS:SFHS</t>
  </si>
  <si>
    <t>Enzymatic method on a Cobas c 502 analyzer (Roche Diagnostics, Germany), 2012</t>
  </si>
  <si>
    <t>96.3 (90.6, 103.7)</t>
  </si>
  <si>
    <t>6.1 (0.4)</t>
  </si>
  <si>
    <t xml:space="preserve">28070760, 25527369 </t>
  </si>
  <si>
    <t>Generation R</t>
  </si>
  <si>
    <t>Kinetic UV test on a Roche Modular (P) analyzer  in 2010-2012.</t>
  </si>
  <si>
    <t>25.9 (20.0, 33.5)</t>
  </si>
  <si>
    <t>Serum creatinine was measured using the Ceratinine plus enzymatic assay (Roche) on a Modular (P) analyzer in 2012</t>
  </si>
  <si>
    <t>46.4 (37.1, 57.4)</t>
  </si>
  <si>
    <t>60.1 (12)</t>
  </si>
  <si>
    <t>21862458, 25271006</t>
  </si>
  <si>
    <t>Included are Euroepan ancestry CKD patients aged 18-74 years with an eGFR between 30–60 mL/min per 1.73 m2 or an eGFR &gt;60 mL/ min per 1.73 m2 and a urinary albumin-to-creatinine ratio (UACR) &gt;300 mg/g, albuminuria &gt;300 mg/day, a urinary protein-to-creatinine ratio &gt;500 mg/g, or proteinuria &gt;500 mg/day</t>
  </si>
  <si>
    <t>German Chronic Kidney Disease study</t>
  </si>
  <si>
    <t>GCKD</t>
  </si>
  <si>
    <t>Enzymatic</t>
  </si>
  <si>
    <t>91.6 (80.1, 102.4)</t>
  </si>
  <si>
    <t>49.6 (13.5)</t>
  </si>
  <si>
    <t>Population based</t>
  </si>
  <si>
    <t>The National FINRISK Study</t>
  </si>
  <si>
    <t>Finrisk</t>
  </si>
  <si>
    <t>57.2 (12.7)</t>
  </si>
  <si>
    <t>HCE</t>
  </si>
  <si>
    <t>16.8 (13.4, 21.3)</t>
  </si>
  <si>
    <t>Entzymatic photometric, 1992-2015</t>
  </si>
  <si>
    <t>90.8 (78.4, 100.0)</t>
  </si>
  <si>
    <t>55.1 (13.2)</t>
  </si>
  <si>
    <t>Fincavas follow-up cohort of consecutive patients undergoing exercise stress test</t>
  </si>
  <si>
    <t>normal</t>
  </si>
  <si>
    <t>The Finnish Cardiovascular Study</t>
  </si>
  <si>
    <t>FINCAVAS</t>
  </si>
  <si>
    <t>Modified Jaffe method</t>
  </si>
  <si>
    <t>74.4 (47.1, 102.1)</t>
  </si>
  <si>
    <t>54 (14.9)</t>
  </si>
  <si>
    <t>5921755, 1208363, 17372189</t>
  </si>
  <si>
    <t>Community- and family-based</t>
  </si>
  <si>
    <t>The Framingham Heart Study</t>
  </si>
  <si>
    <t>FHS</t>
  </si>
  <si>
    <t>Creatinine was measured by a thin film adaptation of the amidohydrolase enzymatic method using the Vitros analyzer (Johnson &amp; Johnson Clinical Diagnostics, Inc. Rochester NY 14650).</t>
  </si>
  <si>
    <t>80.8 (70.1, 92.3)</t>
  </si>
  <si>
    <t>52.1 (13.7)</t>
  </si>
  <si>
    <t>Family Heart Study</t>
  </si>
  <si>
    <t>FamHS</t>
  </si>
  <si>
    <t>Kinetic Jaffe-method, 2000 - 2002</t>
  </si>
  <si>
    <t>93.0 (76.5, 103.0)</t>
  </si>
  <si>
    <t>61.6 (6.5)</t>
  </si>
  <si>
    <t>23446902, 15578318</t>
  </si>
  <si>
    <t>Epidemiological investigation of the chances of preventing, recognizing early and optimally treating chronic diseases in an elderly population</t>
  </si>
  <si>
    <t>ESTHER</t>
  </si>
  <si>
    <t>15.4 (13.1, 18.7)</t>
  </si>
  <si>
    <t>Jaffe rate method</t>
  </si>
  <si>
    <t>88.8 (71.9, 101.3)</t>
  </si>
  <si>
    <t>53.6 (14.8)</t>
  </si>
  <si>
    <t>Erasmus Ruchphen Family study</t>
  </si>
  <si>
    <t>ERF</t>
  </si>
  <si>
    <t>102.2 (85.5, 117.5)</t>
  </si>
  <si>
    <t>51.6 (20.3)</t>
  </si>
  <si>
    <t>OMNI</t>
  </si>
  <si>
    <t>112.7 (98.4, 121.9)</t>
  </si>
  <si>
    <t>35.7 (13.2)</t>
  </si>
  <si>
    <t>Exome</t>
  </si>
  <si>
    <t>Kinetic photometric assay</t>
  </si>
  <si>
    <t>13.4 (11.2, 16.5)</t>
  </si>
  <si>
    <t>Enzymatic assay, 2011</t>
  </si>
  <si>
    <t>110.6 (98.1, 123.6)</t>
  </si>
  <si>
    <t>41.2 (16.5)</t>
  </si>
  <si>
    <t>Estonian Genome Center, University of Tartu</t>
  </si>
  <si>
    <t>EGCUT</t>
  </si>
  <si>
    <t>Urea/BUN kinetic UV test (Roche)</t>
  </si>
  <si>
    <t>17.7 (14.9, 21.8)</t>
  </si>
  <si>
    <t>Serum Creatinine was measured 2010-2013 using an enzymatic assay traceable to NIST.</t>
  </si>
  <si>
    <t>82.4 (67.8, 92.9)</t>
  </si>
  <si>
    <t>65.5 (8.8)</t>
  </si>
  <si>
    <t>Prospective cohort study of patients with diabetes mellitus type 2</t>
  </si>
  <si>
    <t>DIAbetes COhoRtE</t>
  </si>
  <si>
    <t>DIACORE</t>
  </si>
  <si>
    <t>15.4 (11.48, 20.44)</t>
  </si>
  <si>
    <t>Ensymatic and modified kinetic Jaffe reaction assay since 1997</t>
  </si>
  <si>
    <t>94.11 (78.56, 108.9)</t>
  </si>
  <si>
    <t>20686651, 25082825</t>
  </si>
  <si>
    <t>deCODE genetics/Amgen</t>
  </si>
  <si>
    <t>DECODE</t>
  </si>
  <si>
    <t>Modified Jaffe assay 2007-2008; Enzymatic since 2009</t>
  </si>
  <si>
    <t>89.7 (79.1, 97.6)</t>
  </si>
  <si>
    <t>53.9 (9.6)</t>
  </si>
  <si>
    <t>Czech Post-MONICA Study</t>
  </si>
  <si>
    <t>Czech post-MONICA</t>
  </si>
  <si>
    <t>17.3 (14.0, 20.5)</t>
  </si>
  <si>
    <t>Modified kinetic Jaffe reaction (2003/2004)</t>
  </si>
  <si>
    <t>91.3 (77.7, 102.9)</t>
  </si>
  <si>
    <t>56.1 (15.6)</t>
  </si>
  <si>
    <t>Isolate population</t>
  </si>
  <si>
    <t>CROATIA-Vis</t>
  </si>
  <si>
    <t>Modified kinetic Jaffe reaction (2010)</t>
  </si>
  <si>
    <t>86.2 (75.3, 96.3)</t>
  </si>
  <si>
    <t>50.3 (14.4)</t>
  </si>
  <si>
    <t>CROATIA-Split</t>
  </si>
  <si>
    <t>Modified kinetic Jaffe reaction (2007)</t>
  </si>
  <si>
    <t>84.9 (73.0, 95.8)</t>
  </si>
  <si>
    <t>53.9 (15.9)</t>
  </si>
  <si>
    <t>CROATIA-Korcula</t>
  </si>
  <si>
    <t>85.8 (74.9, 96.3)</t>
  </si>
  <si>
    <t>53.1 (10.8)</t>
  </si>
  <si>
    <t>Cohorte Lausanne</t>
  </si>
  <si>
    <t>CoLaus</t>
  </si>
  <si>
    <t>Kinetic uv assay</t>
  </si>
  <si>
    <t>17.3 (14.5, 21.0)</t>
  </si>
  <si>
    <t>Jaffe, 2005</t>
  </si>
  <si>
    <t>92.2 (80.2, 107.1)</t>
  </si>
  <si>
    <t>52.6 (19.7)</t>
  </si>
  <si>
    <t>17476112, 19550436</t>
  </si>
  <si>
    <t>Population-based, Isolated Population Study</t>
  </si>
  <si>
    <t>Cilento Study</t>
  </si>
  <si>
    <t>Cilento</t>
  </si>
  <si>
    <t>65.2 (55.3, 75.9)</t>
  </si>
  <si>
    <t>72.3 (5.4)</t>
  </si>
  <si>
    <t>Colorimetric method on a Kodak Ektachem 700 Analyzer (Eastman Kodak, Rochester, NY), 1989-90 and 1992-93</t>
  </si>
  <si>
    <t>72..0 (59.5, 87.2)</t>
  </si>
  <si>
    <t>72.9 (5.7)</t>
  </si>
  <si>
    <t>AA</t>
  </si>
  <si>
    <t>Cardiovascular Health Study</t>
  </si>
  <si>
    <t>CHS</t>
  </si>
  <si>
    <t xml:space="preserve">Colorimetric method (Jaffé kinetic reaction) on Roche modular PPE modular PE and Abbott Diagnostic Architect, from 2011+
</t>
  </si>
  <si>
    <t>90.0 (78.7, 101.0)</t>
  </si>
  <si>
    <t>46.2 (16.4)</t>
  </si>
  <si>
    <t>26541195, 28374192</t>
  </si>
  <si>
    <t>The Cooperative Health Research in South Tyrol</t>
  </si>
  <si>
    <t>CHRIS</t>
  </si>
  <si>
    <t>Enzymatic kinetic method</t>
  </si>
  <si>
    <t>14.8 (12.2, 17.6)</t>
  </si>
  <si>
    <t>Picric acid method, 2009</t>
  </si>
  <si>
    <t>79.1 (68.3, 90.5)</t>
  </si>
  <si>
    <t>53.3 (186.2)</t>
  </si>
  <si>
    <t>24341753, 29621232</t>
  </si>
  <si>
    <t>China Health and Nutrition Survey</t>
  </si>
  <si>
    <t>CHNS</t>
  </si>
  <si>
    <t>17 (15, 21)</t>
  </si>
  <si>
    <t>76.32 (63.81, 89.14)</t>
  </si>
  <si>
    <t>48.7 (14.8)</t>
  </si>
  <si>
    <t>Omni HA</t>
  </si>
  <si>
    <t>13.0 (11.0, 17.0)</t>
  </si>
  <si>
    <t>92.5 (77.0, 106.1)</t>
  </si>
  <si>
    <t>Omni EA</t>
  </si>
  <si>
    <t>96.6 (79.9, 114.8)</t>
  </si>
  <si>
    <t>47.1 (13.7)</t>
  </si>
  <si>
    <t>Omni AA</t>
  </si>
  <si>
    <t>BioMe™ BioBank Program</t>
  </si>
  <si>
    <t>BioMe</t>
  </si>
  <si>
    <t>Assayed in each hospital</t>
  </si>
  <si>
    <t>14.9 (12.1, 18.0)</t>
  </si>
  <si>
    <t>89.7 (81.8, 98.8)</t>
  </si>
  <si>
    <t>62.9 (13.2)</t>
  </si>
  <si>
    <t>28189464, 28190657</t>
  </si>
  <si>
    <t>Case-control study</t>
  </si>
  <si>
    <t>Biobank Japan</t>
  </si>
  <si>
    <t>Jaffe, 2011</t>
  </si>
  <si>
    <t>94.4 (86.0, 100.0)</t>
  </si>
  <si>
    <t>66.7 (9.7)</t>
  </si>
  <si>
    <t>92.9 (83.0, 102.6)</t>
  </si>
  <si>
    <t>63.5 (9.2)</t>
  </si>
  <si>
    <t>Beijing Eye Study</t>
  </si>
  <si>
    <t>BES</t>
  </si>
  <si>
    <t>15.3 (12.2, 18.5)</t>
  </si>
  <si>
    <t>Modified kinetic Jaffe reaction, 2006 - 2012</t>
  </si>
  <si>
    <t>76.6 (65.3, 86.8)</t>
  </si>
  <si>
    <t>64.6 (10.6)</t>
  </si>
  <si>
    <t>25309438, 25443291</t>
  </si>
  <si>
    <t>Autrian Stroke Prevention Family Study</t>
  </si>
  <si>
    <t>ASPS-Fam</t>
  </si>
  <si>
    <t>15.8 (13.4, 18.5)</t>
  </si>
  <si>
    <t>Modified kinetic Jaffe reaction, 1991 - 2005</t>
  </si>
  <si>
    <t>73.6 (63.7, 88.1)</t>
  </si>
  <si>
    <t>65.8 (8)</t>
  </si>
  <si>
    <t>10408549, 7800110</t>
  </si>
  <si>
    <t>Austrian Stroke Prevention Study</t>
  </si>
  <si>
    <t>ASPS</t>
  </si>
  <si>
    <t>15.0 (13.0, 18.0)</t>
  </si>
  <si>
    <t>101.1 (94.2, 107.4)</t>
  </si>
  <si>
    <t>54.8 (5.7)</t>
  </si>
  <si>
    <t>Modified Talke and Schubert method</t>
  </si>
  <si>
    <t>14.0 (12.0, 16.0)</t>
  </si>
  <si>
    <t>Modified kinetic Jaffé reaction, 1989</t>
  </si>
  <si>
    <t>115.0 (102.8, 123.9)</t>
  </si>
  <si>
    <t>53.9 (5.8)</t>
  </si>
  <si>
    <t>Atherosclerosis Risk in Communities study</t>
  </si>
  <si>
    <t>ARIC</t>
  </si>
  <si>
    <t>Quest diagnostics</t>
  </si>
  <si>
    <t>16.0 (14.0, 19.0)</t>
  </si>
  <si>
    <t>100.4 (88.9, 111.6)</t>
  </si>
  <si>
    <t>48.3 (16.3)</t>
  </si>
  <si>
    <t>18440328, 26374108, 15621217</t>
  </si>
  <si>
    <t xml:space="preserve">Population based "founder" cohort
</t>
  </si>
  <si>
    <t>Amish Studies</t>
  </si>
  <si>
    <t>Amish</t>
  </si>
  <si>
    <t>Photometric test by IL650 analyser (Instrumentation Laboratory)</t>
  </si>
  <si>
    <t>13.7 (11.8, 16.0)</t>
  </si>
  <si>
    <t>Measurements were done between 2004 to 2015 using Jaffe reaction.</t>
  </si>
  <si>
    <t>81.1 (73.5, 89.4)</t>
  </si>
  <si>
    <t>40.9 (9)</t>
  </si>
  <si>
    <t>UK Police force</t>
  </si>
  <si>
    <t>Airwave Health Monitoring Study</t>
  </si>
  <si>
    <t>Airwave</t>
  </si>
  <si>
    <t>Kinetic test with urease and glutamate dehydrogenase (intra-assay CV 5.5%) fresh serum samples using Hitachi 912, Roche Diagnostics, Mannheim, Germany</t>
  </si>
  <si>
    <t>19.0 (16.0, 23.5)</t>
  </si>
  <si>
    <t>Serum creatinine was measured using Roche-Hitachi 912 instrument with Roche Creatinine Jaffé compensated method; Roche Diagnostics, Mannheim, Germany.   The coefficient of variation (CV) for the creatinine assay was 2.5%. Measurments done from 2002-2006.</t>
  </si>
  <si>
    <t>67.9 (57.1, 79.4)</t>
  </si>
  <si>
    <t>76.4 (5.5)</t>
  </si>
  <si>
    <t>Age, Gene/Environment Susceptibility Study</t>
  </si>
  <si>
    <t>AGES</t>
  </si>
  <si>
    <t xml:space="preserve">Modified Jaffe </t>
  </si>
  <si>
    <t>89.7 (67.0, 103.9)</t>
  </si>
  <si>
    <t>43.7 (11.1)</t>
  </si>
  <si>
    <t>18496510, 20357380</t>
  </si>
  <si>
    <t>Adult onset Type 1 Diabetes</t>
  </si>
  <si>
    <t>AFTER (EURAGEDIC) European Rational Approach for the Genetics of Diabetic Complications</t>
  </si>
  <si>
    <t>AFTER EU</t>
  </si>
  <si>
    <t>69.3 (57.4, 83.2)</t>
  </si>
  <si>
    <t>67.4 (6.6)</t>
  </si>
  <si>
    <t>UKB</t>
  </si>
  <si>
    <t>74.0 (62.8, 86.1)</t>
  </si>
  <si>
    <t>2001-2003</t>
  </si>
  <si>
    <t>72.1 (59.5, 86.3)</t>
  </si>
  <si>
    <t>factorial, multicentre, randomised controlled trial, with a 5- to 6-year follow-up.</t>
  </si>
  <si>
    <t>ADVANCE</t>
  </si>
  <si>
    <t>Enzymatic urease</t>
  </si>
  <si>
    <t>Kinetic Jaffe reaction 1997-2014</t>
  </si>
  <si>
    <t>90.7 (73.1, 109.3)</t>
  </si>
  <si>
    <t>56.5 (9.6)</t>
  </si>
  <si>
    <t>26196951; 27552541</t>
  </si>
  <si>
    <t>Community-based, T2D-affected</t>
  </si>
  <si>
    <t>African American-Diabetes Heart Study</t>
  </si>
  <si>
    <t>AA-DHS</t>
  </si>
  <si>
    <t>CKD n(cases)</t>
  </si>
  <si>
    <t>CKD N</t>
  </si>
  <si>
    <t>urea measurement method</t>
  </si>
  <si>
    <t>Serum creatinine assay and year of measurement, baseline</t>
  </si>
  <si>
    <t>eGFR N</t>
  </si>
  <si>
    <t>Age mean (SD)</t>
  </si>
  <si>
    <t>Age median</t>
  </si>
  <si>
    <t>Diabetes %</t>
  </si>
  <si>
    <t>Male %</t>
  </si>
  <si>
    <t>Important study references, e.g. design paper (PMID)</t>
  </si>
  <si>
    <t>Study Design (if not population-based, please specify selection and/or enrichment strategy)</t>
  </si>
  <si>
    <t>Subgroup</t>
  </si>
  <si>
    <t>Full name of the study</t>
  </si>
  <si>
    <t>Study</t>
  </si>
  <si>
    <t>R2</t>
  </si>
  <si>
    <t>PCs 1-5</t>
  </si>
  <si>
    <t>EPACTS</t>
  </si>
  <si>
    <t>None</t>
  </si>
  <si>
    <t>Haplotype Reference Consortium 1.1</t>
  </si>
  <si>
    <t>Minimac3</t>
  </si>
  <si>
    <t>Eagle2</t>
  </si>
  <si>
    <t>call rate&lt;95%, pHWE&lt;1e-6, monomorphic removed</t>
  </si>
  <si>
    <t>Illuminus</t>
  </si>
  <si>
    <t>Illumina 670k Custom</t>
  </si>
  <si>
    <t>call rates &lt; 95%, pHWE &lt; 1E-6, sex mismatch, MDS outliers, excess heterozygosity</t>
  </si>
  <si>
    <t>PCs</t>
  </si>
  <si>
    <t>ProbABEL</t>
  </si>
  <si>
    <t>1000 Genomes Project Phase 1 Release Version 3 ALL (March 2012)</t>
  </si>
  <si>
    <t>Minimac (release 5/29/2012)</t>
  </si>
  <si>
    <t>MaCH v. 1.0.16</t>
  </si>
  <si>
    <t>SNP call rate &lt;90%, HWE p &lt; 10^-6</t>
  </si>
  <si>
    <t>Beadstudio</t>
  </si>
  <si>
    <t>HumanHap300 Duo "+"</t>
  </si>
  <si>
    <t xml:space="preserve">Sample call rate &lt;98%
</t>
  </si>
  <si>
    <t>Info</t>
  </si>
  <si>
    <t>Kinship matrix fitted before regression</t>
  </si>
  <si>
    <t>RegScan v0.2</t>
  </si>
  <si>
    <t>Haplotype Reference Consortium 1.1 (no InDels)</t>
  </si>
  <si>
    <t>PBWT (Sanger server)</t>
  </si>
  <si>
    <t>Shapeit v2.r873 + duohmm</t>
  </si>
  <si>
    <t>SNP call rate &gt;98%, HWE &lt; 1E-6, MAF &gt;0.01</t>
  </si>
  <si>
    <t>Beadstudio-Gencall v3.0</t>
  </si>
  <si>
    <t>HumanOmniExpressExome8v1-2_A</t>
  </si>
  <si>
    <t>Call rate &gt;97%</t>
  </si>
  <si>
    <t>PCs 1-3</t>
  </si>
  <si>
    <t>none</t>
  </si>
  <si>
    <t>SHAPEIT</t>
  </si>
  <si>
    <t>call rate &lt;98%, HWE&lt;0.001, MAF &lt;0.001</t>
  </si>
  <si>
    <t>Genome Studio</t>
  </si>
  <si>
    <t>HumanOmni5-Quad</t>
  </si>
  <si>
    <t>sex check, duplicate removal, call rate (&lt;98%), HapMap concordance check</t>
  </si>
  <si>
    <t>Vanderbilt-Omni5</t>
  </si>
  <si>
    <t>Illumina OMNI-Quad</t>
  </si>
  <si>
    <t>Vanderbilt-Omni1</t>
  </si>
  <si>
    <t>Illumina 1M</t>
  </si>
  <si>
    <t>Vanderbilt-AA1M</t>
  </si>
  <si>
    <t xml:space="preserve">  Illumina 660W</t>
  </si>
  <si>
    <t>Vanderbilt-660</t>
  </si>
  <si>
    <t>Info Score</t>
  </si>
  <si>
    <t>2PCs</t>
  </si>
  <si>
    <t>SNPTEST</t>
  </si>
  <si>
    <t>info&lt;0.4</t>
  </si>
  <si>
    <t>Haplotype Reference Consortium</t>
  </si>
  <si>
    <t>IMPUTE4</t>
  </si>
  <si>
    <t>ShapeITv2</t>
  </si>
  <si>
    <t>call rate &lt;95%, HWE p&lt;10^-6, MAF&lt;1%</t>
  </si>
  <si>
    <t>Illumina 2.5M and Metabochip</t>
  </si>
  <si>
    <t>Call rate &lt;95%; sex mismatch; extreme heterozygosity; related individuals; ancestry outliers</t>
  </si>
  <si>
    <t>IMPUTE info score</t>
  </si>
  <si>
    <t>Adjustment for in Linear Mixed Model as implemented in BOLT-LMM</t>
  </si>
  <si>
    <t>BOLT-LMM v.2.3</t>
  </si>
  <si>
    <t>SHAPEIT3</t>
  </si>
  <si>
    <t>Failed QC in &gt; 1 batch, call rate &lt; 95%, MAF &lt; 0.0001, further details can be found here : https://www.biorxiv.org/content/early/2017/07/20/166298</t>
  </si>
  <si>
    <t>Axiom GT1 algorithm as implemented in the Affymetrix Power Tools software</t>
  </si>
  <si>
    <t>UK BiLEVE Axiom array, UK Biobank Axiom array</t>
  </si>
  <si>
    <t>Excluded variants that showed batch effects, plate effects, departures from HWE, sex effects, array effects, discordance across control replicates. Excluded samples that were ancestry outliers, outliers for heterozygosity and missingness. Further QC details can be found here : https://www.biorxiv.org/content/early/2017/07/20/166298</t>
  </si>
  <si>
    <t>UKBB</t>
  </si>
  <si>
    <t>r2</t>
  </si>
  <si>
    <t>First 4 PCs included in analysis</t>
  </si>
  <si>
    <t>PLINK 1.90 beta</t>
  </si>
  <si>
    <t>minimac</t>
  </si>
  <si>
    <t>MACH</t>
  </si>
  <si>
    <t xml:space="preserve">call rate&lt;97%; MAF&lt;1%; pHWE&lt;1e-7; </t>
  </si>
  <si>
    <t>Genomestudio v2010.3</t>
  </si>
  <si>
    <t>Illumina OmniExpress bead chip (700K)</t>
  </si>
  <si>
    <t>Before imputation: sex mismatches; sample call rate &lt;97%; heterozygous individuals.Before CKDGen GWAS: remove related individuals based on genetic relationship matrix, F-statistics&lt;0.025.</t>
  </si>
  <si>
    <t>PC1-5</t>
  </si>
  <si>
    <t>Michigan Imputation Server</t>
  </si>
  <si>
    <t>call rate &lt; 95%; MAF &lt;1%; pHWE&lt; 1E-4</t>
  </si>
  <si>
    <t>Illumina GenomeStudio</t>
  </si>
  <si>
    <t>Illumina Cyto SNP12 v2</t>
  </si>
  <si>
    <t>call rate &lt;95%; sex mismatch; heterozygosity &gt; 4SD from mean; non-Caucasians</t>
  </si>
  <si>
    <t>Top 10 PCs</t>
  </si>
  <si>
    <t>EPACTS (v3.2.6)</t>
  </si>
  <si>
    <t>University of Michigan - minimac</t>
  </si>
  <si>
    <t>SHAPEIT v2.644</t>
  </si>
  <si>
    <t>call rates &lt;95%, monomorphic, Hardy-Weinberg &lt;E-7,</t>
  </si>
  <si>
    <t>Illumina HumanOmniExpressExome-8 v1 array</t>
  </si>
  <si>
    <t>individuals excluded if call rate &lt;95%, &gt;3rd degree relative determined by kindship coefficient estimates from KING, GWAS gene didn't match annotated gender</t>
  </si>
  <si>
    <t>NA</t>
  </si>
  <si>
    <t>1000 Genomes Project Phase 3 Version 5 ALL</t>
  </si>
  <si>
    <t>T2D DIAMANTE protocol: exclude SNPs do not match or not present in 1000 Genomes phase 3 reference panel, remove SNPs with allele freqeuncy difference &gt;20% between scaffold and reference population in 1000Gp3, remove duplicates</t>
  </si>
  <si>
    <t>Genomestudio GenTrain and GenCall</t>
  </si>
  <si>
    <t>Illumina Human610-Quad Beadchips</t>
  </si>
  <si>
    <t>monomorphic, call rate &lt;95%, pHW &lt;1E-6, heterozygosity, related individuals/duplicates, discordant ethnicity, and gender discrepancy.</t>
  </si>
  <si>
    <t>SP2-610</t>
  </si>
  <si>
    <t>Illumina 550 duo</t>
  </si>
  <si>
    <t>SP2-550</t>
  </si>
  <si>
    <t>Illumina1Mduov3</t>
  </si>
  <si>
    <t>SP2-1M</t>
  </si>
  <si>
    <t>IMPUTE2 info</t>
  </si>
  <si>
    <t>Adjustment for relatedness</t>
  </si>
  <si>
    <t>SNPTEST v2.5.2</t>
  </si>
  <si>
    <t>IMPUTE2 v2.3.2</t>
  </si>
  <si>
    <t>SHAPEIT v2.r837</t>
  </si>
  <si>
    <t>snp call rate &lt; 95%, HWE &lt; 1x10^-6, monomorphic</t>
  </si>
  <si>
    <t>GeneChip Genotyping Analysis Software (BRLMM for 500K arrays, Birdseed for others)</t>
  </si>
  <si>
    <t>Affymetrix
 Human Mapping 500 K Array Set; Affyme-
 trix Genome-Wide Human SNP Array 6.0</t>
  </si>
  <si>
    <t>call rate &lt;90%, sex mismatches</t>
  </si>
  <si>
    <t>HAPI-UR</t>
  </si>
  <si>
    <t>~547000</t>
  </si>
  <si>
    <t>call rates &lt;95%, monomorphic, Hardy-Weinberg &lt;E-6,</t>
  </si>
  <si>
    <t>Axiom® Biobank Plus Genotyping Array</t>
  </si>
  <si>
    <t>individuals excluded if call rate &lt;97%, &gt;3rd degree relative determined by kindship coefficient estimates from KING, GWAS gene didn't match annotated gender</t>
  </si>
  <si>
    <t>PCs 1-3 and kinship matrix</t>
  </si>
  <si>
    <t>Haplotype Reference Consortium 1.2</t>
  </si>
  <si>
    <t>Minimac4</t>
  </si>
  <si>
    <t>Genome studio</t>
  </si>
  <si>
    <t>Illumina 2.5M</t>
  </si>
  <si>
    <t>sex check, duplicate removal, call rate (&lt;95%), HapMap concordance check</t>
  </si>
  <si>
    <t>PC1, PC2, PC3</t>
  </si>
  <si>
    <t>PC1, PC2</t>
  </si>
  <si>
    <t>minimac RSQ</t>
  </si>
  <si>
    <t>not required</t>
  </si>
  <si>
    <t>EPACTS-3.2.6-patched</t>
  </si>
  <si>
    <t>pHWE &lt;= 0.0001 or CallRate &lt;= 0.95 or monomorphic SNPs, duplicate IDs, inconsistent reference alleles, mapping problem to build 37</t>
  </si>
  <si>
    <t>GenCall</t>
  </si>
  <si>
    <t>Illumina Omni 2.5</t>
  </si>
  <si>
    <t>duplicate samples (by IBS), reported/genotyped gender mismatch, callrate &lt; 94%</t>
  </si>
  <si>
    <t>Birdseed2</t>
  </si>
  <si>
    <t>Affymetrix SNP 6.0</t>
  </si>
  <si>
    <t>duplicate samples (by IBS), reported/genotyped gender mismatch, callrate &lt;= 92%</t>
  </si>
  <si>
    <t>call rates &lt; 95%, pHWE &lt; 1E-6, cryptic relatedness, discordant ethnic membership, or gender discrepancy.</t>
  </si>
  <si>
    <t>First 3 PCs included in analysis</t>
  </si>
  <si>
    <t>Minimac3 (Michigan Imputation Server)</t>
  </si>
  <si>
    <t>call rate &lt;95%, pHWE&lt;10e-5</t>
  </si>
  <si>
    <t>Genomestudio</t>
  </si>
  <si>
    <t>Illumina HumanOmni ZhongHua-8 Bead Chip</t>
  </si>
  <si>
    <t>Sample call-rate &lt; 98% (7 samples exld), Extremes in heterozygosity (&lt; or &gt; 3 SD, 12 samples excld), crytic relatives (28 samples excld), PCA outliers (12 samples ecld), duplicate samples (27 samples excld)</t>
  </si>
  <si>
    <t>SCHS - CHD controls</t>
  </si>
  <si>
    <t>Sample call-rate &lt; 98% (3 samples exld), Extremes in heterozygosity (&lt; or &gt; 3 SD, 8 samples excld), crytic relatives (14 samples excld), PCA outliers (7 samples ecld), duplicate samples (15 samples excld)</t>
  </si>
  <si>
    <t>SCHS - CHD cases</t>
  </si>
  <si>
    <t>Illumina OmniExpress</t>
  </si>
  <si>
    <t>call rate &lt;95%, pHW &lt;5E-5, heterozygosity, related individuals/duplicates, discordant ethnicity.</t>
  </si>
  <si>
    <t>SCES-omniexpress</t>
  </si>
  <si>
    <t>SCES-610</t>
  </si>
  <si>
    <t>RVTEST</t>
  </si>
  <si>
    <t>Haplotype Reference Consortium 1.0</t>
  </si>
  <si>
    <t>Minimac 5</t>
  </si>
  <si>
    <t>MaCH and Minimac</t>
  </si>
  <si>
    <t>MAF &lt; 0.05, SNP callrate &lt; 0.95 and/or HWE p-value &lt; 1 x 10-9</t>
  </si>
  <si>
    <t>GeneCall</t>
  </si>
  <si>
    <t>Illumina 610K and 660K</t>
  </si>
  <si>
    <t>MAF &lt; 0.05, SNP callrate &lt; 0.95 and/or HWE p-value &lt; 1 x 10-7, excess heterozygosity, gender swaps, genetic ancestry and familial relationships</t>
  </si>
  <si>
    <t>RS-III</t>
  </si>
  <si>
    <t>Minimac 4</t>
  </si>
  <si>
    <t>MAF &lt; 0.05, SNP callrate &lt; 0.95 and/or HWE p-value &lt; 1 x 10-8</t>
  </si>
  <si>
    <t>Illumina 550K</t>
  </si>
  <si>
    <t>RS-II</t>
  </si>
  <si>
    <t>Minimac 3</t>
  </si>
  <si>
    <t>MAF &lt; 0.05, SNP callrate &lt; 0.95 and/or HWE p-value &lt; 1 x 10-7</t>
  </si>
  <si>
    <t>RS-I</t>
  </si>
  <si>
    <t>Rsq</t>
  </si>
  <si>
    <t>exclusion of PC outliers</t>
  </si>
  <si>
    <t>epacts (v3.2.6)</t>
  </si>
  <si>
    <t>277690 (Illumina 317K, 370K, 610K-quad) or 240297 (Core+Exome, PsychArray, Omni2.5, OmniExpress)</t>
  </si>
  <si>
    <t>duplicated marker; call rate &lt;95%; MAF &lt;1%; pHWE &lt; 1E-6; mean(GenCall) &lt; 0.7; not passing QC in all batches of genotyping</t>
  </si>
  <si>
    <t>Illumina 317K; 370K; 610K-quad; Core+Exome; PsychArray; Omni2.5; OmniExpress</t>
  </si>
  <si>
    <t>sample call rate &lt;97%; unresolved sample mixups including mismatched gender; non-European ancestry (deviating by &gt;6sd from European means in PC1 or PC2)</t>
  </si>
  <si>
    <t>277690 (Illumina 610K-quad) or 240297 (Core+Exome)</t>
  </si>
  <si>
    <t>Illumina 610K-quadl; Core+Exome</t>
  </si>
  <si>
    <t>exclusion of PC outliers , adjusting for PC1-5</t>
  </si>
  <si>
    <t>SNPTEST V2</t>
  </si>
  <si>
    <t>call rate &lt;95%; sex mismatch; non-Caucasians; duplicated samples</t>
  </si>
  <si>
    <t>IMPUTE2 Info Score</t>
  </si>
  <si>
    <t>Principal components 1 and 2</t>
  </si>
  <si>
    <t>MAF&lt;0.005; info score&lt;0.3</t>
  </si>
  <si>
    <t>IMPUTE2</t>
  </si>
  <si>
    <t>SHAPEIT2</t>
  </si>
  <si>
    <t>avg_het &lt;23% or &gt;30%; call rate &lt;97%; MAF &lt;1%; snp call rate &lt;95%; HWE &lt;0.001;</t>
  </si>
  <si>
    <t>Affymetrix power tools 1.17.0</t>
  </si>
  <si>
    <t>Affimetrix 6.0</t>
  </si>
  <si>
    <t>Ethnic outliers, sex mismatches, call rate &lt; 95%</t>
  </si>
  <si>
    <t>removed SNPs with info &lt;= 0.3</t>
  </si>
  <si>
    <t xml:space="preserve">IMPUTE2 </t>
  </si>
  <si>
    <t>SNP call rate &lt; 5%, HWE &lt; 1x10^-5, no MAF for QC but MAF pre Imputation</t>
  </si>
  <si>
    <t>Illumina GenomeStudio or Illumina Opticall</t>
  </si>
  <si>
    <t xml:space="preserve">Affymetrix Axiom, Affymetrix 6.0, Illumina Immunochip (Beadchip), Illumina Metabochip, Illumina 550k (merged after QC) </t>
  </si>
  <si>
    <t xml:space="preserve">sample call rate &lt; 90 %, sex mismatches, duplicates Samples (IBD 0.185), samples with heterozygosity outside mean +-3SD, samples not mapping to CEU (Hapmap), i.e. outside median +- 3*IQR and samples with batch problems, i.e. outside median +-3*IQR </t>
  </si>
  <si>
    <t>Illumina OmniExpress and Metabochip</t>
  </si>
  <si>
    <t>Illumina HumanHap 300v2 Phase 1</t>
  </si>
  <si>
    <t>Genomic Kinship for quantitative traits; First 3 PCs for binary traits</t>
  </si>
  <si>
    <t>BEAGLE</t>
  </si>
  <si>
    <t>call rate &lt; 95 %;MAF &lt; 1%;pHWE &lt; 1×10-6</t>
  </si>
  <si>
    <t>BRLMM</t>
  </si>
  <si>
    <t>Affymetrix 500K Gene Chip</t>
  </si>
  <si>
    <t>sex mismatches, sample duplications or swaps, sample call rate &lt;95%</t>
  </si>
  <si>
    <t>PC1-3</t>
  </si>
  <si>
    <t>Minimac</t>
  </si>
  <si>
    <t>MACH1</t>
  </si>
  <si>
    <t>call rate≤95%; MAF&lt;0.01; pHWE&lt;1E-5; ambiguous location or allele with reference; &gt;20% allele frequency difference from reference; ambiguous SNPs with a MAF&gt;35%</t>
  </si>
  <si>
    <t>Birdseed</t>
  </si>
  <si>
    <t>Perlegen-Affymetrix 5.0; Affymetrix 6.0 907K</t>
  </si>
  <si>
    <t>Non-Caucasians, XO and XXY samples, and samples with a call rate &lt;90%, high genome-wide homo- or heterozygosity, excess IBS</t>
  </si>
  <si>
    <t>First 4 PCs included in the model</t>
  </si>
  <si>
    <t xml:space="preserve">Probabel </t>
  </si>
  <si>
    <t>1000 Genomes Project Phase 3</t>
  </si>
  <si>
    <t>HWE &gt; 1e-5, call rate &gt;98%</t>
  </si>
  <si>
    <t>GeCall</t>
  </si>
  <si>
    <t>Illumina HumanCoreExome-24v1_A Beadchip</t>
  </si>
  <si>
    <t>sample call rate &lt;98%, heterozygosity &gt; 3SD from mean, sex mismatches, non-European ancestry, relatedness</t>
  </si>
  <si>
    <t>PLATO v0.0.1</t>
  </si>
  <si>
    <t>Removed SNPs with info score&lt;0.7</t>
  </si>
  <si>
    <t>Removed samples and markers having:
1. IMPUTE2 info score &lt; 0.7
2. Marker call rate &lt; 99%
3. Sample call rate &lt; 90%
4. MAF &lt; 0.01
5. HWE &lt; 1e-07
6. Removed SNPs having insertions and deletions</t>
  </si>
  <si>
    <t>Illumina’s Genotype studio</t>
  </si>
  <si>
    <t>Illumina Human Omni express Exome</t>
  </si>
  <si>
    <t>First 10 PCs included in the analysis</t>
  </si>
  <si>
    <t xml:space="preserve">SNPTEST v2.5.4-beta </t>
  </si>
  <si>
    <t>minimac3</t>
  </si>
  <si>
    <t xml:space="preserve">EAGLE v2 </t>
  </si>
  <si>
    <t>customized Affymetrix Axiom Biobank Array chip</t>
  </si>
  <si>
    <t>MVP</t>
  </si>
  <si>
    <t>mixed-model</t>
  </si>
  <si>
    <t>call rate&lt;99%, MAF&lt;1%</t>
  </si>
  <si>
    <t>GenomeStudio</t>
  </si>
  <si>
    <t>Illumina HumanOmniExpress</t>
  </si>
  <si>
    <t>call rate, sex check, duplicate removal, PC outliers</t>
  </si>
  <si>
    <t>call rate&lt;95%, MAF&lt;1%</t>
  </si>
  <si>
    <t>Illumina HumanOmniExpress-12v1</t>
  </si>
  <si>
    <t>call rate≥95%, MA&gt;1%</t>
  </si>
  <si>
    <t>Birdseed v2</t>
  </si>
  <si>
    <t>Affymetrix Genome-Wide Human SNP Array 6.0</t>
  </si>
  <si>
    <t>Sex discrepancy, duplicates, call rate &lt;95%, pHW &lt;1E-6, heterozygosity, and outliers</t>
  </si>
  <si>
    <t>MESA-CHN</t>
  </si>
  <si>
    <t>MESA-HIS</t>
  </si>
  <si>
    <t>MESA-CAU</t>
  </si>
  <si>
    <t>MESA-AFA</t>
  </si>
  <si>
    <t>Info score from snptest</t>
  </si>
  <si>
    <t>10 PC added</t>
  </si>
  <si>
    <t>SNPtest version v2.5</t>
  </si>
  <si>
    <t>/</t>
  </si>
  <si>
    <t>approximatly 800000</t>
  </si>
  <si>
    <t>monormorphic, bad call rate (&lt;95%), fail HWE (p&lt;10^-6)</t>
  </si>
  <si>
    <t>GenomeStudio v2011.1</t>
  </si>
  <si>
    <t>Illumina HumanOmniExpressExome BeadChip v. 1.0</t>
  </si>
  <si>
    <t>1. bad call rate
 2. excess homozygosity
 3. failed gender check
 4. Related individuals/duplicates
 5. Popoulation outliers</t>
  </si>
  <si>
    <t>PC1-2</t>
  </si>
  <si>
    <t>SHAPEIT v2.r727</t>
  </si>
  <si>
    <t>call rate &lt; 98%, HWE &lt; 1x10^-6, MAF &lt; 0.05</t>
  </si>
  <si>
    <t>Illumina 300K, 610k and Omni</t>
  </si>
  <si>
    <t>callrate &lt; 98%, relatives, heterozygosity outliers</t>
  </si>
  <si>
    <t>MARS</t>
  </si>
  <si>
    <t>call rate &lt;98%</t>
  </si>
  <si>
    <t>Affymetrix 6.0</t>
  </si>
  <si>
    <t>IMPUTE2 Info</t>
  </si>
  <si>
    <t>First 5 PCs included in analysis</t>
  </si>
  <si>
    <t>Call rate &lt;99%, P_HWE&lt;10^-6, MAF&lt;1%</t>
  </si>
  <si>
    <t>zCall</t>
  </si>
  <si>
    <t>OmniExpressExome BeadChip</t>
  </si>
  <si>
    <t>Duplicates, gender discrepancy, ethnic outliers, contaminated samples, relatedness, call rate &lt;98%, extreme heterozygosity</t>
  </si>
  <si>
    <t>LOLIPOP-OmniEE</t>
  </si>
  <si>
    <t>Call rate &lt;95%, P_HWE&lt;10^-6, MAF&lt;1%</t>
  </si>
  <si>
    <t>Perlegen custom</t>
  </si>
  <si>
    <t>Duplicates, contaminated samples, samples already in IA610, call rate &lt;95%, samples ascertained on Adult
 Treatment Panel (ATP) III criteria for metabolic syndrome</t>
  </si>
  <si>
    <t>LOLIPOP-IAP</t>
  </si>
  <si>
    <t>BeadStudio</t>
  </si>
  <si>
    <t>Illumina Human610</t>
  </si>
  <si>
    <t>Duplicates, gender discrepancy, ethnic outliers, contaminated samples, relatedness, call rate &lt;95. Enriched with CHD cases (a case-control study).</t>
  </si>
  <si>
    <t>LOLIPOP-IA610</t>
  </si>
  <si>
    <t>Duplicates, contaminated samples, samples already in EW610, call rate &lt;95%, samples ascertained on Adult
 Treatment Panel (ATP) III criteria for metabolic syndrome</t>
  </si>
  <si>
    <t>LOLIPOP-EWP</t>
  </si>
  <si>
    <t>BRLMN</t>
  </si>
  <si>
    <t>Affymetrix 500K</t>
  </si>
  <si>
    <t>Duplicates, contaminated samples, relatedness, samples already in EW610, call rate &lt;95%</t>
  </si>
  <si>
    <t>LOLIPOP-EWA</t>
  </si>
  <si>
    <t>Duplicates, gender discrepancy, contaminated samples, relatedness, call rate &lt;95%</t>
  </si>
  <si>
    <t>LOLIPOP-EW610</t>
  </si>
  <si>
    <t>Illumina HumanHap300K</t>
  </si>
  <si>
    <t>Duplicates, gender discrepancy, ethnic outliers, contaminated samples, relatedness, call rate &lt;95%, samples enriched for insulin resistance and component phenotypes.</t>
  </si>
  <si>
    <t>LOLIPOP-IA317</t>
  </si>
  <si>
    <t>PCs determined by linear regression for quantitative traits, first PC for binary trait</t>
  </si>
  <si>
    <t>call rate &lt; 98 %;MAF &lt; 1%;pHWE &lt; 1×10-6;
The orders of SNPs are inconsistent between NCBI dnSNP138 and dbSNP147;
Positions are mismatched between NCBI dbSNP 138 and 1000 Human genomes reference;
Alleles are mismatched between FamHS and 1000 Human genomes reference</t>
  </si>
  <si>
    <t>Illumina BeadStudio</t>
  </si>
  <si>
    <t>Illumina 2.5 million HumanOmni array</t>
  </si>
  <si>
    <t>Sex mismatches, ethnic outliers, call rate &lt;97.5%, duplicates subjects, and Mendelian errors</t>
  </si>
  <si>
    <t>call rate &lt;95%, pHW &lt;1E-6, heterozygosity, related individuals/duplicates, discordant ethnicity, and gender discrepancy.</t>
  </si>
  <si>
    <t>1000 Genomes Project Phase 1 Release Version 3 (March 2012)</t>
  </si>
  <si>
    <t>Minimac (2012.10.3)</t>
  </si>
  <si>
    <t>samples with call rate &lt; 0.8, excess heterozygosity, non-Caucasian ethnicity (as determined by PCA), high relatedness (pi-hat &gt; 0.4) or a gender mismatch; SNPs with MAF &lt; 1%, a HWE p-value ≤10-3, or a callrate &lt; 95%</t>
  </si>
  <si>
    <t>call rate &lt;95%; sex mismatch; heterozygosity &gt; 4SD from mean; non-CaucasiansIBS</t>
  </si>
  <si>
    <t>First 3 PCs included as covariables</t>
  </si>
  <si>
    <t>SNP call rate &lt; 97%, HWE &lt; 1x10^-6, plate association &lt; 1x10^-7, monomorphic; SNPs violating criteria of Affymetrix cluster measures FLD, HetSO and HomRO were removed too. For chr. X: call rate &lt; 98%, HWE in females &lt; 1x10^-4, MAF &lt; 1%, plate association &lt; 1x10^-7 and Affymetrix cluster measures.</t>
  </si>
  <si>
    <t>Affymetrix Power Tools v1.17.0</t>
  </si>
  <si>
    <t>Affymetrix Axiom CADLIFE1; Affymetrix Axiom CEU1</t>
  </si>
  <si>
    <t>sample call rate &lt;97%, sex mismatches, duplicated samples or samples with unresolved relatedness, ethnic outliers, additional sample filter for gonosomal analysis (abnormality in X-Y-Intensity plot)</t>
  </si>
  <si>
    <t>Affymetrix Axiom CEU1</t>
  </si>
  <si>
    <t>PC1-PC10</t>
  </si>
  <si>
    <t>1000 Genomes Project Phase 3 Version 5</t>
  </si>
  <si>
    <t>508532 (chr 1-22)</t>
  </si>
  <si>
    <t>call rate &gt;97%, missmatch of phenotypic and genetic gender, 5SD from mean heterozygosity rate, comparison with other genotyping of the same individuals (Metabochip, Exome, Omni)</t>
  </si>
  <si>
    <t>Affymetrix Software</t>
  </si>
  <si>
    <t>Affymetrix Axiom</t>
  </si>
  <si>
    <t>check for European ancestry, check for population outlier</t>
  </si>
  <si>
    <t>KORA_F4</t>
  </si>
  <si>
    <t>587981 (chr 1-22)</t>
  </si>
  <si>
    <t>Illumina Omni 2.5/Illumina Omni Express</t>
  </si>
  <si>
    <t>KORA_F3</t>
  </si>
  <si>
    <t>First 10 PCs</t>
  </si>
  <si>
    <t>Call rate &lt; 95%, pHWE &lt;10e-6, SNPs that could not be reconciled with 1000G reference panel</t>
  </si>
  <si>
    <t>Illumin Human Omni 1M quad</t>
  </si>
  <si>
    <t>Exclusions:  sample call rate &lt; 98%, sex mismatch, related samples, mismatch of self-reported and inferred ancestry</t>
  </si>
  <si>
    <t>First 5 PCs</t>
  </si>
  <si>
    <t>Call rate &lt; 98%, pHWE &lt;10e-6, MAF &lt; 1 %,
exclude SNPs do not match or not present in 1000 Genomes phase 3 reference panel, remove SNPs with allele freqeuncy difference &gt;20% between scaffold and EAS in 1000GP3, remove duplicates</t>
  </si>
  <si>
    <t>Illumina HumanOmniExpressExome</t>
  </si>
  <si>
    <t>sample call rate &lt; 98 %, sex mismatches, related samples (IBD 0.1875), samples not mapping to JPT (1000 genomes)</t>
  </si>
  <si>
    <t>J-MICC Study (Shizuoka Area &amp; Daiko Study)</t>
  </si>
  <si>
    <t>r2 from MACH</t>
  </si>
  <si>
    <t>First 10 PCs included in the analysis, and kinship matrix for continuous traits</t>
  </si>
  <si>
    <t>1000 Genomes Project Phase 1 Release Version 3 (March 2012), ALL</t>
  </si>
  <si>
    <t>MACH 1.0</t>
  </si>
  <si>
    <t>call rate &lt;95%</t>
  </si>
  <si>
    <t>JHS</t>
  </si>
  <si>
    <t>info score from SNPTEST</t>
  </si>
  <si>
    <t>SNPTEST v2.5.1</t>
  </si>
  <si>
    <t>1000 Genomes Project Phase 3 + UK10K imputation panel</t>
  </si>
  <si>
    <t>Sanger Imputation Server (https://imputation.sanger.ac.uk)</t>
  </si>
  <si>
    <t>pHWE &lt; 5x10−6, within-batch call rate &lt; 99%, global call rate &lt;75%, monomorphic, non-autosomal and multi-allelic variants</t>
  </si>
  <si>
    <t>UK Biobank Affymetrix Axiom array</t>
  </si>
  <si>
    <t>Variants were removed as follows : removed if &gt; 3 clusters (indicative of off-target measurement), having cluster statistics (Fisher’s linear discriminant, heterozygous cluster strength, homozygote ratio offset) indicative of poor quality genotyping, call rate &lt; 99% in each of the 10 genotyping batches, global call rate &lt; 75%, pHWE &lt; 5x10−6, and / or being monomorphic, multi-allelic variants and non-autosomal, monomorphic in one or more batches but had MAF &gt; 0.01 in another batch, different minor alleles between batches (only for variants with maximum MAF &lt; 0.475 across batches)
Excluded samples : poor signal intensity (dish QC &lt; 0.82), low call rate (&lt; 97%), &gt; 10% contamination, as well as those who had both 3%–10% contamination and ten or more first- or second-degree relatives (defined as pi_hat ≥ 0.1875), heterozygosity outliers (+/- 3 SD), duplicates, samples with missing phenotypic sex and sex mismatches and samples of non-European ancestry.
Further details can be found here : https://www.cell.com/action/showMethods?pii=S0092-8674%2816%2931463-5</t>
  </si>
  <si>
    <t>minimac R-squared</t>
  </si>
  <si>
    <t>Kinship matrix</t>
  </si>
  <si>
    <t>320703 (for the 121 samples with Illumina 700K chip, the overlapping sites were selected, than the missing sites to match in size the 370K illumina chip were imputed.)</t>
  </si>
  <si>
    <t>MAF &lt; 0.01, HWE pvalue &lt; 1.0E-06, call rate &lt; 95%</t>
  </si>
  <si>
    <t>Illumina 370k(1664 individuals);Illumina OmniExpress 700K (121 individuals)</t>
  </si>
  <si>
    <t xml:space="preserve">sex mismatch </t>
  </si>
  <si>
    <t>192883 (from the overlap of the two snp array used)</t>
  </si>
  <si>
    <t>Illumina 370K (1258 samples);Illumina OmniExpressExome (331 individuals)</t>
  </si>
  <si>
    <t>Illumina 370K</t>
  </si>
  <si>
    <t>Principal components</t>
  </si>
  <si>
    <t>MAF&lt;0.01; Call rate &lt;99%; HWE &lt; 0.00000004</t>
  </si>
  <si>
    <t>Illumina 1M  Duo genotyping array</t>
  </si>
  <si>
    <t xml:space="preserve">Ethnic outliers, sex mismatches, related, call rate&lt;95%; Extremes in heterozygosity </t>
  </si>
  <si>
    <t>MAF &lt; 0.01, HWE pvalue &lt; 1.0E-07, call rate &lt; 95%</t>
  </si>
  <si>
    <t>Illumina 1M genotyping array</t>
  </si>
  <si>
    <t>Ethnic outliers, cryptic relateds, and sex mismatches, call rate &lt; 95%</t>
  </si>
  <si>
    <t>HumanOmniExpressExome8v1-2_A, HumanOmniExpressExome-8v1_A</t>
  </si>
  <si>
    <t>MACH R2</t>
  </si>
  <si>
    <t>Principal components 1, 2, 3 and 4</t>
  </si>
  <si>
    <t>rvtest</t>
  </si>
  <si>
    <t>SNP call rate &lt; 98%, highly significant departures from Hardy-Weinberg equilibrium (P &lt; 1*10–6), or low Minor Allele Frequencies (MAF &lt; 0.1%) were used to determine which SNPs to include in the imputation step.</t>
  </si>
  <si>
    <t>Genomestudio 2009 V.1.1.9</t>
  </si>
  <si>
    <t>Illumina 610 Quad and 660 platforms</t>
  </si>
  <si>
    <t xml:space="preserve">Sex mismatch, sample call rate &lt; 97.5%, heterozygosity </t>
  </si>
  <si>
    <t>no associated PCs</t>
  </si>
  <si>
    <t>Eagle</t>
  </si>
  <si>
    <t>Exclude SNPs with call rate &lt; 96%, or HWE p &lt; 1E-5, or MAF &lt; 1%</t>
  </si>
  <si>
    <t>Illumina Omni2.5Exome BeadChip</t>
  </si>
  <si>
    <t>Call rate &lt; 97%, failed sex check, outside 2 SD of mean heterozygosity, cryptic relatedness and genetic ancestry outlier</t>
  </si>
  <si>
    <t>snptest info</t>
  </si>
  <si>
    <t>PC1-PC5</t>
  </si>
  <si>
    <t>snptest_v2.5.2</t>
  </si>
  <si>
    <t>1000 Genomes Project Phase 3 + Finnish SiSu sequencing data</t>
  </si>
  <si>
    <t>~315000</t>
  </si>
  <si>
    <t>Excluded markers with call rate &lt;1%, Excluded samples with call rate &lt;98%, Excluded gender mismatches. monomorphic markers, markers with call rate &lt;95%, markers with MAF&lt;10/N, markers with MAF&lt;0.05 and call rate &lt;99%, markers with HWE &lt;10-6, Excluded individuals - outliers in heterozygosity plots, Excluded individuals - outliers in multidimensional scaling (MDS) plots</t>
  </si>
  <si>
    <t>Illumina Omniexpress</t>
  </si>
  <si>
    <t>Gender mismatch, pihat&gt;0.2</t>
  </si>
  <si>
    <t>Finrisk, SUMMIT</t>
  </si>
  <si>
    <t>Excluded markers with call rate &lt;1% , Excluded samples with call rate &lt;98%, Excluded gender mismatches, monomorphic markers, markers with call rate &lt;95%, markers with MAF&lt;0.05 and call rate &lt;99%, markers with HWE &lt;10-6, Excluded individuals - outliers in heterozygosity plots, Excluded individuals - outliers in multidimensional scaling (MDS) plots</t>
  </si>
  <si>
    <t>Zcall</t>
  </si>
  <si>
    <t>Illumina HumanCoreExome</t>
  </si>
  <si>
    <t>Finrisk, Sanger CoreExome batch2 (SANGER2)</t>
  </si>
  <si>
    <t>Finrisk, Sanger CoreExome batch1 (SANGER1)</t>
  </si>
  <si>
    <t>Finrisk, PREDICTCVD</t>
  </si>
  <si>
    <t>GenomeStudio v. 2011.1.</t>
  </si>
  <si>
    <t>Finrisk, MRPRED</t>
  </si>
  <si>
    <t>Finrisk, MIGEN</t>
  </si>
  <si>
    <t>Finrisk, FR07_BF</t>
  </si>
  <si>
    <t>Illumina HumanCoreExome + psych variants</t>
  </si>
  <si>
    <t>Finrisk, FINRISK/Psycho (PSYCHO)</t>
  </si>
  <si>
    <t>Illumina 610K</t>
  </si>
  <si>
    <t>Finrisk, COROGENE</t>
  </si>
  <si>
    <t>Finrisk, Broad CoreExome batch1 (BROAD)</t>
  </si>
  <si>
    <t>HCE: 306474. MC: 155499</t>
  </si>
  <si>
    <t>Illumina HumanCoreExome and Metabochip</t>
  </si>
  <si>
    <t>PCs asscoated with trait with p&lt;0.05</t>
  </si>
  <si>
    <t>GWAF</t>
  </si>
  <si>
    <t>MACH version 1.0.16</t>
  </si>
  <si>
    <t>call rate ≥97%, pHWE≥1E-6, Mishap p≥1e-9, ≤100 Mendel errors, MAF≥1%</t>
  </si>
  <si>
    <t>Affymetrix BRLMM</t>
  </si>
  <si>
    <t>Affymetrix GeneChip Human Mapping 500K Array Set® and 50K Human Gene Focused Panel®</t>
  </si>
  <si>
    <t>call rate &gt;97%,sample failures, genotyped sex different from recorded sex, extreme heterozygosity or high Mendelian error rate</t>
  </si>
  <si>
    <t>Illumina HumMap550K, Human 6100-Quadv1 and Human 1M-Duov3</t>
  </si>
  <si>
    <t>Sex mismatches, ethnic outliers, call rate &lt;98%, duplicates subjects, and Mendelian errors</t>
  </si>
  <si>
    <t>MAF &lt; 0.01</t>
  </si>
  <si>
    <t>Illumina Infinium OncoArray-500K BeadChip</t>
  </si>
  <si>
    <t>Quality control was performed according to Nat. Protoc. 2010 Sept.; 5(9): 1564-1573, Anderson et al.: Gender mismatch, sample call rate &lt; 97%,removal of duplicated or related samples, removal of ethnic outliers (Germans only remained), MAF 0.01, GENO 0.05, HWE 0.00001</t>
  </si>
  <si>
    <t>adjusted for family- relationship</t>
  </si>
  <si>
    <t>SNP call rate &lt; 95%, highly significant departures from Hardy-Weinberg equilibrium (P &lt; 1*10–6), or low Minor Allele Frequencies (MAF &lt; 0.1%) were used to determine which SNPs to include in the imputation step.</t>
  </si>
  <si>
    <t>Illumina Bead Studio, BRLMM</t>
  </si>
  <si>
    <t>Illumina 318K, Illumina 370K and Affymetrix 250K</t>
  </si>
  <si>
    <t xml:space="preserve">Sex mismatch, sample call rate &lt; 90%, heterozygosity </t>
  </si>
  <si>
    <t>First 5 PCs included as covariables</t>
  </si>
  <si>
    <t>snptest_v2.5-beta4</t>
  </si>
  <si>
    <t>Impute-2.3.2</t>
  </si>
  <si>
    <t>SHAPEIT2-v.2.2</t>
  </si>
  <si>
    <t>HWE 1e-4, callrate 95%, MAF 1%, A/T, C/G polymorphisms removed</t>
  </si>
  <si>
    <t>Illumina Human OmniExpress</t>
  </si>
  <si>
    <t>call rates &lt; 95%, pHWE &lt; 1E-6</t>
  </si>
  <si>
    <t>Illumina CoreExome</t>
  </si>
  <si>
    <t>Illumina 370 CNV</t>
  </si>
  <si>
    <t>adjustment for first 10 PCs</t>
  </si>
  <si>
    <t>epacts 3.2.6</t>
  </si>
  <si>
    <t>minimac-2013-7-17</t>
  </si>
  <si>
    <t>ShapeIT v2.r727</t>
  </si>
  <si>
    <t>1) Missing phenotype
2) Ancestry not European
3) Relatedness 2nd degree or closer
4) Genetic gender discordant with phenotypic gender
5) Gonosomal aberation
6) Excess of Heterocygosity
7) Low callrate</t>
  </si>
  <si>
    <t>Axiom GT1 in Genotyping Console 4.0</t>
  </si>
  <si>
    <t>Axiom UK Biobank Array</t>
  </si>
  <si>
    <t>all patients included</t>
  </si>
  <si>
    <t>for quantitative traits: BOLT LMM or variance covariance matrix prop. to the kinship matrix / for binary: adj. for county of birth</t>
  </si>
  <si>
    <t>Inhouse software</t>
  </si>
  <si>
    <t>Icelandic reference panel - variants matched with Haplotype Reference Consortium or 1000 Genomes Project Phase 3</t>
  </si>
  <si>
    <t>Inhouse software, similar to IMPUTE</t>
  </si>
  <si>
    <t>Yield &lt; 95%, MAF&gt;0.01, HW &lt; 0.001</t>
  </si>
  <si>
    <t>Graphtyper</t>
  </si>
  <si>
    <t>The chip-typed samples were assayed with the Illumina HumanHap300, HumanCNV370, HumanHap610, HumanHap1M, HumanHap660, Omni-1, Omni 2.5 or Omni Express bead chips at deCODE genetics</t>
  </si>
  <si>
    <t>Call rate &lt; 97%</t>
  </si>
  <si>
    <t>SNP call rate &gt;98%, HWE &lt; 1E-6, MAF &gt;=0.01</t>
  </si>
  <si>
    <t>Illumina HumanHap300v1</t>
  </si>
  <si>
    <t>Call rate &gt;95%</t>
  </si>
  <si>
    <t>1000 Genomes Project Phase 1 Release Version 3</t>
  </si>
  <si>
    <t>Impute2</t>
  </si>
  <si>
    <t>ShapeIt2</t>
  </si>
  <si>
    <t>Illumina HumanHap 370CNV QUAD Phase 1</t>
  </si>
  <si>
    <t>Mix: Illumina CNV370v1,CNV370-Quadv3, OmniExpressExome-8v1-2_A (Korcula2 and 3)</t>
  </si>
  <si>
    <t>Shapeit2</t>
  </si>
  <si>
    <t>MAF &lt; 1%, call rates &lt; 90%, HWE p &lt; 1x10-06</t>
  </si>
  <si>
    <t>Affy 500K</t>
  </si>
  <si>
    <t>COLAUS</t>
  </si>
  <si>
    <t>IMPUTE2 info score</t>
  </si>
  <si>
    <t>EPACTS (fixed version febbrary 2017)</t>
  </si>
  <si>
    <t>Sanger Imputation Service</t>
  </si>
  <si>
    <t>~190000</t>
  </si>
  <si>
    <t xml:space="preserve">SNPs in common between the two arrays, call rate&lt;95%, MAF&lt;1%. </t>
  </si>
  <si>
    <t>Illumina 370K (n=859) Illumina OmniExpress(n=758)</t>
  </si>
  <si>
    <t>Gender mismatch</t>
  </si>
  <si>
    <t>custom R software</t>
  </si>
  <si>
    <t>Variants with insufficient effective minor alleles are filtered prior to analysis. This threshold was set at 10 effective alleles. Where effective alleles is defined as MAF*sampleN*2*impQuality.</t>
  </si>
  <si>
    <t>MaCH</t>
  </si>
  <si>
    <t>call rate &lt; 97%, HWE P &lt; 10-5, &gt; 2 duplicate errors or Mendelian inconsistencies (for reference CEPH trios), heterozygote frequency = 0, SNP not found in HapMap.</t>
  </si>
  <si>
    <t>Illumina 370CNV BeadChip</t>
  </si>
  <si>
    <t xml:space="preserve">European ancestry participants were excluded from the GWAS study sample due to the presence at study baseline of coronary heart disease, congestive heart failure, peripheral vascular disease, valvular heart disease, stroke or transient ischemic attack or lack of available DNA. Beyond laboratory genotyping failures, participants were excluded if they had a call rate&lt;=95% or if their genotype was discordant with known sex or prior genotyping (to identify possible sample swaps). </t>
  </si>
  <si>
    <t>CHS EA</t>
  </si>
  <si>
    <t>Variants with insufficient effective minor alleles are filtered prior to analysis. This threshold was set at 5 effective alleles. Where effective alleles is defined as MAF*sampleN*2*impQuality.</t>
  </si>
  <si>
    <t>IMPUTE version 2.2.2</t>
  </si>
  <si>
    <t>none (no pre-phasing performed)</t>
  </si>
  <si>
    <t>963,248 SNPs (940,567 autosomal &amp; 22,681 X)</t>
  </si>
  <si>
    <t>call rate &lt; 97%, HWE P &lt; 10-5, &gt; 1 duplicate error or Mendelian inconsistency (for reference CEPH trios), heterozygote frequency = 0</t>
  </si>
  <si>
    <t>Illumina HumanOmni1-Quad_v1 BeadChip</t>
  </si>
  <si>
    <t>Beyond laboratory genotyping failures, participants were excluded if they had a call rate&lt;=95% or if their genotype was discordant with known sex or prior genotyping (to identify possible sample swaps).</t>
  </si>
  <si>
    <t>CHS AA</t>
  </si>
  <si>
    <t>Mixed-model</t>
  </si>
  <si>
    <t>rsq&lt;0.3</t>
  </si>
  <si>
    <t>call rate &lt;99%, HWE&lt;1x10-6, MAF&lt;1%</t>
  </si>
  <si>
    <t>PC 1</t>
  </si>
  <si>
    <t>call rate &lt;95%, HWE&lt;1x10-6, MAF &lt; 0.001</t>
  </si>
  <si>
    <t>Illumina HumanCore Exome</t>
  </si>
  <si>
    <t xml:space="preserve">AA/HA: IMPUTE2 Info Score
EA: minimac RSQ
</t>
  </si>
  <si>
    <t>PC1-PC8</t>
  </si>
  <si>
    <t xml:space="preserve">AA/HA: 1000 Genomes Project Phase 1 Release Version 3
EA: Haplotype Reference Consortium 1.1
</t>
  </si>
  <si>
    <t xml:space="preserve">AA/HA: IMPUTE2
EA: Michigan Imputation Server
</t>
  </si>
  <si>
    <t xml:space="preserve">AA/HA: SHAPEIT2
EA: minimac
</t>
  </si>
  <si>
    <t xml:space="preserve">AA/HA: 828,109
EA: 688,734
</t>
  </si>
  <si>
    <t xml:space="preserve">Removed samples:
1.  Sample call rate: &lt; 98%
2.  Heterozygosity: coefficient &lt; -0.1 or &gt; 0.3 for common variants (MAF&gt;1%)
3.  inbreeding coefficient &lt; 0.4 or &gt; 0.9 for rare variants (MAF&lt;1%)
4. MAF = 0
5. HWE &lt; 1x10-5
</t>
  </si>
  <si>
    <t>Illumina HumanOmniExpressExome-8 v1.0</t>
  </si>
  <si>
    <t>mach2dat/mach2qtl</t>
  </si>
  <si>
    <t>1000 Genomes Project Phase 1 Release Version 3 EAS
(SNPs with MAF &lt; 1% or P for HWE &lt; 10e-6 were removed from reference before imputation)</t>
  </si>
  <si>
    <t>call rate ≤ 99%, pHWE &lt;10e-6, MAF &lt; 0.5 %</t>
  </si>
  <si>
    <t>Illumina ExpressExome or in combination of Illumina HumanOmniExpress and HumanExome BeadChips</t>
  </si>
  <si>
    <t>sex mismatches, related samples estimated by IBS, sample call rate &lt;98%, PCA outlier,  individuals with nephrotic syndrome</t>
  </si>
  <si>
    <t>Illumina GenomeStudio GenCall</t>
  </si>
  <si>
    <t>call rate &lt;95%, pHWE&lt;5E-5</t>
  </si>
  <si>
    <t>BES-omniexpress</t>
  </si>
  <si>
    <t>BES-610</t>
  </si>
  <si>
    <t>ShapeIt</t>
  </si>
  <si>
    <t>call rate &lt; 98 %;MAF &lt; 5%;pHWE &lt; 1×10-6</t>
  </si>
  <si>
    <t>Ethnic outliers; duplicates; gender mismatch; cryptic relatedness; sample call rate &lt; 98%; excess heterozygosity</t>
  </si>
  <si>
    <t>call rate &lt; 98 %;         MAF &lt; 1% ;              pHWE &lt; 5×10-6</t>
  </si>
  <si>
    <t>Illumina</t>
  </si>
  <si>
    <t>Illumina  Human610-Quad BeadChip</t>
  </si>
  <si>
    <t>first 10 principle components were included in the analysis for association between genotype and outcome</t>
  </si>
  <si>
    <t>SNPTEST v2</t>
  </si>
  <si>
    <t>call rate &lt;95%, MAF&lt;1%, pHWE&lt;10e-5</t>
  </si>
  <si>
    <t>Of the 3,207 genotyped individuals of Africa ancestry, we excluded 336 individuals based on discrepancies with previous genotypes, disagreement between reported and genotypic sex, one randomly selected member of a pair of first-degree relatives, or outlier based on measures of average DST or &gt;6 SD away on any of the first 10 principal components.</t>
  </si>
  <si>
    <t>ARIC AA</t>
  </si>
  <si>
    <t>call rate &lt;95%, MAF&lt;0.5%, pHWE&lt;10e-5</t>
  </si>
  <si>
    <t>Of the 9713 genotyped individuals of European ancestry, we excluded 658 individuals based on discrepancies with previous genotypes, disagreement between reported and genotypic sex, one randomly selected member of a pair of first-degree relatives, or outlier based on measures of average DST or &gt;8 SD away on any of the first 10 principal components.</t>
  </si>
  <si>
    <t>ARIC EA</t>
  </si>
  <si>
    <t>MMAP</t>
  </si>
  <si>
    <t>Sample call rate &lt;95%, pHWE&lt;5E-6, MAF &lt;0.01</t>
  </si>
  <si>
    <t>Affymetrix 500K and 6.0</t>
  </si>
  <si>
    <t>age &lt;18, severe chronic disease, call rate &lt;95%, pHWE&lt;10E-6</t>
  </si>
  <si>
    <t>1000 Genomes Project Phase 3 Version 5 and HRC panel</t>
  </si>
  <si>
    <t>SNP call rate &lt;98%, HWE p&lt;1e-5, MAF&lt;1%</t>
  </si>
  <si>
    <t>Illumina Genome Studio</t>
  </si>
  <si>
    <t>Illumina HumanCoreExome-12v1-1_a</t>
  </si>
  <si>
    <t>Sample call rate &lt;97%, heterozygosity rate &gt;3SD from the mean, sample duplicates, second degree relatives, ancestry outliers</t>
  </si>
  <si>
    <t>First 3 PCs as covariates</t>
  </si>
  <si>
    <t>probABEL v0.4.2</t>
  </si>
  <si>
    <t>Mach v1.0.16</t>
  </si>
  <si>
    <t>MAF &lt; 0.01
HWE p &lt; 1e-6
SNP call rate &lt; 0.97</t>
  </si>
  <si>
    <t>llumina Hu370CNV</t>
  </si>
  <si>
    <t>Sample call rate &lt;0.95
Samples with mismatched genotypes excluded
Samples with sex mismatches excluded</t>
  </si>
  <si>
    <t>1000 Genomes Project Phase 3 Version 5 (updated on Oct 20, 2015)</t>
  </si>
  <si>
    <t>Minimac3/Minimac3 (version 2.0.1)</t>
  </si>
  <si>
    <t>Shapeit (v2 r837)</t>
  </si>
  <si>
    <t>Call Rate &lt;=95%, HWE Filter 10e-06, INDELS removed, non 1KG variants removed, 40% MAF difference with 1000G, Duplicate SNPs</t>
  </si>
  <si>
    <t xml:space="preserve">Illumina HumanCore Exome v1.0/v1.1 </t>
  </si>
  <si>
    <t>sample call rate &lt;98%, extreme heterozygosity, sex mismatches, non-European ancestry, cryptic relatedness, duplicates</t>
  </si>
  <si>
    <t>Principal components 1 and 2</t>
  </si>
  <si>
    <t>Affymetrix 5.0 : 363062;
Affymetrix 6.0 : 702628;
Affymetrix UKB : 759238;</t>
  </si>
  <si>
    <t>Affymetrix 5.0,
Affymetrix 6.0,
Affymetrix UKB</t>
  </si>
  <si>
    <t>admixture estimation instead of PC</t>
  </si>
  <si>
    <t>GEMMA-0.93</t>
  </si>
  <si>
    <t>MAF &lt;  0.01
HWE p &lt; 1e-6
SNP call rate &lt; 0.99</t>
  </si>
  <si>
    <t>Illumina Omni5 array</t>
  </si>
  <si>
    <t>Sample call rate &gt; 0.99. Sample with low YRI admixture deleted(one sample with admixture as 0.000001). Duplication removed.  Het as 4std outlier removed. DNA gender mismatch checked</t>
  </si>
  <si>
    <t>Type of reported imputation quality</t>
  </si>
  <si>
    <t>Handling of population stratification</t>
  </si>
  <si>
    <t>Filtering of imputed genotypes</t>
  </si>
  <si>
    <t>Imputation reference panel</t>
  </si>
  <si>
    <t>No of SNPs used for imputation</t>
  </si>
  <si>
    <t>QC filters for genotyped SNPs used for imputation</t>
  </si>
  <si>
    <t>Genotype calling</t>
  </si>
  <si>
    <t>Genotyping Array</t>
  </si>
  <si>
    <t>Exclusions prior to genotyping and/or genetic analysis</t>
  </si>
  <si>
    <t>c</t>
  </si>
  <si>
    <t>t</t>
  </si>
  <si>
    <t>A4GALT</t>
  </si>
  <si>
    <t>22:43112961</t>
  </si>
  <si>
    <t>rs738527</t>
  </si>
  <si>
    <t>MKL1</t>
  </si>
  <si>
    <t>22:40884662</t>
  </si>
  <si>
    <t>rs112880707</t>
  </si>
  <si>
    <t>g</t>
  </si>
  <si>
    <t>MAFF</t>
  </si>
  <si>
    <t>22:38599857</t>
  </si>
  <si>
    <t>rs4820324</t>
  </si>
  <si>
    <t>a</t>
  </si>
  <si>
    <t>APOL3</t>
  </si>
  <si>
    <t>22:36539804</t>
  </si>
  <si>
    <t>rs80576</t>
  </si>
  <si>
    <t>ZMAT5</t>
  </si>
  <si>
    <t>22:30133045</t>
  </si>
  <si>
    <t>rs131263</t>
  </si>
  <si>
    <t>CLDN14</t>
  </si>
  <si>
    <t>21:37818141</t>
  </si>
  <si>
    <t>rs2244237</t>
  </si>
  <si>
    <t>LOC101928126</t>
  </si>
  <si>
    <t>21:35356706</t>
  </si>
  <si>
    <t>rs2834317</t>
  </si>
  <si>
    <t>NRIP1</t>
  </si>
  <si>
    <t>21:16576783</t>
  </si>
  <si>
    <t>rs2823139</t>
  </si>
  <si>
    <t>RGS19</t>
  </si>
  <si>
    <t>20:62706105</t>
  </si>
  <si>
    <t>rs4408777</t>
  </si>
  <si>
    <t>PPDPF</t>
  </si>
  <si>
    <t>20:62152519</t>
  </si>
  <si>
    <t>rs72629024</t>
  </si>
  <si>
    <t>OSBPL2</t>
  </si>
  <si>
    <t>20:60858758</t>
  </si>
  <si>
    <t>rs35636653</t>
  </si>
  <si>
    <t>GNAS</t>
  </si>
  <si>
    <t>20:57472174</t>
  </si>
  <si>
    <t>rs1407040</t>
  </si>
  <si>
    <t>PCK1</t>
  </si>
  <si>
    <t>20:56143169</t>
  </si>
  <si>
    <t>rs2235826</t>
  </si>
  <si>
    <t>CYP24A1</t>
  </si>
  <si>
    <t>20:52732362</t>
  </si>
  <si>
    <t>rs17216707</t>
  </si>
  <si>
    <t>LPIN3</t>
  </si>
  <si>
    <t>20:39970385</t>
  </si>
  <si>
    <t>rs6029640</t>
  </si>
  <si>
    <t>GSS</t>
  </si>
  <si>
    <t>20:33529766</t>
  </si>
  <si>
    <t>rs2273684</t>
  </si>
  <si>
    <t>ITCH</t>
  </si>
  <si>
    <t>20:32985155</t>
  </si>
  <si>
    <t>rs6087579</t>
  </si>
  <si>
    <t>MACROD2</t>
  </si>
  <si>
    <t>20:14677788</t>
  </si>
  <si>
    <t>rs1041606</t>
  </si>
  <si>
    <t>PLCB1</t>
  </si>
  <si>
    <t>20:8303120</t>
  </si>
  <si>
    <t>rs1509117</t>
  </si>
  <si>
    <t>FKBP1A-SDCBP2</t>
  </si>
  <si>
    <t>20:1333060</t>
  </si>
  <si>
    <t>rs62187537</t>
  </si>
  <si>
    <t>RRAS</t>
  </si>
  <si>
    <t>19:50138143</t>
  </si>
  <si>
    <t>rs34647824</t>
  </si>
  <si>
    <t>MAMSTR</t>
  </si>
  <si>
    <t>19:49214470</t>
  </si>
  <si>
    <t>rs281380</t>
  </si>
  <si>
    <t>ZNF781</t>
  </si>
  <si>
    <t>19:38157969</t>
  </si>
  <si>
    <t>rs113445505</t>
  </si>
  <si>
    <t>ZNF585A</t>
  </si>
  <si>
    <t>19:37649748</t>
  </si>
  <si>
    <t>rs78241494</t>
  </si>
  <si>
    <t>ZNF260</t>
  </si>
  <si>
    <t>19:36997147</t>
  </si>
  <si>
    <t>rs7251730</t>
  </si>
  <si>
    <t>CEP89</t>
  </si>
  <si>
    <t>19:33402419</t>
  </si>
  <si>
    <t>rs8101667</t>
  </si>
  <si>
    <t>CRTC1</t>
  </si>
  <si>
    <t>19:18843752</t>
  </si>
  <si>
    <t>rs4808154</t>
  </si>
  <si>
    <t>CALR</t>
  </si>
  <si>
    <t>19:13053034</t>
  </si>
  <si>
    <t>rs2974751</t>
  </si>
  <si>
    <t>NFATC1</t>
  </si>
  <si>
    <t>18:77156537</t>
  </si>
  <si>
    <t>rs8096658</t>
  </si>
  <si>
    <t>LINC01544</t>
  </si>
  <si>
    <t>18:59354616</t>
  </si>
  <si>
    <t>rs4940525</t>
  </si>
  <si>
    <t>SMAD7</t>
  </si>
  <si>
    <t>18:46463136</t>
  </si>
  <si>
    <t>rs2878889</t>
  </si>
  <si>
    <t>SETBP1</t>
  </si>
  <si>
    <t>18:42346956</t>
  </si>
  <si>
    <t>rs9807656</t>
  </si>
  <si>
    <t>AQP4</t>
  </si>
  <si>
    <t>18:24393213</t>
  </si>
  <si>
    <t>rs16942751</t>
  </si>
  <si>
    <t>EPB41L3</t>
  </si>
  <si>
    <t>18:5585158</t>
  </si>
  <si>
    <t>rs1719934</t>
  </si>
  <si>
    <t>PRKAR1A</t>
  </si>
  <si>
    <t>17:66449122</t>
  </si>
  <si>
    <t>rs883541</t>
  </si>
  <si>
    <t>PITPNC1</t>
  </si>
  <si>
    <t>17:65373979</t>
  </si>
  <si>
    <t>rs8866</t>
  </si>
  <si>
    <t>BCAS3</t>
  </si>
  <si>
    <t>17:59456589</t>
  </si>
  <si>
    <t>rs9895661</t>
  </si>
  <si>
    <t>17:58915261</t>
  </si>
  <si>
    <t>rs9903801</t>
  </si>
  <si>
    <t>TEX14</t>
  </si>
  <si>
    <t>17:56755223</t>
  </si>
  <si>
    <t>rs35662455</t>
  </si>
  <si>
    <t>C17orf67</t>
  </si>
  <si>
    <t>17:54773238</t>
  </si>
  <si>
    <t>rs227731</t>
  </si>
  <si>
    <t>MED24</t>
  </si>
  <si>
    <t>17:38181134</t>
  </si>
  <si>
    <t>rs143199581</t>
  </si>
  <si>
    <t>CDK12</t>
  </si>
  <si>
    <t>17:37670994</t>
  </si>
  <si>
    <t>rs4794813</t>
  </si>
  <si>
    <t>MYO19</t>
  </si>
  <si>
    <t>17:34882998</t>
  </si>
  <si>
    <t>rs2411192</t>
  </si>
  <si>
    <t>SLC47A1</t>
  </si>
  <si>
    <t>17:19428719</t>
  </si>
  <si>
    <t>rs2440165</t>
  </si>
  <si>
    <t>SMCR2</t>
  </si>
  <si>
    <t>17:17543846</t>
  </si>
  <si>
    <t>rs9891340</t>
  </si>
  <si>
    <t>MPRIP</t>
  </si>
  <si>
    <t>17:17017267</t>
  </si>
  <si>
    <t>rs2349648</t>
  </si>
  <si>
    <t>MAP2K4</t>
  </si>
  <si>
    <t>17:12139964</t>
  </si>
  <si>
    <t>rs28735420</t>
  </si>
  <si>
    <t>SMG6</t>
  </si>
  <si>
    <t>17:2008278</t>
  </si>
  <si>
    <t>rs9900967</t>
  </si>
  <si>
    <t>CHMP1A</t>
  </si>
  <si>
    <t>16:89708003</t>
  </si>
  <si>
    <t>rs154656</t>
  </si>
  <si>
    <t>ACSF3</t>
  </si>
  <si>
    <t>16:89141490</t>
  </si>
  <si>
    <t>rs72817412</t>
  </si>
  <si>
    <t>LINC01229</t>
  </si>
  <si>
    <t>16:79942679</t>
  </si>
  <si>
    <t>rs28581385</t>
  </si>
  <si>
    <t>ZFHX3</t>
  </si>
  <si>
    <t>16:73024276</t>
  </si>
  <si>
    <t>rs1858800</t>
  </si>
  <si>
    <t>MARVELD3</t>
  </si>
  <si>
    <t>16:71643669</t>
  </si>
  <si>
    <t>rs62053077</t>
  </si>
  <si>
    <t>WWP2</t>
  </si>
  <si>
    <t>16:69802865</t>
  </si>
  <si>
    <t>rs62050038</t>
  </si>
  <si>
    <t>SLC7A6</t>
  </si>
  <si>
    <t>16:68323115</t>
  </si>
  <si>
    <t>rs7185391</t>
  </si>
  <si>
    <t>CHD9</t>
  </si>
  <si>
    <t>16:53189672</t>
  </si>
  <si>
    <t>rs7203398</t>
  </si>
  <si>
    <t>LINC01571</t>
  </si>
  <si>
    <t>16:51735746</t>
  </si>
  <si>
    <t>rs9932625</t>
  </si>
  <si>
    <t>TUFM</t>
  </si>
  <si>
    <t>16:28857645</t>
  </si>
  <si>
    <t>rs7187776</t>
  </si>
  <si>
    <t>PDILT</t>
  </si>
  <si>
    <t>16:20392332</t>
  </si>
  <si>
    <t>rs77924615</t>
  </si>
  <si>
    <t>ABCC1</t>
  </si>
  <si>
    <t>16:16127916</t>
  </si>
  <si>
    <t>rs193538</t>
  </si>
  <si>
    <t>TRAP1</t>
  </si>
  <si>
    <t>16:3747042</t>
  </si>
  <si>
    <t>rs1635404</t>
  </si>
  <si>
    <t>RPL3L</t>
  </si>
  <si>
    <t>16:2003425</t>
  </si>
  <si>
    <t>rs438339</t>
  </si>
  <si>
    <t>IGF1R</t>
  </si>
  <si>
    <t>15:99276521</t>
  </si>
  <si>
    <t>rs59646751</t>
  </si>
  <si>
    <t>WDR73</t>
  </si>
  <si>
    <t>15:85191274</t>
  </si>
  <si>
    <t>rs7169629</t>
  </si>
  <si>
    <t>BTBD1</t>
  </si>
  <si>
    <t>15:83722059</t>
  </si>
  <si>
    <t>rs17507300</t>
  </si>
  <si>
    <t>SCAPER</t>
  </si>
  <si>
    <t>15:76802175</t>
  </si>
  <si>
    <t>rs166906</t>
  </si>
  <si>
    <t>NRG4</t>
  </si>
  <si>
    <t>15:76298132</t>
  </si>
  <si>
    <t>rs4886755</t>
  </si>
  <si>
    <t>SIN3A</t>
  </si>
  <si>
    <t>15:75664570</t>
  </si>
  <si>
    <t>rs4886696</t>
  </si>
  <si>
    <t>CYP1A1</t>
  </si>
  <si>
    <t>15:75027880</t>
  </si>
  <si>
    <t>rs2472297</t>
  </si>
  <si>
    <t>STRA6</t>
  </si>
  <si>
    <t>15:74477239</t>
  </si>
  <si>
    <t>rs351237</t>
  </si>
  <si>
    <t>SMAD3</t>
  </si>
  <si>
    <t>15:67463391</t>
  </si>
  <si>
    <t>rs11071939</t>
  </si>
  <si>
    <t>DENND4A</t>
  </si>
  <si>
    <t>15:66067188</t>
  </si>
  <si>
    <t>rs28522606</t>
  </si>
  <si>
    <t>APH1B</t>
  </si>
  <si>
    <t>15:63580155</t>
  </si>
  <si>
    <t>rs11071738</t>
  </si>
  <si>
    <t>MGC15885</t>
  </si>
  <si>
    <t>15:62808539</t>
  </si>
  <si>
    <t>rs956006</t>
  </si>
  <si>
    <t>CGNL1</t>
  </si>
  <si>
    <t>15:57793765</t>
  </si>
  <si>
    <t>rs1994887</t>
  </si>
  <si>
    <t>WDR72</t>
  </si>
  <si>
    <t>15:53950578</t>
  </si>
  <si>
    <t>rs690428</t>
  </si>
  <si>
    <t>GATM</t>
  </si>
  <si>
    <t>15:45683795</t>
  </si>
  <si>
    <t>rs1145077</t>
  </si>
  <si>
    <t>INO80</t>
  </si>
  <si>
    <t>15:41399951</t>
  </si>
  <si>
    <t>rs6492982</t>
  </si>
  <si>
    <t>C15orf54</t>
  </si>
  <si>
    <t>15:39305443</t>
  </si>
  <si>
    <t>rs12913015</t>
  </si>
  <si>
    <t>SLC25A29</t>
  </si>
  <si>
    <t>14:100752644</t>
  </si>
  <si>
    <t>rs61993680</t>
  </si>
  <si>
    <t>RIN3</t>
  </si>
  <si>
    <t>14:93102251</t>
  </si>
  <si>
    <t>rs17184313</t>
  </si>
  <si>
    <t>SPATA7</t>
  </si>
  <si>
    <t>14:88829975</t>
  </si>
  <si>
    <t>rs1028455</t>
  </si>
  <si>
    <t>STON2</t>
  </si>
  <si>
    <t>14:81870100</t>
  </si>
  <si>
    <t>rs6574652</t>
  </si>
  <si>
    <t>L2HGDH</t>
  </si>
  <si>
    <t>14:50735947</t>
  </si>
  <si>
    <t>rs72683923</t>
  </si>
  <si>
    <t>MIPOL1</t>
  </si>
  <si>
    <t>14:38008215</t>
  </si>
  <si>
    <t>rs1956438</t>
  </si>
  <si>
    <t>DACH1</t>
  </si>
  <si>
    <t>13:72348768</t>
  </si>
  <si>
    <t>rs500830</t>
  </si>
  <si>
    <t>DLEU2</t>
  </si>
  <si>
    <t>13:50655989</t>
  </si>
  <si>
    <t>rs41284816</t>
  </si>
  <si>
    <t>DGKH</t>
  </si>
  <si>
    <t>13:42749192</t>
  </si>
  <si>
    <t>rs9590675</t>
  </si>
  <si>
    <t>NAA25</t>
  </si>
  <si>
    <t>12:112553032</t>
  </si>
  <si>
    <t>rs10850001</t>
  </si>
  <si>
    <t>CUX2</t>
  </si>
  <si>
    <t>12:111696528</t>
  </si>
  <si>
    <t>rs2339717</t>
  </si>
  <si>
    <t>PHLDA1</t>
  </si>
  <si>
    <t>12:76271183</t>
  </si>
  <si>
    <t>rs1275609</t>
  </si>
  <si>
    <t>R3HDM2</t>
  </si>
  <si>
    <t>12:57751854</t>
  </si>
  <si>
    <t>rs12313306</t>
  </si>
  <si>
    <t>ATF1</t>
  </si>
  <si>
    <t>12:51161744</t>
  </si>
  <si>
    <t>rs12829524</t>
  </si>
  <si>
    <t>ZNF641</t>
  </si>
  <si>
    <t>12:48740855</t>
  </si>
  <si>
    <t>rs2634675</t>
  </si>
  <si>
    <t>RERG</t>
  </si>
  <si>
    <t>12:15325031</t>
  </si>
  <si>
    <t>rs10846157</t>
  </si>
  <si>
    <t>BCL2L14</t>
  </si>
  <si>
    <t>12:12209203</t>
  </si>
  <si>
    <t>rs117113238</t>
  </si>
  <si>
    <t>C12orf4</t>
  </si>
  <si>
    <t>12:4616642</t>
  </si>
  <si>
    <t>rs4238020</t>
  </si>
  <si>
    <t>TSPAN9</t>
  </si>
  <si>
    <t>12:3392351</t>
  </si>
  <si>
    <t>rs632887</t>
  </si>
  <si>
    <t>SLC6A13</t>
  </si>
  <si>
    <t>12:364739</t>
  </si>
  <si>
    <t>rs11062167</t>
  </si>
  <si>
    <t>SORL1</t>
  </si>
  <si>
    <t>11:121584931</t>
  </si>
  <si>
    <t>rs10790452</t>
  </si>
  <si>
    <t>USP2-AS1</t>
  </si>
  <si>
    <t>11:119326726</t>
  </si>
  <si>
    <t>rs6589750</t>
  </si>
  <si>
    <t>GAB2</t>
  </si>
  <si>
    <t>11:78023356</t>
  </si>
  <si>
    <t>rs11237450</t>
  </si>
  <si>
    <t>TPCN2</t>
  </si>
  <si>
    <t>11:68884755</t>
  </si>
  <si>
    <t>rs3892895</t>
  </si>
  <si>
    <t>MIR1234</t>
  </si>
  <si>
    <t>11:65552154</t>
  </si>
  <si>
    <t>rs948493</t>
  </si>
  <si>
    <t>MIR130A</t>
  </si>
  <si>
    <t>11:57409538</t>
  </si>
  <si>
    <t>rs1783827</t>
  </si>
  <si>
    <t>OR4A15</t>
  </si>
  <si>
    <t>11:55126517</t>
  </si>
  <si>
    <t>rs7118132</t>
  </si>
  <si>
    <t>OR4A5</t>
  </si>
  <si>
    <t>11:51421909</t>
  </si>
  <si>
    <t>rs11532186</t>
  </si>
  <si>
    <t>LOC646813</t>
  </si>
  <si>
    <t>11:50468801</t>
  </si>
  <si>
    <t>rs1813937</t>
  </si>
  <si>
    <t>TRIM49B</t>
  </si>
  <si>
    <t>11:49057603</t>
  </si>
  <si>
    <t>rs2727040</t>
  </si>
  <si>
    <t>OR4B1</t>
  </si>
  <si>
    <t>11:48250675</t>
  </si>
  <si>
    <t>rs7127946</t>
  </si>
  <si>
    <t>SLC39A13</t>
  </si>
  <si>
    <t>11:47427667</t>
  </si>
  <si>
    <t>rs61897431</t>
  </si>
  <si>
    <t>DNAJC24</t>
  </si>
  <si>
    <t>11:31424823</t>
  </si>
  <si>
    <t>rs6484504</t>
  </si>
  <si>
    <t>DCDC1</t>
  </si>
  <si>
    <t>11:30749090</t>
  </si>
  <si>
    <t>rs963837</t>
  </si>
  <si>
    <t>SBF2</t>
  </si>
  <si>
    <t>11:9909127</t>
  </si>
  <si>
    <t>rs75248620</t>
  </si>
  <si>
    <t>OR52H1</t>
  </si>
  <si>
    <t>11:5578558</t>
  </si>
  <si>
    <t>rs1541937</t>
  </si>
  <si>
    <t>KCNQ1</t>
  </si>
  <si>
    <t>11:2789062</t>
  </si>
  <si>
    <t>rs63934</t>
  </si>
  <si>
    <t>INS-IGF2</t>
  </si>
  <si>
    <t>11:2178330</t>
  </si>
  <si>
    <t>rs11564722</t>
  </si>
  <si>
    <t>EEF1AKMT2</t>
  </si>
  <si>
    <t>10:126446592</t>
  </si>
  <si>
    <t>rs1055256</t>
  </si>
  <si>
    <t>PDCD11</t>
  </si>
  <si>
    <t>10:105202318</t>
  </si>
  <si>
    <t>rs1536225</t>
  </si>
  <si>
    <t>WBP1L</t>
  </si>
  <si>
    <t>10:104573017</t>
  </si>
  <si>
    <t>rs284859</t>
  </si>
  <si>
    <t>SORBS1</t>
  </si>
  <si>
    <t>10:97278922</t>
  </si>
  <si>
    <t>rs4918943</t>
  </si>
  <si>
    <t>CYP26A1</t>
  </si>
  <si>
    <t>10:94839642</t>
  </si>
  <si>
    <t>rs2068888</t>
  </si>
  <si>
    <t>FAM35A</t>
  </si>
  <si>
    <t>10:88880689</t>
  </si>
  <si>
    <t>rs9420446</t>
  </si>
  <si>
    <t>TSPAN14</t>
  </si>
  <si>
    <t>10:82209232</t>
  </si>
  <si>
    <t>rs7095954</t>
  </si>
  <si>
    <t>KCNMA1</t>
  </si>
  <si>
    <t>10:79252446</t>
  </si>
  <si>
    <t>rs816850</t>
  </si>
  <si>
    <t>DNAJC9-AS1</t>
  </si>
  <si>
    <t>10:75016365</t>
  </si>
  <si>
    <t>rs12240572</t>
  </si>
  <si>
    <t>MYPN</t>
  </si>
  <si>
    <t>10:69965177</t>
  </si>
  <si>
    <t>rs7475348</t>
  </si>
  <si>
    <t>ARID5B</t>
  </si>
  <si>
    <t>10:63785089</t>
  </si>
  <si>
    <t>rs10821944</t>
  </si>
  <si>
    <t>A1CF</t>
  </si>
  <si>
    <t>10:52646093</t>
  </si>
  <si>
    <t>rs10821905</t>
  </si>
  <si>
    <t>PARG</t>
  </si>
  <si>
    <t>10:51026705</t>
  </si>
  <si>
    <t>rs8474</t>
  </si>
  <si>
    <t>PARD3-AS1</t>
  </si>
  <si>
    <t>10:35150364</t>
  </si>
  <si>
    <t>rs7072591</t>
  </si>
  <si>
    <t>SVIL</t>
  </si>
  <si>
    <t>10:29781798</t>
  </si>
  <si>
    <t>rs6481598</t>
  </si>
  <si>
    <t>LARP4B</t>
  </si>
  <si>
    <t>10:899071</t>
  </si>
  <si>
    <t>rs80282103</t>
  </si>
  <si>
    <t>NDOR1</t>
  </si>
  <si>
    <t>9:140103272</t>
  </si>
  <si>
    <t>rs28404308</t>
  </si>
  <si>
    <t>QSOX2</t>
  </si>
  <si>
    <t>9:139100413</t>
  </si>
  <si>
    <t>rs7024579</t>
  </si>
  <si>
    <t>BRD3</t>
  </si>
  <si>
    <t>9:136932706</t>
  </si>
  <si>
    <t>rs13287061</t>
  </si>
  <si>
    <t>ASTN2</t>
  </si>
  <si>
    <t>9:119324929</t>
  </si>
  <si>
    <t>rs1321917</t>
  </si>
  <si>
    <t>PIP5K1B</t>
  </si>
  <si>
    <t>9:71432174</t>
  </si>
  <si>
    <t>rs2039424</t>
  </si>
  <si>
    <t>UBAP2</t>
  </si>
  <si>
    <t>9:33956791</t>
  </si>
  <si>
    <t>rs544169</t>
  </si>
  <si>
    <t>B4GALT1-AS1</t>
  </si>
  <si>
    <t>9:33169034</t>
  </si>
  <si>
    <t>rs13287724</t>
  </si>
  <si>
    <t>MLLT3</t>
  </si>
  <si>
    <t>9:20554583</t>
  </si>
  <si>
    <t>rs12377027</t>
  </si>
  <si>
    <t>TRIB1</t>
  </si>
  <si>
    <t>8:126476873</t>
  </si>
  <si>
    <t>rs2954017</t>
  </si>
  <si>
    <t>DEPTOR</t>
  </si>
  <si>
    <t>8:120886486</t>
  </si>
  <si>
    <t>rs79346194</t>
  </si>
  <si>
    <t>WWP1</t>
  </si>
  <si>
    <t>8:87332552</t>
  </si>
  <si>
    <t>rs2976178</t>
  </si>
  <si>
    <t>HNF4G</t>
  </si>
  <si>
    <t>8:76483239</t>
  </si>
  <si>
    <t>rs1913641</t>
  </si>
  <si>
    <t>RAB2A</t>
  </si>
  <si>
    <t>8:61384753</t>
  </si>
  <si>
    <t>rs60991551</t>
  </si>
  <si>
    <t>NRG1</t>
  </si>
  <si>
    <t>8:32435620</t>
  </si>
  <si>
    <t>rs10102889</t>
  </si>
  <si>
    <t>STC1</t>
  </si>
  <si>
    <t>8:23748420</t>
  </si>
  <si>
    <t>rs34861762</t>
  </si>
  <si>
    <t>BIN3</t>
  </si>
  <si>
    <t>8:22495966</t>
  </si>
  <si>
    <t>rs4872526</t>
  </si>
  <si>
    <t>BLK</t>
  </si>
  <si>
    <t>8:11417493</t>
  </si>
  <si>
    <t>rs10098664</t>
  </si>
  <si>
    <t>XKR6</t>
  </si>
  <si>
    <t>8:10841858</t>
  </si>
  <si>
    <t>rs11783418</t>
  </si>
  <si>
    <t>MSRA</t>
  </si>
  <si>
    <t>8:10190040</t>
  </si>
  <si>
    <t>rs7832708</t>
  </si>
  <si>
    <t>LOC157273</t>
  </si>
  <si>
    <t>8:9297246</t>
  </si>
  <si>
    <t>rs35353426</t>
  </si>
  <si>
    <t>MFHAS1</t>
  </si>
  <si>
    <t>8:8684953</t>
  </si>
  <si>
    <t>rs1533059</t>
  </si>
  <si>
    <t>PRAG1</t>
  </si>
  <si>
    <t>8:8142575</t>
  </si>
  <si>
    <t>rs2980423</t>
  </si>
  <si>
    <t>LINC01006</t>
  </si>
  <si>
    <t>7:156252939</t>
  </si>
  <si>
    <t>rs868822</t>
  </si>
  <si>
    <t>SHH</t>
  </si>
  <si>
    <t>7:155665959</t>
  </si>
  <si>
    <t>rs12671694</t>
  </si>
  <si>
    <t>PRKAG2</t>
  </si>
  <si>
    <t>7:151415536</t>
  </si>
  <si>
    <t>rs10254101</t>
  </si>
  <si>
    <t>UBE2H</t>
  </si>
  <si>
    <t>7:129564134</t>
  </si>
  <si>
    <t>rs62491533</t>
  </si>
  <si>
    <t>IRF5</t>
  </si>
  <si>
    <t>7:128576086</t>
  </si>
  <si>
    <t>rs3757387</t>
  </si>
  <si>
    <t>SND1</t>
  </si>
  <si>
    <t>7:127505755</t>
  </si>
  <si>
    <t>rs35154268</t>
  </si>
  <si>
    <t>TMEM60</t>
  </si>
  <si>
    <t>7:77422583</t>
  </si>
  <si>
    <t>rs6973656</t>
  </si>
  <si>
    <t>POR</t>
  </si>
  <si>
    <t>7:75612803</t>
  </si>
  <si>
    <t>rs41301394</t>
  </si>
  <si>
    <t>GS1-124K5.11</t>
  </si>
  <si>
    <t>7:66030612</t>
  </si>
  <si>
    <t>rs801193</t>
  </si>
  <si>
    <t>VKORC1L1</t>
  </si>
  <si>
    <t>7:65337902</t>
  </si>
  <si>
    <t>rs55773927</t>
  </si>
  <si>
    <t>GRB10</t>
  </si>
  <si>
    <t>7:50739610</t>
  </si>
  <si>
    <t>rs17152083</t>
  </si>
  <si>
    <t>LOC730338</t>
  </si>
  <si>
    <t>7:46753684</t>
  </si>
  <si>
    <t>rs700753</t>
  </si>
  <si>
    <t>RAMP3</t>
  </si>
  <si>
    <t>7:45257483</t>
  </si>
  <si>
    <t>rs1294861</t>
  </si>
  <si>
    <t>LINC01450</t>
  </si>
  <si>
    <t>7:41068572</t>
  </si>
  <si>
    <t>rs78503047</t>
  </si>
  <si>
    <t>KBTBD2</t>
  </si>
  <si>
    <t>7:32930876</t>
  </si>
  <si>
    <t>rs3750081</t>
  </si>
  <si>
    <t>MIR148A</t>
  </si>
  <si>
    <t>7:25775690</t>
  </si>
  <si>
    <t>rs2058024</t>
  </si>
  <si>
    <t>AHR</t>
  </si>
  <si>
    <t>7:17287106</t>
  </si>
  <si>
    <t>rs6968554</t>
  </si>
  <si>
    <t>UNCX</t>
  </si>
  <si>
    <t>7:1286567</t>
  </si>
  <si>
    <t>rs62435145</t>
  </si>
  <si>
    <t>SLC22A2</t>
  </si>
  <si>
    <t>6:160633107</t>
  </si>
  <si>
    <t>rs12207180</t>
  </si>
  <si>
    <t>SCAF8</t>
  </si>
  <si>
    <t>6:154986664</t>
  </si>
  <si>
    <t>rs9397738</t>
  </si>
  <si>
    <t>EYA4</t>
  </si>
  <si>
    <t>6:133849789</t>
  </si>
  <si>
    <t>rs3822939</t>
  </si>
  <si>
    <t>ARG1</t>
  </si>
  <si>
    <t>6:131882078</t>
  </si>
  <si>
    <t>rs9375818</t>
  </si>
  <si>
    <t>L3MBTL3</t>
  </si>
  <si>
    <t>6:130374461</t>
  </si>
  <si>
    <t>rs7740107</t>
  </si>
  <si>
    <t>FOXO3</t>
  </si>
  <si>
    <t>6:109008158</t>
  </si>
  <si>
    <t>rs1268168</t>
  </si>
  <si>
    <t>LOC100422737</t>
  </si>
  <si>
    <t>6:107172979</t>
  </si>
  <si>
    <t>rs7766720</t>
  </si>
  <si>
    <t>SIM1</t>
  </si>
  <si>
    <t>6:100894587</t>
  </si>
  <si>
    <t>rs1857859</t>
  </si>
  <si>
    <t>RRAGD</t>
  </si>
  <si>
    <t>6:90118764</t>
  </si>
  <si>
    <t>rs72912510</t>
  </si>
  <si>
    <t>HMGCLL1</t>
  </si>
  <si>
    <t>6:55422618</t>
  </si>
  <si>
    <t>rs3925003</t>
  </si>
  <si>
    <t>GSTA2</t>
  </si>
  <si>
    <t>6:52630153</t>
  </si>
  <si>
    <t>rs6458868</t>
  </si>
  <si>
    <t>PKHD1</t>
  </si>
  <si>
    <t>6:51492862</t>
  </si>
  <si>
    <t>rs12212034</t>
  </si>
  <si>
    <t>SUPT3H</t>
  </si>
  <si>
    <t>6:44765535</t>
  </si>
  <si>
    <t>rs720989</t>
  </si>
  <si>
    <t>LINC01512</t>
  </si>
  <si>
    <t>6:43806609</t>
  </si>
  <si>
    <t>rs881858</t>
  </si>
  <si>
    <t>CRIP3</t>
  </si>
  <si>
    <t>6:43287722</t>
  </si>
  <si>
    <t>rs77915916</t>
  </si>
  <si>
    <t>TFEB</t>
  </si>
  <si>
    <t>6:41690823</t>
  </si>
  <si>
    <t>rs13200335</t>
  </si>
  <si>
    <t>HMGA1</t>
  </si>
  <si>
    <t>6:34180297</t>
  </si>
  <si>
    <t>rs144100226</t>
  </si>
  <si>
    <t>NEU1</t>
  </si>
  <si>
    <t>6:31826705</t>
  </si>
  <si>
    <t>rs622076</t>
  </si>
  <si>
    <t>DCDC2</t>
  </si>
  <si>
    <t>6:24354045</t>
  </si>
  <si>
    <t>rs3765502</t>
  </si>
  <si>
    <t>RREB1</t>
  </si>
  <si>
    <t>6:7118990</t>
  </si>
  <si>
    <t>rs11755724</t>
  </si>
  <si>
    <t>SLC34A1</t>
  </si>
  <si>
    <t>5:176813404</t>
  </si>
  <si>
    <t>rs3812036</t>
  </si>
  <si>
    <t>ABLIM3</t>
  </si>
  <si>
    <t>5:148524820</t>
  </si>
  <si>
    <t>rs11743174</t>
  </si>
  <si>
    <t>AFF4</t>
  </si>
  <si>
    <t>5:132226669</t>
  </si>
  <si>
    <t>rs12163971</t>
  </si>
  <si>
    <t>SLC22A4</t>
  </si>
  <si>
    <t>5:131671662</t>
  </si>
  <si>
    <t>rs12777</t>
  </si>
  <si>
    <t>DMGDH</t>
  </si>
  <si>
    <t>5:78322650</t>
  </si>
  <si>
    <t>rs3797537</t>
  </si>
  <si>
    <t>WDR41</t>
  </si>
  <si>
    <t>5:76847499</t>
  </si>
  <si>
    <t>rs6453319</t>
  </si>
  <si>
    <t>AK6</t>
  </si>
  <si>
    <t>5:68656327</t>
  </si>
  <si>
    <t>rs2010352</t>
  </si>
  <si>
    <t>PIK3R1</t>
  </si>
  <si>
    <t>5:67750213</t>
  </si>
  <si>
    <t>rs72759880</t>
  </si>
  <si>
    <t>ARL15</t>
  </si>
  <si>
    <t>5:53298716</t>
  </si>
  <si>
    <t>rs79760705</t>
  </si>
  <si>
    <t>FST</t>
  </si>
  <si>
    <t>5:52787358</t>
  </si>
  <si>
    <t>rs12520984</t>
  </si>
  <si>
    <t>MRPS30</t>
  </si>
  <si>
    <t>5:44812566</t>
  </si>
  <si>
    <t>rs11746506</t>
  </si>
  <si>
    <t>FGF10</t>
  </si>
  <si>
    <t>5:44190757</t>
  </si>
  <si>
    <t>rs73754158</t>
  </si>
  <si>
    <t>LINC00603</t>
  </si>
  <si>
    <t>5:39950266</t>
  </si>
  <si>
    <t>rs495237</t>
  </si>
  <si>
    <t>DAB2</t>
  </si>
  <si>
    <t>5:39378115</t>
  </si>
  <si>
    <t>rs1362800</t>
  </si>
  <si>
    <t>RAI14</t>
  </si>
  <si>
    <t>5:34504277</t>
  </si>
  <si>
    <t>rs13157326</t>
  </si>
  <si>
    <t>TPPP</t>
  </si>
  <si>
    <t>5:676962</t>
  </si>
  <si>
    <t>rs13159523</t>
  </si>
  <si>
    <t>UGT8</t>
  </si>
  <si>
    <t>4:115498457</t>
  </si>
  <si>
    <t>rs71606723</t>
  </si>
  <si>
    <t>ETNPPL</t>
  </si>
  <si>
    <t>4:109703549</t>
  </si>
  <si>
    <t>rs55929207</t>
  </si>
  <si>
    <t>LOC102723704</t>
  </si>
  <si>
    <t>4:103698786</t>
  </si>
  <si>
    <t>rs223471</t>
  </si>
  <si>
    <t>FGF5</t>
  </si>
  <si>
    <t>4:81182554</t>
  </si>
  <si>
    <t>rs12509595</t>
  </si>
  <si>
    <t>SHROOM3</t>
  </si>
  <si>
    <t>4:77401452</t>
  </si>
  <si>
    <t>rs28817415</t>
  </si>
  <si>
    <t>DCUN1D4</t>
  </si>
  <si>
    <t>4:52686513</t>
  </si>
  <si>
    <t>rs4864890</t>
  </si>
  <si>
    <t>PPARGC1A</t>
  </si>
  <si>
    <t>4:23743962</t>
  </si>
  <si>
    <t>rs16874073</t>
  </si>
  <si>
    <t>WDR1</t>
  </si>
  <si>
    <t>4:10090930</t>
  </si>
  <si>
    <t>rs3775932</t>
  </si>
  <si>
    <t>HGFAC</t>
  </si>
  <si>
    <t>4:3449781</t>
  </si>
  <si>
    <t>rs75501914</t>
  </si>
  <si>
    <t>LINC02028</t>
  </si>
  <si>
    <t>3:193811168</t>
  </si>
  <si>
    <t>rs9823161</t>
  </si>
  <si>
    <t>KNG1</t>
  </si>
  <si>
    <t>3:186432839</t>
  </si>
  <si>
    <t>rs11919484</t>
  </si>
  <si>
    <t>SENP2</t>
  </si>
  <si>
    <t>3:185354216</t>
  </si>
  <si>
    <t>rs56065557</t>
  </si>
  <si>
    <t>SKIL</t>
  </si>
  <si>
    <t>3:170070702</t>
  </si>
  <si>
    <t>rs1525362</t>
  </si>
  <si>
    <t>MECOM</t>
  </si>
  <si>
    <t>3:168888112</t>
  </si>
  <si>
    <t>rs76272256</t>
  </si>
  <si>
    <t>TFDP2</t>
  </si>
  <si>
    <t>3:141750810</t>
  </si>
  <si>
    <t>rs1397764</t>
  </si>
  <si>
    <t>ZBTB38</t>
  </si>
  <si>
    <t>3:141093285</t>
  </si>
  <si>
    <t>rs7624084</t>
  </si>
  <si>
    <t>SLC35G2</t>
  </si>
  <si>
    <t>3:136536835</t>
  </si>
  <si>
    <t>rs9828976</t>
  </si>
  <si>
    <t>MSL2</t>
  </si>
  <si>
    <t>3:135932494</t>
  </si>
  <si>
    <t>rs35320690</t>
  </si>
  <si>
    <t>ALDH1L1-AS2</t>
  </si>
  <si>
    <t>3:125906237</t>
  </si>
  <si>
    <t>rs10934754</t>
  </si>
  <si>
    <t>SLC15A2</t>
  </si>
  <si>
    <t>3:121657593</t>
  </si>
  <si>
    <t>rs9868185</t>
  </si>
  <si>
    <t>CBLB</t>
  </si>
  <si>
    <t>3:105455955</t>
  </si>
  <si>
    <t>rs2289746</t>
  </si>
  <si>
    <t>ATXN7</t>
  </si>
  <si>
    <t>3:63974477</t>
  </si>
  <si>
    <t>rs3774726</t>
  </si>
  <si>
    <t>SFMBT1</t>
  </si>
  <si>
    <t>3:53020544</t>
  </si>
  <si>
    <t>rs2581820</t>
  </si>
  <si>
    <t>RAD54L2</t>
  </si>
  <si>
    <t>3:51593113</t>
  </si>
  <si>
    <t>rs62257555</t>
  </si>
  <si>
    <t>CACNA2D2</t>
  </si>
  <si>
    <t>3:50457737</t>
  </si>
  <si>
    <t>rs77495508</t>
  </si>
  <si>
    <t>DAG1</t>
  </si>
  <si>
    <t>3:49572140</t>
  </si>
  <si>
    <t>rs4625</t>
  </si>
  <si>
    <t>PLXNB1</t>
  </si>
  <si>
    <t>3:48443816</t>
  </si>
  <si>
    <t>rs7651407</t>
  </si>
  <si>
    <t>ACVR2B</t>
  </si>
  <si>
    <t>3:38527215</t>
  </si>
  <si>
    <t>rs11914389</t>
  </si>
  <si>
    <t>TGFBR2</t>
  </si>
  <si>
    <t>3:30749965</t>
  </si>
  <si>
    <t>rs6779998</t>
  </si>
  <si>
    <t>WNT7A</t>
  </si>
  <si>
    <t>3:13947504</t>
  </si>
  <si>
    <t>rs6778731</t>
  </si>
  <si>
    <t>SYN2</t>
  </si>
  <si>
    <t>3:12208671</t>
  </si>
  <si>
    <t>rs795009</t>
  </si>
  <si>
    <t>SAG</t>
  </si>
  <si>
    <t>2:234257105</t>
  </si>
  <si>
    <t>rs13003198</t>
  </si>
  <si>
    <t>TRIP12</t>
  </si>
  <si>
    <t>2:230665303</t>
  </si>
  <si>
    <t>rs7592697</t>
  </si>
  <si>
    <t>MIR5702</t>
  </si>
  <si>
    <t>2:227287718</t>
  </si>
  <si>
    <t>rs35669853</t>
  </si>
  <si>
    <t>SPEG</t>
  </si>
  <si>
    <t>2:220358198</t>
  </si>
  <si>
    <t>rs1050816</t>
  </si>
  <si>
    <t>VIL1</t>
  </si>
  <si>
    <t>2:219286541</t>
  </si>
  <si>
    <t>rs17462630</t>
  </si>
  <si>
    <t>TNP1</t>
  </si>
  <si>
    <t>2:217665788</t>
  </si>
  <si>
    <t>rs1548945</t>
  </si>
  <si>
    <t>ERBB4</t>
  </si>
  <si>
    <t>2:212274447</t>
  </si>
  <si>
    <t>rs3791699</t>
  </si>
  <si>
    <t>CPS1</t>
  </si>
  <si>
    <t>2:211540507</t>
  </si>
  <si>
    <t>rs1047891</t>
  </si>
  <si>
    <t>UNC80</t>
  </si>
  <si>
    <t>2:210854476</t>
  </si>
  <si>
    <t>rs17818393</t>
  </si>
  <si>
    <t>CALCRL</t>
  </si>
  <si>
    <t>2:188168567</t>
  </si>
  <si>
    <t>rs60980181</t>
  </si>
  <si>
    <t>PDE1A</t>
  </si>
  <si>
    <t>2:183077254</t>
  </si>
  <si>
    <t>rs4666821</t>
  </si>
  <si>
    <t>NFE2L2</t>
  </si>
  <si>
    <t>2:178121524</t>
  </si>
  <si>
    <t>rs35284526</t>
  </si>
  <si>
    <t>HOXD8</t>
  </si>
  <si>
    <t>2:176993583</t>
  </si>
  <si>
    <t>rs187355703</t>
  </si>
  <si>
    <t>LRP2</t>
  </si>
  <si>
    <t>2:169995581</t>
  </si>
  <si>
    <t>rs35472707</t>
  </si>
  <si>
    <t>TANC1</t>
  </si>
  <si>
    <t>2:159810691</t>
  </si>
  <si>
    <t>rs7565830</t>
  </si>
  <si>
    <t>NEB</t>
  </si>
  <si>
    <t>2:152387553</t>
  </si>
  <si>
    <t>rs4664475</t>
  </si>
  <si>
    <t>ORC4</t>
  </si>
  <si>
    <t>2:148759656</t>
  </si>
  <si>
    <t>rs7425436</t>
  </si>
  <si>
    <t>CXCR4</t>
  </si>
  <si>
    <t>2:137074132</t>
  </si>
  <si>
    <t>rs6708702</t>
  </si>
  <si>
    <t>TFCP2L1</t>
  </si>
  <si>
    <t>2:121988884</t>
  </si>
  <si>
    <t>rs11694902</t>
  </si>
  <si>
    <t>LINC01101</t>
  </si>
  <si>
    <t>2:121306440</t>
  </si>
  <si>
    <t>rs17050272</t>
  </si>
  <si>
    <t>PSD4</t>
  </si>
  <si>
    <t>2:113967075</t>
  </si>
  <si>
    <t>rs11123169</t>
  </si>
  <si>
    <t>SLC9A4</t>
  </si>
  <si>
    <t>2:103166325</t>
  </si>
  <si>
    <t>rs72995641</t>
  </si>
  <si>
    <t>ALMS1P1</t>
  </si>
  <si>
    <t>2:73895765</t>
  </si>
  <si>
    <t>rs6546869</t>
  </si>
  <si>
    <t>LINC01812</t>
  </si>
  <si>
    <t>2:67874553</t>
  </si>
  <si>
    <t>rs10197255</t>
  </si>
  <si>
    <t>SPTBN1</t>
  </si>
  <si>
    <t>2:54885640</t>
  </si>
  <si>
    <t>rs2971880</t>
  </si>
  <si>
    <t>PPM1B</t>
  </si>
  <si>
    <t>2:44390369</t>
  </si>
  <si>
    <t>rs6544743</t>
  </si>
  <si>
    <t>ZFP36L2</t>
  </si>
  <si>
    <t>2:43433257</t>
  </si>
  <si>
    <t>rs10865189</t>
  </si>
  <si>
    <t>SLC8A1</t>
  </si>
  <si>
    <t>2:40680149</t>
  </si>
  <si>
    <t>rs2301343</t>
  </si>
  <si>
    <t>GCKR</t>
  </si>
  <si>
    <t>2:27742603</t>
  </si>
  <si>
    <t>rs780093</t>
  </si>
  <si>
    <t>RDH14</t>
  </si>
  <si>
    <t>2:18676276</t>
  </si>
  <si>
    <t>rs4491726</t>
  </si>
  <si>
    <t>DDX1</t>
  </si>
  <si>
    <t>2:15782471</t>
  </si>
  <si>
    <t>rs807624</t>
  </si>
  <si>
    <t>SH3YL1</t>
  </si>
  <si>
    <t>2:226933</t>
  </si>
  <si>
    <t>rs3791221</t>
  </si>
  <si>
    <t>SDCCAG8</t>
  </si>
  <si>
    <t>1:243469669</t>
  </si>
  <si>
    <t>rs2490391</t>
  </si>
  <si>
    <t>OBSCN</t>
  </si>
  <si>
    <t>1:228532195</t>
  </si>
  <si>
    <t>rs417237</t>
  </si>
  <si>
    <t>LINC01352</t>
  </si>
  <si>
    <t>1:221001142</t>
  </si>
  <si>
    <t>rs61830291</t>
  </si>
  <si>
    <t>RNU5F-1</t>
  </si>
  <si>
    <t>1:220224321</t>
  </si>
  <si>
    <t>rs2577134</t>
  </si>
  <si>
    <t>PTPN14</t>
  </si>
  <si>
    <t>1:214744893</t>
  </si>
  <si>
    <t>rs7535253</t>
  </si>
  <si>
    <t>CD34</t>
  </si>
  <si>
    <t>1:208039431</t>
  </si>
  <si>
    <t>rs75625374</t>
  </si>
  <si>
    <t>PFKFB2</t>
  </si>
  <si>
    <t>1:207231751</t>
  </si>
  <si>
    <t>rs2808454</t>
  </si>
  <si>
    <t>MFSD4A</t>
  </si>
  <si>
    <t>1:205537858</t>
  </si>
  <si>
    <t>rs12024377</t>
  </si>
  <si>
    <t>CACNA1S</t>
  </si>
  <si>
    <t>1:201016296</t>
  </si>
  <si>
    <t>rs3850625</t>
  </si>
  <si>
    <t>PLA2G4A</t>
  </si>
  <si>
    <t>1:186769572</t>
  </si>
  <si>
    <t>rs78329830</t>
  </si>
  <si>
    <t>EDEM3</t>
  </si>
  <si>
    <t>1:184672098</t>
  </si>
  <si>
    <t>rs78444298</t>
  </si>
  <si>
    <t>KIAA1614</t>
  </si>
  <si>
    <t>1:180905694</t>
  </si>
  <si>
    <t>rs3795503</t>
  </si>
  <si>
    <t>DNM3</t>
  </si>
  <si>
    <t>1:172346548</t>
  </si>
  <si>
    <t>rs1011731</t>
  </si>
  <si>
    <t>PRRC2C</t>
  </si>
  <si>
    <t>1:171455322</t>
  </si>
  <si>
    <t>rs34720381</t>
  </si>
  <si>
    <t>PRRX1</t>
  </si>
  <si>
    <t>1:170649277</t>
  </si>
  <si>
    <t>rs4656220</t>
  </si>
  <si>
    <t>LOC100422212</t>
  </si>
  <si>
    <t>1:163738950</t>
  </si>
  <si>
    <t>rs3845534</t>
  </si>
  <si>
    <t>TRIM46</t>
  </si>
  <si>
    <t>1:155155731</t>
  </si>
  <si>
    <t>rs4971100</t>
  </si>
  <si>
    <t>CERS2</t>
  </si>
  <si>
    <t>1:150940625</t>
  </si>
  <si>
    <t>rs267738</t>
  </si>
  <si>
    <t>LOC105371433</t>
  </si>
  <si>
    <t>1:150159616</t>
  </si>
  <si>
    <t>rs3118119</t>
  </si>
  <si>
    <t>PPM1J</t>
  </si>
  <si>
    <t>1:113258293</t>
  </si>
  <si>
    <t>rs12736457</t>
  </si>
  <si>
    <t>SYPL2</t>
  </si>
  <si>
    <t>1:110012289</t>
  </si>
  <si>
    <t>rs10857788</t>
  </si>
  <si>
    <t>CDC14A</t>
  </si>
  <si>
    <t>1:100808363</t>
  </si>
  <si>
    <t>rs11166440</t>
  </si>
  <si>
    <t>BCAR3</t>
  </si>
  <si>
    <t>1:94050911</t>
  </si>
  <si>
    <t>rs7543734</t>
  </si>
  <si>
    <t>LINC01362</t>
  </si>
  <si>
    <t>1:82957871</t>
  </si>
  <si>
    <t>rs1887252</t>
  </si>
  <si>
    <t>MGC27382</t>
  </si>
  <si>
    <t>1:78707493</t>
  </si>
  <si>
    <t>rs679843</t>
  </si>
  <si>
    <t>AK5</t>
  </si>
  <si>
    <t>1:78023173</t>
  </si>
  <si>
    <t>rs7536433</t>
  </si>
  <si>
    <t>LINC01755</t>
  </si>
  <si>
    <t>1:56615809</t>
  </si>
  <si>
    <t>rs1757915</t>
  </si>
  <si>
    <t>MIR4422HG</t>
  </si>
  <si>
    <t>1:55718708</t>
  </si>
  <si>
    <t>rs17413465</t>
  </si>
  <si>
    <t>FOXD2</t>
  </si>
  <si>
    <t>1:48002447</t>
  </si>
  <si>
    <t>rs688540</t>
  </si>
  <si>
    <t>PIK3R3</t>
  </si>
  <si>
    <t>1:46581933</t>
  </si>
  <si>
    <t>rs11211257</t>
  </si>
  <si>
    <t>AKR1A1</t>
  </si>
  <si>
    <t>1:46037394</t>
  </si>
  <si>
    <t>rs659437</t>
  </si>
  <si>
    <t>ZNF436-AS1</t>
  </si>
  <si>
    <t>1:23699340</t>
  </si>
  <si>
    <t>rs2749153</t>
  </si>
  <si>
    <t>KLHDC7A</t>
  </si>
  <si>
    <t>1:18809916</t>
  </si>
  <si>
    <t>rs12061708</t>
  </si>
  <si>
    <t>RSG1</t>
  </si>
  <si>
    <t>1:16556786</t>
  </si>
  <si>
    <t>rs34966560</t>
  </si>
  <si>
    <t>AGMAT</t>
  </si>
  <si>
    <t>1:15912987</t>
  </si>
  <si>
    <t>rs10159261</t>
  </si>
  <si>
    <t>CASZ1</t>
  </si>
  <si>
    <t>1:10730910</t>
  </si>
  <si>
    <t>rs74748843</t>
  </si>
  <si>
    <t>p-value</t>
  </si>
  <si>
    <t>SE</t>
  </si>
  <si>
    <t>Effect</t>
  </si>
  <si>
    <t>NEA</t>
  </si>
  <si>
    <t>Closest Gene</t>
  </si>
  <si>
    <t>Chr/Pos (b37)</t>
  </si>
  <si>
    <t>RS number</t>
  </si>
  <si>
    <t>t/c</t>
  </si>
  <si>
    <t>c/g</t>
  </si>
  <si>
    <t>a/g</t>
  </si>
  <si>
    <t>t/g</t>
  </si>
  <si>
    <t>a/t</t>
  </si>
  <si>
    <t>a/c</t>
  </si>
  <si>
    <t>SA p</t>
  </si>
  <si>
    <t>SA AF</t>
  </si>
  <si>
    <t>SA SE</t>
  </si>
  <si>
    <t>SA Eff.</t>
  </si>
  <si>
    <t>SA N</t>
  </si>
  <si>
    <t>AA p</t>
  </si>
  <si>
    <t>AA AF</t>
  </si>
  <si>
    <t>AA SE</t>
  </si>
  <si>
    <t>AA Eff.</t>
  </si>
  <si>
    <t>AA N</t>
  </si>
  <si>
    <t>EAS p</t>
  </si>
  <si>
    <t>EAS AF</t>
  </si>
  <si>
    <t>EAS SE</t>
  </si>
  <si>
    <t>EAS Eff.</t>
  </si>
  <si>
    <t>EAS N</t>
  </si>
  <si>
    <t>EA p</t>
  </si>
  <si>
    <t>EA AF</t>
  </si>
  <si>
    <t>EA SE</t>
  </si>
  <si>
    <t>EA Eff.</t>
  </si>
  <si>
    <t>EA N</t>
  </si>
  <si>
    <t>ALL p</t>
  </si>
  <si>
    <t>ALL AF</t>
  </si>
  <si>
    <t>ALL SE</t>
  </si>
  <si>
    <t>ALL Eff.</t>
  </si>
  <si>
    <t>ALL N</t>
  </si>
  <si>
    <t>EA/NEA</t>
  </si>
  <si>
    <t>--</t>
  </si>
  <si>
    <t>SLC14A2</t>
  </si>
  <si>
    <t>HNF1B</t>
  </si>
  <si>
    <t>NFAT5</t>
  </si>
  <si>
    <t>FAIM2</t>
  </si>
  <si>
    <t>rs836968</t>
  </si>
  <si>
    <t>PRICKLE1</t>
  </si>
  <si>
    <t>BICC1</t>
  </si>
  <si>
    <t>TCF21</t>
  </si>
  <si>
    <t>TFAP2B</t>
  </si>
  <si>
    <t>PMID</t>
  </si>
  <si>
    <t>n</t>
  </si>
  <si>
    <t>rs62241220</t>
  </si>
  <si>
    <t>PLXNB2</t>
  </si>
  <si>
    <t>03-abnormal_kidney_morphology</t>
  </si>
  <si>
    <t>rs28971325</t>
  </si>
  <si>
    <t>WNT7B</t>
  </si>
  <si>
    <t>rs9626398</t>
  </si>
  <si>
    <t>FBLN1</t>
  </si>
  <si>
    <t>rs226513</t>
  </si>
  <si>
    <t>UPK3A</t>
  </si>
  <si>
    <t>rs17433014</t>
  </si>
  <si>
    <t>EP300</t>
  </si>
  <si>
    <t>rs117288643</t>
  </si>
  <si>
    <t>PDGFB</t>
  </si>
  <si>
    <t>rs117018459</t>
  </si>
  <si>
    <t>MYH9</t>
  </si>
  <si>
    <t>rs4645742</t>
  </si>
  <si>
    <t>HMOX1</t>
  </si>
  <si>
    <t>rs130274</t>
  </si>
  <si>
    <t>TIMP3</t>
  </si>
  <si>
    <t>rs5997919</t>
  </si>
  <si>
    <t>LIMK2</t>
  </si>
  <si>
    <t>rs2530682</t>
  </si>
  <si>
    <t>NF2</t>
  </si>
  <si>
    <t>rs76092802</t>
  </si>
  <si>
    <t>BCR</t>
  </si>
  <si>
    <t>rs11704248</t>
  </si>
  <si>
    <t>TOP3B</t>
  </si>
  <si>
    <t>rs11704299</t>
  </si>
  <si>
    <t>COMT</t>
  </si>
  <si>
    <t>rs73148927</t>
  </si>
  <si>
    <t>GNB1L</t>
  </si>
  <si>
    <t>rs743348</t>
  </si>
  <si>
    <t>PCNT</t>
  </si>
  <si>
    <t>rs12483377</t>
  </si>
  <si>
    <t>SLC19A1</t>
  </si>
  <si>
    <t>rs914226</t>
  </si>
  <si>
    <t>COL18A1</t>
  </si>
  <si>
    <t>rs78660766</t>
  </si>
  <si>
    <t>CBS</t>
  </si>
  <si>
    <t>rs2832657</t>
  </si>
  <si>
    <t>CLDN8</t>
  </si>
  <si>
    <t>rs1041815</t>
  </si>
  <si>
    <t>ADAMTS1</t>
  </si>
  <si>
    <t>rs2379120</t>
  </si>
  <si>
    <t>GATA5</t>
  </si>
  <si>
    <t>y</t>
  </si>
  <si>
    <t>rs2236521</t>
  </si>
  <si>
    <t>LAMA5</t>
  </si>
  <si>
    <t>rs3827116</t>
  </si>
  <si>
    <t>CDH4</t>
  </si>
  <si>
    <t>rs6123685</t>
  </si>
  <si>
    <t>BMP7</t>
  </si>
  <si>
    <t>rs2762943</t>
  </si>
  <si>
    <t>rs6067934</t>
  </si>
  <si>
    <t>SALL4</t>
  </si>
  <si>
    <t>rs148220666</t>
  </si>
  <si>
    <t>CEBPB</t>
  </si>
  <si>
    <t>rs560976</t>
  </si>
  <si>
    <t>PTGIS</t>
  </si>
  <si>
    <t>rs6066427</t>
  </si>
  <si>
    <t>SULF2</t>
  </si>
  <si>
    <t>rs3092211</t>
  </si>
  <si>
    <t>SLC2A10</t>
  </si>
  <si>
    <t>rs6073714</t>
  </si>
  <si>
    <t>SDC4</t>
  </si>
  <si>
    <t>rs73113339</t>
  </si>
  <si>
    <t>ADA</t>
  </si>
  <si>
    <t>rs2425417</t>
  </si>
  <si>
    <t>MAFB</t>
  </si>
  <si>
    <t>rs187553326</t>
  </si>
  <si>
    <t>ASIP</t>
  </si>
  <si>
    <t>rs149009086</t>
  </si>
  <si>
    <t>HM13</t>
  </si>
  <si>
    <t>rs2235951</t>
  </si>
  <si>
    <t>THBD</t>
  </si>
  <si>
    <t>rs142608132</t>
  </si>
  <si>
    <t>PCSK2</t>
  </si>
  <si>
    <t>rs1051421</t>
  </si>
  <si>
    <t>JAG1</t>
  </si>
  <si>
    <t>rs214807</t>
  </si>
  <si>
    <t>TGM3</t>
  </si>
  <si>
    <t>rs4645897</t>
  </si>
  <si>
    <t>BAX</t>
  </si>
  <si>
    <t>rs11670491</t>
  </si>
  <si>
    <t>BCAT2</t>
  </si>
  <si>
    <t>rs111571244</t>
  </si>
  <si>
    <t>ARHGAP35</t>
  </si>
  <si>
    <t>rs146335962</t>
  </si>
  <si>
    <t>DACT3</t>
  </si>
  <si>
    <t>rs35070164</t>
  </si>
  <si>
    <t>GPR4</t>
  </si>
  <si>
    <t>rs139093672</t>
  </si>
  <si>
    <t>ERCC1</t>
  </si>
  <si>
    <t>rs34800911</t>
  </si>
  <si>
    <t>RELB</t>
  </si>
  <si>
    <t>rs429358</t>
  </si>
  <si>
    <t>APOE</t>
  </si>
  <si>
    <t>rs10405693</t>
  </si>
  <si>
    <t>BCAM</t>
  </si>
  <si>
    <t>rs111365833</t>
  </si>
  <si>
    <t>SMG9</t>
  </si>
  <si>
    <t>KCNN4</t>
  </si>
  <si>
    <t>rs1211265</t>
  </si>
  <si>
    <t>MEGF8</t>
  </si>
  <si>
    <t>rs112293892</t>
  </si>
  <si>
    <t>TGFB1</t>
  </si>
  <si>
    <t>rs12609068</t>
  </si>
  <si>
    <t>ZFP36</t>
  </si>
  <si>
    <t>rs11665964</t>
  </si>
  <si>
    <t>ACTN4</t>
  </si>
  <si>
    <t>rs3814995</t>
  </si>
  <si>
    <t>NPHS1</t>
  </si>
  <si>
    <t>rs7247977</t>
  </si>
  <si>
    <t>SLC7A9</t>
  </si>
  <si>
    <t>rs7255674</t>
  </si>
  <si>
    <t>TSHZ3</t>
  </si>
  <si>
    <t>rs62138065</t>
  </si>
  <si>
    <t>GDF1</t>
  </si>
  <si>
    <t>rs62122429</t>
  </si>
  <si>
    <t>GDF15</t>
  </si>
  <si>
    <t>rs192084644</t>
  </si>
  <si>
    <t>PLVAP</t>
  </si>
  <si>
    <t>rs112961006</t>
  </si>
  <si>
    <t>RAB8A</t>
  </si>
  <si>
    <t>rs62113787</t>
  </si>
  <si>
    <t>NOTCH3</t>
  </si>
  <si>
    <t>rs2241358</t>
  </si>
  <si>
    <t>PKN1</t>
  </si>
  <si>
    <t>rs8110787</t>
  </si>
  <si>
    <t>GCDH</t>
  </si>
  <si>
    <t>KLF1</t>
  </si>
  <si>
    <t>rs62108401</t>
  </si>
  <si>
    <t>JUNB</t>
  </si>
  <si>
    <t>rs117131055</t>
  </si>
  <si>
    <t>MAN2B1</t>
  </si>
  <si>
    <t>DHPS</t>
  </si>
  <si>
    <t>rs45450094</t>
  </si>
  <si>
    <t>PRKCSH</t>
  </si>
  <si>
    <t>rs149855882</t>
  </si>
  <si>
    <t>C19orf38</t>
  </si>
  <si>
    <t>rs148251570</t>
  </si>
  <si>
    <t>DNM2</t>
  </si>
  <si>
    <t>rs8111374</t>
  </si>
  <si>
    <t>CLEC4M</t>
  </si>
  <si>
    <t>rs3032326</t>
  </si>
  <si>
    <t>CD209</t>
  </si>
  <si>
    <t>rs11569571</t>
  </si>
  <si>
    <t>C3</t>
  </si>
  <si>
    <t>rs13343619</t>
  </si>
  <si>
    <t>TNFSF14</t>
  </si>
  <si>
    <t>rs393375</t>
  </si>
  <si>
    <t>CRB3</t>
  </si>
  <si>
    <t>rs56111531</t>
  </si>
  <si>
    <t>DOHH</t>
  </si>
  <si>
    <t>rs62119882</t>
  </si>
  <si>
    <t>GADD45B</t>
  </si>
  <si>
    <t>rs116969905</t>
  </si>
  <si>
    <t>AP3D1</t>
  </si>
  <si>
    <t>rs72618593</t>
  </si>
  <si>
    <t>STK11</t>
  </si>
  <si>
    <t>rs7250335</t>
  </si>
  <si>
    <t>ABCA7</t>
  </si>
  <si>
    <t>rs12985485</t>
  </si>
  <si>
    <t>KISS1R</t>
  </si>
  <si>
    <t>rs80030866</t>
  </si>
  <si>
    <t>BCL2</t>
  </si>
  <si>
    <t>rs74524135</t>
  </si>
  <si>
    <t>NEDD4L</t>
  </si>
  <si>
    <t>rs79157898</t>
  </si>
  <si>
    <t>SMAD4</t>
  </si>
  <si>
    <t>rs7242876</t>
  </si>
  <si>
    <t>DYM</t>
  </si>
  <si>
    <t>rs10083997</t>
  </si>
  <si>
    <t>rs28562846</t>
  </si>
  <si>
    <t>MEP1B</t>
  </si>
  <si>
    <t>rs6508354</t>
  </si>
  <si>
    <t>ZNF521</t>
  </si>
  <si>
    <t>rs11877397</t>
  </si>
  <si>
    <t>IMPA2</t>
  </si>
  <si>
    <t>rs9958402</t>
  </si>
  <si>
    <t>TWSG1</t>
  </si>
  <si>
    <t>rs140549313</t>
  </si>
  <si>
    <t>ZBTB14</t>
  </si>
  <si>
    <t>rs35731743</t>
  </si>
  <si>
    <t>ARHGDIA</t>
  </si>
  <si>
    <t>rs116906557</t>
  </si>
  <si>
    <t>SGSH</t>
  </si>
  <si>
    <t>rs8078515</t>
  </si>
  <si>
    <t>TK1</t>
  </si>
  <si>
    <t>rs472078</t>
  </si>
  <si>
    <t>MGAT5B</t>
  </si>
  <si>
    <t>rs35208348</t>
  </si>
  <si>
    <t>JMJD6</t>
  </si>
  <si>
    <t>rs8071650</t>
  </si>
  <si>
    <t>UNK</t>
  </si>
  <si>
    <t>rs17702098</t>
  </si>
  <si>
    <t>FAM20A</t>
  </si>
  <si>
    <t>rs3785610</t>
  </si>
  <si>
    <t>ARSG</t>
  </si>
  <si>
    <t>rs6504217</t>
  </si>
  <si>
    <t>PECAM1</t>
  </si>
  <si>
    <t>rs28485730</t>
  </si>
  <si>
    <t>GH1</t>
  </si>
  <si>
    <t>rs113440002</t>
  </si>
  <si>
    <t>CSHL1</t>
  </si>
  <si>
    <t>rs4330</t>
  </si>
  <si>
    <t>ACE</t>
  </si>
  <si>
    <t>rs11079386</t>
  </si>
  <si>
    <t>PTRH2</t>
  </si>
  <si>
    <t>rs149600553</t>
  </si>
  <si>
    <t>MKS1</t>
  </si>
  <si>
    <t>rs9915822</t>
  </si>
  <si>
    <t>NOG</t>
  </si>
  <si>
    <t>rs149287266</t>
  </si>
  <si>
    <t>XYLT2</t>
  </si>
  <si>
    <t>rs9895410</t>
  </si>
  <si>
    <t>ITGA3</t>
  </si>
  <si>
    <t>rs12452834</t>
  </si>
  <si>
    <t>IGF2BP1</t>
  </si>
  <si>
    <t>rs2740754</t>
  </si>
  <si>
    <t>HOXB7</t>
  </si>
  <si>
    <t>rs74628763</t>
  </si>
  <si>
    <t>ITGB3</t>
  </si>
  <si>
    <t>rs62071986</t>
  </si>
  <si>
    <t>WNT9B</t>
  </si>
  <si>
    <t>rs8080903</t>
  </si>
  <si>
    <t>MAPT</t>
  </si>
  <si>
    <t>rs2521717</t>
  </si>
  <si>
    <t>PLEKHM1</t>
  </si>
  <si>
    <t>rs16940585</t>
  </si>
  <si>
    <t>SLC4A1</t>
  </si>
  <si>
    <t>rs2242598</t>
  </si>
  <si>
    <t>ETV4</t>
  </si>
  <si>
    <t>rs1799949</t>
  </si>
  <si>
    <t>BRCA1</t>
  </si>
  <si>
    <t>rs72826982</t>
  </si>
  <si>
    <t>G6PC</t>
  </si>
  <si>
    <t>rs117300852</t>
  </si>
  <si>
    <t>WNK4</t>
  </si>
  <si>
    <t>rs2676530</t>
  </si>
  <si>
    <t>NAGLU</t>
  </si>
  <si>
    <t>rs17676191</t>
  </si>
  <si>
    <t>IKZF3</t>
  </si>
  <si>
    <t>rs2271308</t>
  </si>
  <si>
    <t>PGAP3</t>
  </si>
  <si>
    <t>rs11263762</t>
  </si>
  <si>
    <t>rs77409632</t>
  </si>
  <si>
    <t>LHX1</t>
  </si>
  <si>
    <t>rs7503922</t>
  </si>
  <si>
    <t>NF1</t>
  </si>
  <si>
    <t>rs185741477</t>
  </si>
  <si>
    <t>NEK8</t>
  </si>
  <si>
    <t>rs117983797</t>
  </si>
  <si>
    <t>ALDOC</t>
  </si>
  <si>
    <t>rs9900928</t>
  </si>
  <si>
    <t>FOXN1</t>
  </si>
  <si>
    <t>rs1981512</t>
  </si>
  <si>
    <t>IFT20</t>
  </si>
  <si>
    <t>rs28943568</t>
  </si>
  <si>
    <t>NOS2</t>
  </si>
  <si>
    <t>rs11649705</t>
  </si>
  <si>
    <t>SLC47A2</t>
  </si>
  <si>
    <t>rs139356332</t>
  </si>
  <si>
    <t>MAPK7</t>
  </si>
  <si>
    <t>B9D1</t>
  </si>
  <si>
    <t>rs11657773</t>
  </si>
  <si>
    <t>TOM1L2</t>
  </si>
  <si>
    <t>rs2018781</t>
  </si>
  <si>
    <t>FLCN</t>
  </si>
  <si>
    <t>rs59100952</t>
  </si>
  <si>
    <t>TNFRSF13B</t>
  </si>
  <si>
    <t>rs1800899</t>
  </si>
  <si>
    <t>TP53</t>
  </si>
  <si>
    <t>rs189524376</t>
  </si>
  <si>
    <t>CLDN7</t>
  </si>
  <si>
    <t>rs112566076</t>
  </si>
  <si>
    <t>CTDNEP1</t>
  </si>
  <si>
    <t>rs16953163</t>
  </si>
  <si>
    <t>TRPV1</t>
  </si>
  <si>
    <t>rs62088047</t>
  </si>
  <si>
    <t>SCARF1</t>
  </si>
  <si>
    <t>rs79999947</t>
  </si>
  <si>
    <t>APRT</t>
  </si>
  <si>
    <t>rs67782872</t>
  </si>
  <si>
    <t>FOXC2</t>
  </si>
  <si>
    <t>rs8191235</t>
  </si>
  <si>
    <t>HSD17B2</t>
  </si>
  <si>
    <t>rs117525018</t>
  </si>
  <si>
    <t>PLCG2</t>
  </si>
  <si>
    <t>rs11150336</t>
  </si>
  <si>
    <t>ATMIN</t>
  </si>
  <si>
    <t>rs147082728</t>
  </si>
  <si>
    <t>MAF</t>
  </si>
  <si>
    <t>rs72787056</t>
  </si>
  <si>
    <t>HP</t>
  </si>
  <si>
    <t>rs11644997</t>
  </si>
  <si>
    <t>rs9888796</t>
  </si>
  <si>
    <t>PLA2G15</t>
  </si>
  <si>
    <t>rs255057</t>
  </si>
  <si>
    <t>LCAT</t>
  </si>
  <si>
    <t>rs34607252</t>
  </si>
  <si>
    <t>PSKH1</t>
  </si>
  <si>
    <t>rs6979</t>
  </si>
  <si>
    <t>ACD</t>
  </si>
  <si>
    <t>rs56303414</t>
  </si>
  <si>
    <t>HSD11B2</t>
  </si>
  <si>
    <t>ATP6V0D1</t>
  </si>
  <si>
    <t>rs12445698</t>
  </si>
  <si>
    <t>SLC12A3</t>
  </si>
  <si>
    <t>rs7198524</t>
  </si>
  <si>
    <t>BBS2</t>
  </si>
  <si>
    <t>rs141809709</t>
  </si>
  <si>
    <t>RPGRIP1L</t>
  </si>
  <si>
    <t>rs2111125</t>
  </si>
  <si>
    <t>SALL1</t>
  </si>
  <si>
    <t>rs1978487</t>
  </si>
  <si>
    <t>BCKDK</t>
  </si>
  <si>
    <t>rs1132812</t>
  </si>
  <si>
    <t>CORO1A</t>
  </si>
  <si>
    <t>rs3809627</t>
  </si>
  <si>
    <t>TBX6</t>
  </si>
  <si>
    <t>rs7187575</t>
  </si>
  <si>
    <t>LAT</t>
  </si>
  <si>
    <t>rs151182</t>
  </si>
  <si>
    <t>CLN3</t>
  </si>
  <si>
    <t>rs11188</t>
  </si>
  <si>
    <t>DCTN5</t>
  </si>
  <si>
    <t>rs78610190</t>
  </si>
  <si>
    <t>SCNN1B</t>
  </si>
  <si>
    <t>rs34882080</t>
  </si>
  <si>
    <t>UMOD</t>
  </si>
  <si>
    <t>rs16972190</t>
  </si>
  <si>
    <t>CCP110</t>
  </si>
  <si>
    <t>rs9934555</t>
  </si>
  <si>
    <t>SMG1</t>
  </si>
  <si>
    <t>rs62030279</t>
  </si>
  <si>
    <t>ABCC6</t>
  </si>
  <si>
    <t>rs62030574</t>
  </si>
  <si>
    <t>MYH11</t>
  </si>
  <si>
    <t>rs147856398</t>
  </si>
  <si>
    <t>SOCS1</t>
  </si>
  <si>
    <t>rs143727592</t>
  </si>
  <si>
    <t>PMM2</t>
  </si>
  <si>
    <t>rs148650208</t>
  </si>
  <si>
    <t>C16orf89</t>
  </si>
  <si>
    <t>rs8057701</t>
  </si>
  <si>
    <t>GLIS2</t>
  </si>
  <si>
    <t>rs6500548</t>
  </si>
  <si>
    <t>DNASE1</t>
  </si>
  <si>
    <t>rs7201584</t>
  </si>
  <si>
    <t>PDPK1</t>
  </si>
  <si>
    <t>rs117794268</t>
  </si>
  <si>
    <t>DNASE1L2</t>
  </si>
  <si>
    <t>rs75510884</t>
  </si>
  <si>
    <t>PKD1</t>
  </si>
  <si>
    <t>rs13332221</t>
  </si>
  <si>
    <t>TSC2</t>
  </si>
  <si>
    <t>rs113631810</t>
  </si>
  <si>
    <t>IFT140</t>
  </si>
  <si>
    <t>rs74002259</t>
  </si>
  <si>
    <t>CLCN7</t>
  </si>
  <si>
    <t>rs2294446</t>
  </si>
  <si>
    <t>GNG13</t>
  </si>
  <si>
    <t>rs214246</t>
  </si>
  <si>
    <t>AXIN1</t>
  </si>
  <si>
    <t>rs2034809</t>
  </si>
  <si>
    <t>LRRK1</t>
  </si>
  <si>
    <t>rs11632112</t>
  </si>
  <si>
    <t>CHD2</t>
  </si>
  <si>
    <t>rs17807723</t>
  </si>
  <si>
    <t>RHCG</t>
  </si>
  <si>
    <t>rs7180267</t>
  </si>
  <si>
    <t>FAH</t>
  </si>
  <si>
    <t>rs55919125</t>
  </si>
  <si>
    <t>CHRNA3</t>
  </si>
  <si>
    <t>rs78555828</t>
  </si>
  <si>
    <t>IREB2</t>
  </si>
  <si>
    <t>rs138335411</t>
  </si>
  <si>
    <t>CIB2</t>
  </si>
  <si>
    <t>MAN2C1</t>
  </si>
  <si>
    <t>rs4462560</t>
  </si>
  <si>
    <t>NEIL1</t>
  </si>
  <si>
    <t>rs150177325</t>
  </si>
  <si>
    <t>BBS4</t>
  </si>
  <si>
    <t>rs11629932</t>
  </si>
  <si>
    <t>GLCE</t>
  </si>
  <si>
    <t>rs12439522</t>
  </si>
  <si>
    <t>MYO1E</t>
  </si>
  <si>
    <t>rs11854019</t>
  </si>
  <si>
    <t>ALDH1A2</t>
  </si>
  <si>
    <t>rs17647719</t>
  </si>
  <si>
    <t>CYP19A1</t>
  </si>
  <si>
    <t>rs8182062</t>
  </si>
  <si>
    <t>AP4E1</t>
  </si>
  <si>
    <t>rs12439429</t>
  </si>
  <si>
    <t>FGF7</t>
  </si>
  <si>
    <t>rs113381814</t>
  </si>
  <si>
    <t>GALK2</t>
  </si>
  <si>
    <t>rs964611</t>
  </si>
  <si>
    <t>SLC12A1</t>
  </si>
  <si>
    <t>rs731640</t>
  </si>
  <si>
    <t>CHST14</t>
  </si>
  <si>
    <t>rs2228262</t>
  </si>
  <si>
    <t>THBS1</t>
  </si>
  <si>
    <t>rs28507498</t>
  </si>
  <si>
    <t>RASGRP1</t>
  </si>
  <si>
    <t>rs4567671</t>
  </si>
  <si>
    <t>FMN1</t>
  </si>
  <si>
    <t>rs117317622</t>
  </si>
  <si>
    <t>GREM1</t>
  </si>
  <si>
    <t>rs28548813</t>
  </si>
  <si>
    <t>FAN1</t>
  </si>
  <si>
    <t>rs75494474</t>
  </si>
  <si>
    <t>TJP1</t>
  </si>
  <si>
    <t>rs72708994</t>
  </si>
  <si>
    <t>OCA2</t>
  </si>
  <si>
    <t>rs185752738</t>
  </si>
  <si>
    <t>TRAF3</t>
  </si>
  <si>
    <t>rs118050771</t>
  </si>
  <si>
    <t>HHIPL1</t>
  </si>
  <si>
    <t>rs11625405</t>
  </si>
  <si>
    <t>BDKRB2</t>
  </si>
  <si>
    <t>rs75723935</t>
  </si>
  <si>
    <t>DICER1</t>
  </si>
  <si>
    <t>rs78814862</t>
  </si>
  <si>
    <t>LGMN</t>
  </si>
  <si>
    <t>rs12885528</t>
  </si>
  <si>
    <t>TTC8</t>
  </si>
  <si>
    <t>rs117566760</t>
  </si>
  <si>
    <t>GALC</t>
  </si>
  <si>
    <t>rs61990305</t>
  </si>
  <si>
    <t>GSTZ1</t>
  </si>
  <si>
    <t>rs75009322</t>
  </si>
  <si>
    <t>DNAL1</t>
  </si>
  <si>
    <t>rs10873259</t>
  </si>
  <si>
    <t>ACOT4</t>
  </si>
  <si>
    <t>rs78748209</t>
  </si>
  <si>
    <t>SPTB</t>
  </si>
  <si>
    <t>rs35320790</t>
  </si>
  <si>
    <t>SIX1</t>
  </si>
  <si>
    <t>rs860646</t>
  </si>
  <si>
    <t>DACT1</t>
  </si>
  <si>
    <t>rs45464393</t>
  </si>
  <si>
    <t>EXOC5</t>
  </si>
  <si>
    <t>rs17563</t>
  </si>
  <si>
    <t>BMP4</t>
  </si>
  <si>
    <t>rs12897828</t>
  </si>
  <si>
    <t>MGAT2</t>
  </si>
  <si>
    <t>rs142278355</t>
  </si>
  <si>
    <t>MMP14</t>
  </si>
  <si>
    <t>rs9604488</t>
  </si>
  <si>
    <t>GAS6</t>
  </si>
  <si>
    <t>rs544012</t>
  </si>
  <si>
    <t>COL4A1</t>
  </si>
  <si>
    <t>rs113219982</t>
  </si>
  <si>
    <t>TNFSF13B</t>
  </si>
  <si>
    <t>rs7334376</t>
  </si>
  <si>
    <t>PCCA</t>
  </si>
  <si>
    <t>rs7332286</t>
  </si>
  <si>
    <t>CLDN10</t>
  </si>
  <si>
    <t>rs117895434</t>
  </si>
  <si>
    <t>NDFIP2</t>
  </si>
  <si>
    <t>rs79163978</t>
  </si>
  <si>
    <t>CPB2</t>
  </si>
  <si>
    <t>rs75167227</t>
  </si>
  <si>
    <t>TSC22D1</t>
  </si>
  <si>
    <t>rs41288313</t>
  </si>
  <si>
    <t>AKAP11</t>
  </si>
  <si>
    <t>rs1945502</t>
  </si>
  <si>
    <t>FREM2</t>
  </si>
  <si>
    <t>rs148162912</t>
  </si>
  <si>
    <t>KL</t>
  </si>
  <si>
    <t>rs7324815</t>
  </si>
  <si>
    <t>ATP12A</t>
  </si>
  <si>
    <t>rs4531585</t>
  </si>
  <si>
    <t>IFT88</t>
  </si>
  <si>
    <t>rs10794436</t>
  </si>
  <si>
    <t>MMP17</t>
  </si>
  <si>
    <t>rs900625</t>
  </si>
  <si>
    <t>NOS1</t>
  </si>
  <si>
    <t>rs2255285</t>
  </si>
  <si>
    <t>DTX1</t>
  </si>
  <si>
    <t>rs144718130</t>
  </si>
  <si>
    <t>RIC8B</t>
  </si>
  <si>
    <t>rs11111270</t>
  </si>
  <si>
    <t>IGF1</t>
  </si>
  <si>
    <t>rs516115</t>
  </si>
  <si>
    <t>DCN</t>
  </si>
  <si>
    <t>rs117750839</t>
  </si>
  <si>
    <t>CEP290</t>
  </si>
  <si>
    <t>rs17197056</t>
  </si>
  <si>
    <t>BBS10</t>
  </si>
  <si>
    <t>rs11177690</t>
  </si>
  <si>
    <t>FRS2</t>
  </si>
  <si>
    <t>rs1695143</t>
  </si>
  <si>
    <t>MDM2</t>
  </si>
  <si>
    <t>rs2430561</t>
  </si>
  <si>
    <t>IFNG</t>
  </si>
  <si>
    <t>rs141486754</t>
  </si>
  <si>
    <t>GRIP1</t>
  </si>
  <si>
    <t>rs77194942</t>
  </si>
  <si>
    <t>CYP27B1</t>
  </si>
  <si>
    <t>rs188059142</t>
  </si>
  <si>
    <t>STAT6</t>
  </si>
  <si>
    <t>rs76884843</t>
  </si>
  <si>
    <t>RDH16</t>
  </si>
  <si>
    <t>rs144565701</t>
  </si>
  <si>
    <t>CD63</t>
  </si>
  <si>
    <t>GDF11</t>
  </si>
  <si>
    <t>rs1249386</t>
  </si>
  <si>
    <t>NCKAP1L</t>
  </si>
  <si>
    <t>rs148034564</t>
  </si>
  <si>
    <t>HOXC10</t>
  </si>
  <si>
    <t>rs372686</t>
  </si>
  <si>
    <t>SLC11A2</t>
  </si>
  <si>
    <t>rs296756</t>
  </si>
  <si>
    <t>AQP6</t>
  </si>
  <si>
    <t>rs3759125</t>
  </si>
  <si>
    <t>AQP2</t>
  </si>
  <si>
    <t>rs2524317</t>
  </si>
  <si>
    <t>ENDOU</t>
  </si>
  <si>
    <t>rs2034614</t>
  </si>
  <si>
    <t>rs17465737</t>
  </si>
  <si>
    <t>LRRK2</t>
  </si>
  <si>
    <t>rs147850170</t>
  </si>
  <si>
    <t>KRAS</t>
  </si>
  <si>
    <t>rs72656661</t>
  </si>
  <si>
    <t>PTPRO</t>
  </si>
  <si>
    <t>rs2430738</t>
  </si>
  <si>
    <t>MGP</t>
  </si>
  <si>
    <t>rs11055027</t>
  </si>
  <si>
    <t>CDKN1B</t>
  </si>
  <si>
    <t>rs61922368</t>
  </si>
  <si>
    <t>CLEC6A</t>
  </si>
  <si>
    <t>rs73051955</t>
  </si>
  <si>
    <t>PEX5</t>
  </si>
  <si>
    <t>rs12815443</t>
  </si>
  <si>
    <t>FGF23</t>
  </si>
  <si>
    <t>rs6489750</t>
  </si>
  <si>
    <t>WNK1</t>
  </si>
  <si>
    <t>rs664451</t>
  </si>
  <si>
    <t>KCNJ1</t>
  </si>
  <si>
    <t>rs11219903</t>
  </si>
  <si>
    <t>TMEM218</t>
  </si>
  <si>
    <t>rs141412888</t>
  </si>
  <si>
    <t>CLMP</t>
  </si>
  <si>
    <t>rs4936610</t>
  </si>
  <si>
    <t>SC5D</t>
  </si>
  <si>
    <t>rs693619</t>
  </si>
  <si>
    <t>SLC37A4</t>
  </si>
  <si>
    <t>rs537080</t>
  </si>
  <si>
    <t>UPK2</t>
  </si>
  <si>
    <t>rs17121962</t>
  </si>
  <si>
    <t>MPZL3</t>
  </si>
  <si>
    <t>rs191655881</t>
  </si>
  <si>
    <t>SIK3</t>
  </si>
  <si>
    <t>rs79894062</t>
  </si>
  <si>
    <t>HTR3A</t>
  </si>
  <si>
    <t>rs117042755</t>
  </si>
  <si>
    <t>DYNC2H1</t>
  </si>
  <si>
    <t>rs12800783</t>
  </si>
  <si>
    <t>YAP1</t>
  </si>
  <si>
    <t>rs139754837</t>
  </si>
  <si>
    <t>TRPC6</t>
  </si>
  <si>
    <t>rs12285584</t>
  </si>
  <si>
    <t>TYR</t>
  </si>
  <si>
    <t>rs55790427</t>
  </si>
  <si>
    <t>FZD4</t>
  </si>
  <si>
    <t>rs2276415</t>
  </si>
  <si>
    <t>AQP11</t>
  </si>
  <si>
    <t>rs17749202</t>
  </si>
  <si>
    <t>WNT11</t>
  </si>
  <si>
    <t>rs34030891</t>
  </si>
  <si>
    <t>FOLR1</t>
  </si>
  <si>
    <t>rs117962002</t>
  </si>
  <si>
    <t>ANO1</t>
  </si>
  <si>
    <t>rs479763</t>
  </si>
  <si>
    <t>UNC93B1</t>
  </si>
  <si>
    <t>rs654638</t>
  </si>
  <si>
    <t>CFL1</t>
  </si>
  <si>
    <t>OVOL1</t>
  </si>
  <si>
    <t>rs117711707</t>
  </si>
  <si>
    <t>DPF2</t>
  </si>
  <si>
    <t>rs12792726</t>
  </si>
  <si>
    <t>MARK2</t>
  </si>
  <si>
    <t>rs76541361</t>
  </si>
  <si>
    <t>BSCL2</t>
  </si>
  <si>
    <t>rs41503846</t>
  </si>
  <si>
    <t>SCGB1A1</t>
  </si>
  <si>
    <t>rs117750625</t>
  </si>
  <si>
    <t>FADS2</t>
  </si>
  <si>
    <t>rs12786694</t>
  </si>
  <si>
    <t>FEN1</t>
  </si>
  <si>
    <t>rs665058</t>
  </si>
  <si>
    <t>CTNND1</t>
  </si>
  <si>
    <t>rs10838681</t>
  </si>
  <si>
    <t>ACP2</t>
  </si>
  <si>
    <t>rs2306032</t>
  </si>
  <si>
    <t>LRP4</t>
  </si>
  <si>
    <t>rs11606709</t>
  </si>
  <si>
    <t>ARHGAP1</t>
  </si>
  <si>
    <t>rs78125679</t>
  </si>
  <si>
    <t>MDK</t>
  </si>
  <si>
    <t>rs5030419</t>
  </si>
  <si>
    <t>TRAF6</t>
  </si>
  <si>
    <t>rs74673753</t>
  </si>
  <si>
    <t>EIF3M</t>
  </si>
  <si>
    <t>rs5030157</t>
  </si>
  <si>
    <t>WT1</t>
  </si>
  <si>
    <t>rs74557060</t>
  </si>
  <si>
    <t>LIN7C</t>
  </si>
  <si>
    <t>rs61887848</t>
  </si>
  <si>
    <t>LGR4</t>
  </si>
  <si>
    <t>rs4757766</t>
  </si>
  <si>
    <t>ZDHHC13</t>
  </si>
  <si>
    <t>rs7926511</t>
  </si>
  <si>
    <t>TSG101</t>
  </si>
  <si>
    <t>rs12577418</t>
  </si>
  <si>
    <t>PIK3C2A</t>
  </si>
  <si>
    <t>rs6486121</t>
  </si>
  <si>
    <t>ARNTL</t>
  </si>
  <si>
    <t>rs4757404</t>
  </si>
  <si>
    <t>PARVA</t>
  </si>
  <si>
    <t>rs12418494</t>
  </si>
  <si>
    <t>ADM</t>
  </si>
  <si>
    <t>rs12288043</t>
  </si>
  <si>
    <t>DCHS1</t>
  </si>
  <si>
    <t>rs144510895</t>
  </si>
  <si>
    <t>ILK</t>
  </si>
  <si>
    <t>rs71490194</t>
  </si>
  <si>
    <t>HPX</t>
  </si>
  <si>
    <t>rs401721</t>
  </si>
  <si>
    <t>CDKN1C</t>
  </si>
  <si>
    <t>rs231343</t>
  </si>
  <si>
    <t>KCNQ1OT1</t>
  </si>
  <si>
    <t>IGF2</t>
  </si>
  <si>
    <t>INS</t>
  </si>
  <si>
    <t>rs28624263</t>
  </si>
  <si>
    <t>CD151</t>
  </si>
  <si>
    <t>rs11246177</t>
  </si>
  <si>
    <t>HRAS</t>
  </si>
  <si>
    <t>rs117941840</t>
  </si>
  <si>
    <t>DOCK1</t>
  </si>
  <si>
    <t>rs117163971</t>
  </si>
  <si>
    <t>UROS</t>
  </si>
  <si>
    <t>rs61862036</t>
  </si>
  <si>
    <t>HMX2</t>
  </si>
  <si>
    <t>rs11517386</t>
  </si>
  <si>
    <t>DMBT1</t>
  </si>
  <si>
    <t>rs143292417</t>
  </si>
  <si>
    <t>ATE1</t>
  </si>
  <si>
    <t>rs1649204</t>
  </si>
  <si>
    <t>FGFR2</t>
  </si>
  <si>
    <t>rs55864149</t>
  </si>
  <si>
    <t>EMX2</t>
  </si>
  <si>
    <t>rs74422127</t>
  </si>
  <si>
    <t>GFRA1</t>
  </si>
  <si>
    <t>rs28542785</t>
  </si>
  <si>
    <t>TCF7L2</t>
  </si>
  <si>
    <t>rs77482488</t>
  </si>
  <si>
    <t>PDCD4</t>
  </si>
  <si>
    <t>rs72830441</t>
  </si>
  <si>
    <t>MXI1</t>
  </si>
  <si>
    <t>rs182048038</t>
  </si>
  <si>
    <t>COL17A1</t>
  </si>
  <si>
    <t>rs12776823</t>
  </si>
  <si>
    <t>SH3PXD2A</t>
  </si>
  <si>
    <t>rs284849</t>
  </si>
  <si>
    <t>CYP17A1</t>
  </si>
  <si>
    <t>rs12261409</t>
  </si>
  <si>
    <t>ARL3</t>
  </si>
  <si>
    <t>rs6584483</t>
  </si>
  <si>
    <t>LDB1</t>
  </si>
  <si>
    <t>rs3218234</t>
  </si>
  <si>
    <t>FGF8</t>
  </si>
  <si>
    <t>rs3740491</t>
  </si>
  <si>
    <t>LZTS2</t>
  </si>
  <si>
    <t>rs184539978</t>
  </si>
  <si>
    <t>PAX2</t>
  </si>
  <si>
    <t>rs112997117</t>
  </si>
  <si>
    <t>ABCC2</t>
  </si>
  <si>
    <t>rs2447306</t>
  </si>
  <si>
    <t>HPSE2</t>
  </si>
  <si>
    <t>rs11189602</t>
  </si>
  <si>
    <t>HPS1</t>
  </si>
  <si>
    <t>rs10882654</t>
  </si>
  <si>
    <t>ENTPD1</t>
  </si>
  <si>
    <t>rs7078478</t>
  </si>
  <si>
    <t>HELLS</t>
  </si>
  <si>
    <t>rs951647</t>
  </si>
  <si>
    <t>LIPA</t>
  </si>
  <si>
    <t>rs12720436</t>
  </si>
  <si>
    <t>FAS</t>
  </si>
  <si>
    <t>rs35484039</t>
  </si>
  <si>
    <t>PTEN</t>
  </si>
  <si>
    <t>rs1781827</t>
  </si>
  <si>
    <t>DLG5</t>
  </si>
  <si>
    <t>rs11000030</t>
  </si>
  <si>
    <t>PSAP</t>
  </si>
  <si>
    <t>rs34328359</t>
  </si>
  <si>
    <t>SGPL1</t>
  </si>
  <si>
    <t>rs72805665</t>
  </si>
  <si>
    <t>HK1</t>
  </si>
  <si>
    <t>rs12246428</t>
  </si>
  <si>
    <t>SIRT1</t>
  </si>
  <si>
    <t>rs193183459</t>
  </si>
  <si>
    <t>ANK3</t>
  </si>
  <si>
    <t>rs72804425</t>
  </si>
  <si>
    <t>rs7069912</t>
  </si>
  <si>
    <t>DKK1</t>
  </si>
  <si>
    <t>rs148323156</t>
  </si>
  <si>
    <t>GDF10</t>
  </si>
  <si>
    <t>rs3026770</t>
  </si>
  <si>
    <t>RET</t>
  </si>
  <si>
    <t>rs148639764</t>
  </si>
  <si>
    <t>ITGB1</t>
  </si>
  <si>
    <t>rs67262546</t>
  </si>
  <si>
    <t>ANKRD26</t>
  </si>
  <si>
    <t>rs74319570</t>
  </si>
  <si>
    <t>ITGA8</t>
  </si>
  <si>
    <t>rs4880124</t>
  </si>
  <si>
    <t>AGPAT2</t>
  </si>
  <si>
    <t>rs138159889</t>
  </si>
  <si>
    <t>NOTCH1</t>
  </si>
  <si>
    <t>rs11146021</t>
  </si>
  <si>
    <t>INPP5E</t>
  </si>
  <si>
    <t>rs35196866</t>
  </si>
  <si>
    <t>RXRA</t>
  </si>
  <si>
    <t>rs34288869</t>
  </si>
  <si>
    <t>VAV2</t>
  </si>
  <si>
    <t>rs1050700</t>
  </si>
  <si>
    <t>TSC1</t>
  </si>
  <si>
    <t>rs191073806</t>
  </si>
  <si>
    <t>LRRC8A</t>
  </si>
  <si>
    <t>rs61599531</t>
  </si>
  <si>
    <t>LMX1B</t>
  </si>
  <si>
    <t>rs28533069</t>
  </si>
  <si>
    <t>HSPA5</t>
  </si>
  <si>
    <t>rs59379461</t>
  </si>
  <si>
    <t>PTGS1</t>
  </si>
  <si>
    <t>rs193224233</t>
  </si>
  <si>
    <t>CNTRL</t>
  </si>
  <si>
    <t>rs2770146</t>
  </si>
  <si>
    <t>TLR4</t>
  </si>
  <si>
    <t>rs2472508</t>
  </si>
  <si>
    <t>ABCA1</t>
  </si>
  <si>
    <t>rs140120958</t>
  </si>
  <si>
    <t>INVS</t>
  </si>
  <si>
    <t>rs10512263</t>
  </si>
  <si>
    <t>TGFBR1</t>
  </si>
  <si>
    <t>rs57585041</t>
  </si>
  <si>
    <t>PTCH1</t>
  </si>
  <si>
    <t>rs10868636</t>
  </si>
  <si>
    <t>DAPK1</t>
  </si>
  <si>
    <t>rs113968521</t>
  </si>
  <si>
    <t>GOLM1</t>
  </si>
  <si>
    <t>rs2260609</t>
  </si>
  <si>
    <t>PCSK5</t>
  </si>
  <si>
    <t>rs118026672</t>
  </si>
  <si>
    <t>GRHPR</t>
  </si>
  <si>
    <t>rs1043313</t>
  </si>
  <si>
    <t>GNE</t>
  </si>
  <si>
    <t>rs141211952</t>
  </si>
  <si>
    <t>CD72</t>
  </si>
  <si>
    <t>rs1048070</t>
  </si>
  <si>
    <t>FREM1</t>
  </si>
  <si>
    <t>rs5001001</t>
  </si>
  <si>
    <t>GLDC</t>
  </si>
  <si>
    <t>rs10815281</t>
  </si>
  <si>
    <t>ERMP1</t>
  </si>
  <si>
    <t>rs10739002</t>
  </si>
  <si>
    <t>GLIS3</t>
  </si>
  <si>
    <t>rs1480000</t>
  </si>
  <si>
    <t>FOXH1</t>
  </si>
  <si>
    <t>rs3097</t>
  </si>
  <si>
    <t>CYP11B2</t>
  </si>
  <si>
    <t>rs61752821</t>
  </si>
  <si>
    <t>CYP11B1</t>
  </si>
  <si>
    <t>rs113328326</t>
  </si>
  <si>
    <t>MTSS1</t>
  </si>
  <si>
    <t>rs79755312</t>
  </si>
  <si>
    <t>NOV</t>
  </si>
  <si>
    <t>rs2737253</t>
  </si>
  <si>
    <t>TRPS1</t>
  </si>
  <si>
    <t>rs2514839</t>
  </si>
  <si>
    <t>RSPO2</t>
  </si>
  <si>
    <t>rs111654744</t>
  </si>
  <si>
    <t>ANGPT1</t>
  </si>
  <si>
    <t>rs6468819</t>
  </si>
  <si>
    <t>RRM2B</t>
  </si>
  <si>
    <t>rs4255106</t>
  </si>
  <si>
    <t>TMEM67</t>
  </si>
  <si>
    <t>rs10095352</t>
  </si>
  <si>
    <t>CA2</t>
  </si>
  <si>
    <t>rs146972115</t>
  </si>
  <si>
    <t>RDH10</t>
  </si>
  <si>
    <t>rs17783729</t>
  </si>
  <si>
    <t>EYA1</t>
  </si>
  <si>
    <t>rs12681064</t>
  </si>
  <si>
    <t>PRDM14</t>
  </si>
  <si>
    <t>rs1828527</t>
  </si>
  <si>
    <t>LYN</t>
  </si>
  <si>
    <t>rs8178108</t>
  </si>
  <si>
    <t>PRKDC</t>
  </si>
  <si>
    <t>rs34826093</t>
  </si>
  <si>
    <t>HGSNAT</t>
  </si>
  <si>
    <t>rs143815670</t>
  </si>
  <si>
    <t>POLB</t>
  </si>
  <si>
    <t>rs2355641</t>
  </si>
  <si>
    <t>ANK1</t>
  </si>
  <si>
    <t>rs144256892</t>
  </si>
  <si>
    <t>IDO1</t>
  </si>
  <si>
    <t>rs3087554</t>
  </si>
  <si>
    <t>CLU</t>
  </si>
  <si>
    <t>rs117349878</t>
  </si>
  <si>
    <t>HR</t>
  </si>
  <si>
    <t>rs6982255</t>
  </si>
  <si>
    <t>MTUS1</t>
  </si>
  <si>
    <t>rs9333592</t>
  </si>
  <si>
    <t>rs2853796</t>
  </si>
  <si>
    <t>NOS3</t>
  </si>
  <si>
    <t>rs79981473</t>
  </si>
  <si>
    <t>GSTK1</t>
  </si>
  <si>
    <t>rs8176037</t>
  </si>
  <si>
    <t>TRPV5</t>
  </si>
  <si>
    <t>rs117763690</t>
  </si>
  <si>
    <t>BRAF</t>
  </si>
  <si>
    <t>rs78211656</t>
  </si>
  <si>
    <t>HIPK2</t>
  </si>
  <si>
    <t>rs35959952</t>
  </si>
  <si>
    <t>ATP6V0A4</t>
  </si>
  <si>
    <t>rs1708403</t>
  </si>
  <si>
    <t>AKR1B1</t>
  </si>
  <si>
    <t>rs1045045</t>
  </si>
  <si>
    <t>PODXL</t>
  </si>
  <si>
    <t>rs960633</t>
  </si>
  <si>
    <t>KCP</t>
  </si>
  <si>
    <t>rs6956510</t>
  </si>
  <si>
    <t>LEP</t>
  </si>
  <si>
    <t>rs55633050</t>
  </si>
  <si>
    <t>WASL</t>
  </si>
  <si>
    <t>rs112199560</t>
  </si>
  <si>
    <t>MET</t>
  </si>
  <si>
    <t>rs79300885</t>
  </si>
  <si>
    <t>CAV1</t>
  </si>
  <si>
    <t>rs6959121</t>
  </si>
  <si>
    <t>SERPINE1</t>
  </si>
  <si>
    <t>rs2553021</t>
  </si>
  <si>
    <t>EPHB4</t>
  </si>
  <si>
    <t>rs10252884</t>
  </si>
  <si>
    <t>GPC2</t>
  </si>
  <si>
    <t>rs183087954</t>
  </si>
  <si>
    <t>ASB4</t>
  </si>
  <si>
    <t>rs3211825</t>
  </si>
  <si>
    <t>CD36</t>
  </si>
  <si>
    <t>rs34937835</t>
  </si>
  <si>
    <t>MAGI2</t>
  </si>
  <si>
    <t>rs139685925</t>
  </si>
  <si>
    <t>CLDN4</t>
  </si>
  <si>
    <t>rs709609</t>
  </si>
  <si>
    <t>ASL</t>
  </si>
  <si>
    <t>rs6955582</t>
  </si>
  <si>
    <t>GUSB</t>
  </si>
  <si>
    <t>rs10255049</t>
  </si>
  <si>
    <t>PSPH</t>
  </si>
  <si>
    <t>rs62457876</t>
  </si>
  <si>
    <t>LANCL2</t>
  </si>
  <si>
    <t>rs6593208</t>
  </si>
  <si>
    <t>EGFR</t>
  </si>
  <si>
    <t>rs114648538</t>
  </si>
  <si>
    <t>DDC</t>
  </si>
  <si>
    <t>rs846276</t>
  </si>
  <si>
    <t>GLI3</t>
  </si>
  <si>
    <t>rs12673203</t>
  </si>
  <si>
    <t>BMPER</t>
  </si>
  <si>
    <t>rs34185333</t>
  </si>
  <si>
    <t>HOXA13</t>
  </si>
  <si>
    <t>rs11983051</t>
  </si>
  <si>
    <t>DNAH11</t>
  </si>
  <si>
    <t>rs2078983</t>
  </si>
  <si>
    <t>rs58529061</t>
  </si>
  <si>
    <t>C1GALT1</t>
  </si>
  <si>
    <t>rs702484</t>
  </si>
  <si>
    <t>RAC1</t>
  </si>
  <si>
    <t>rs12718123</t>
  </si>
  <si>
    <t>FAM20C</t>
  </si>
  <si>
    <t>rs6456194</t>
  </si>
  <si>
    <t>DLL1</t>
  </si>
  <si>
    <t>rs2769348</t>
  </si>
  <si>
    <t>RNASET2</t>
  </si>
  <si>
    <t>rs783175</t>
  </si>
  <si>
    <t>PLG</t>
  </si>
  <si>
    <t>rs9457825</t>
  </si>
  <si>
    <t>IGF2R</t>
  </si>
  <si>
    <t>rs9347361</t>
  </si>
  <si>
    <t>MAS1</t>
  </si>
  <si>
    <t>rs7855</t>
  </si>
  <si>
    <t>SOD2</t>
  </si>
  <si>
    <t>rs7771894</t>
  </si>
  <si>
    <t>ESR1</t>
  </si>
  <si>
    <t>rs6913797</t>
  </si>
  <si>
    <t>GRM1</t>
  </si>
  <si>
    <t>rs137857779</t>
  </si>
  <si>
    <t>CITED2</t>
  </si>
  <si>
    <t>rs35433555</t>
  </si>
  <si>
    <t>AHI1</t>
  </si>
  <si>
    <t>rs3777891</t>
  </si>
  <si>
    <t>rs10457576</t>
  </si>
  <si>
    <t>ENPP1</t>
  </si>
  <si>
    <t>rs74359490</t>
  </si>
  <si>
    <t>TBC1D32</t>
  </si>
  <si>
    <t>rs1043730</t>
  </si>
  <si>
    <t>TRAF3IP2</t>
  </si>
  <si>
    <t>rs112367931</t>
  </si>
  <si>
    <t>SEC63</t>
  </si>
  <si>
    <t>rs2448086</t>
  </si>
  <si>
    <t>PDSS2</t>
  </si>
  <si>
    <t>rs111397862</t>
  </si>
  <si>
    <t>ATG5</t>
  </si>
  <si>
    <t>rs567826</t>
  </si>
  <si>
    <t>PRDM1</t>
  </si>
  <si>
    <t>rs148895319</t>
  </si>
  <si>
    <t>PREP</t>
  </si>
  <si>
    <t>rs858735</t>
  </si>
  <si>
    <t>TBX18</t>
  </si>
  <si>
    <t>rs149272904</t>
  </si>
  <si>
    <t>PGM3</t>
  </si>
  <si>
    <t>rs228136</t>
  </si>
  <si>
    <t>BMP5</t>
  </si>
  <si>
    <t>rs316144</t>
  </si>
  <si>
    <t>ICK</t>
  </si>
  <si>
    <t>rs2143081</t>
  </si>
  <si>
    <t>rs9381785</t>
  </si>
  <si>
    <t>MUT</t>
  </si>
  <si>
    <t>rs151140410</t>
  </si>
  <si>
    <t>CD2AP</t>
  </si>
  <si>
    <t>rs9472886</t>
  </si>
  <si>
    <t>MEP1A</t>
  </si>
  <si>
    <t>rs7748962</t>
  </si>
  <si>
    <t>VEGFA</t>
  </si>
  <si>
    <t>rs62417478</t>
  </si>
  <si>
    <t>PTK7</t>
  </si>
  <si>
    <t>rs2395655</t>
  </si>
  <si>
    <t>CDKN1A</t>
  </si>
  <si>
    <t>rs646574</t>
  </si>
  <si>
    <t>SRSF3</t>
  </si>
  <si>
    <t>rs3134605</t>
  </si>
  <si>
    <t>AGER</t>
  </si>
  <si>
    <t>rs389884</t>
  </si>
  <si>
    <t>C4A</t>
  </si>
  <si>
    <t>C4B</t>
  </si>
  <si>
    <t>rs3130627</t>
  </si>
  <si>
    <t>BAG6</t>
  </si>
  <si>
    <t>rs1264324</t>
  </si>
  <si>
    <t>DDR1</t>
  </si>
  <si>
    <t>rs707794</t>
  </si>
  <si>
    <t>GCNT2</t>
  </si>
  <si>
    <t>rs112589800</t>
  </si>
  <si>
    <t>BLOC1S5</t>
  </si>
  <si>
    <t>rs9405496</t>
  </si>
  <si>
    <t>FOXC1</t>
  </si>
  <si>
    <t>rs114650010</t>
  </si>
  <si>
    <t>GRK6</t>
  </si>
  <si>
    <t>rs13178859</t>
  </si>
  <si>
    <t>FOXI1</t>
  </si>
  <si>
    <t>rs11750638</t>
  </si>
  <si>
    <t>SLIT3</t>
  </si>
  <si>
    <t>rs8177430</t>
  </si>
  <si>
    <t>TNIP1</t>
  </si>
  <si>
    <t>rs147386079</t>
  </si>
  <si>
    <t>NDST1</t>
  </si>
  <si>
    <t>rs2229558</t>
  </si>
  <si>
    <t>PDGFRB</t>
  </si>
  <si>
    <t>rs75154750</t>
  </si>
  <si>
    <t>GNPDA1</t>
  </si>
  <si>
    <t>rs801459</t>
  </si>
  <si>
    <t>SRA1</t>
  </si>
  <si>
    <t>rs79030846</t>
  </si>
  <si>
    <t>CXCL14</t>
  </si>
  <si>
    <t>rs73277683</t>
  </si>
  <si>
    <t>PPP2CA</t>
  </si>
  <si>
    <t>rs11242124</t>
  </si>
  <si>
    <t>KIF3A</t>
  </si>
  <si>
    <t>rs145798225</t>
  </si>
  <si>
    <t>FNIP1</t>
  </si>
  <si>
    <t>rs184403927</t>
  </si>
  <si>
    <t>APC</t>
  </si>
  <si>
    <t>rs6594497</t>
  </si>
  <si>
    <t>TSLP</t>
  </si>
  <si>
    <t>rs6880826</t>
  </si>
  <si>
    <t>MAN2A1</t>
  </si>
  <si>
    <t>rs28826</t>
  </si>
  <si>
    <t>EFNA5</t>
  </si>
  <si>
    <t>rs12186366</t>
  </si>
  <si>
    <t>ERAP1</t>
  </si>
  <si>
    <t>rs77633216</t>
  </si>
  <si>
    <t>RHOBTB3</t>
  </si>
  <si>
    <t>rs79000406</t>
  </si>
  <si>
    <t>MEF2C</t>
  </si>
  <si>
    <t>rs17299583</t>
  </si>
  <si>
    <t>SSBP2</t>
  </si>
  <si>
    <t>rs34465427</t>
  </si>
  <si>
    <t>AP3B1</t>
  </si>
  <si>
    <t>rs182675972</t>
  </si>
  <si>
    <t>F2RL1</t>
  </si>
  <si>
    <t>rs11743655</t>
  </si>
  <si>
    <t>HEXB</t>
  </si>
  <si>
    <t>rs76675646</t>
  </si>
  <si>
    <t>FOXD1</t>
  </si>
  <si>
    <t>rs625986</t>
  </si>
  <si>
    <t>TMEM174</t>
  </si>
  <si>
    <t>rs9293309</t>
  </si>
  <si>
    <t>ZNF366</t>
  </si>
  <si>
    <t>rs146454474</t>
  </si>
  <si>
    <t>PTCD2</t>
  </si>
  <si>
    <t>rs299102</t>
  </si>
  <si>
    <t>MARVELD2</t>
  </si>
  <si>
    <t>rs4421064</t>
  </si>
  <si>
    <t>CDK7</t>
  </si>
  <si>
    <t>rs2233218</t>
  </si>
  <si>
    <t>MOCS2</t>
  </si>
  <si>
    <t>rs114687192</t>
  </si>
  <si>
    <t>ITGA1</t>
  </si>
  <si>
    <t>rs138734246</t>
  </si>
  <si>
    <t>rs143568586</t>
  </si>
  <si>
    <t>GHR</t>
  </si>
  <si>
    <t>rs140138677</t>
  </si>
  <si>
    <t>RICTOR</t>
  </si>
  <si>
    <t>rs11951867</t>
  </si>
  <si>
    <t>GDNF</t>
  </si>
  <si>
    <t>rs77588302</t>
  </si>
  <si>
    <t>C5orf42</t>
  </si>
  <si>
    <t>rs16902780</t>
  </si>
  <si>
    <t>SKP2</t>
  </si>
  <si>
    <t>rs191606850</t>
  </si>
  <si>
    <t>CDH6</t>
  </si>
  <si>
    <t>rs6875472</t>
  </si>
  <si>
    <t>DNAH5</t>
  </si>
  <si>
    <t>rs72716281</t>
  </si>
  <si>
    <t>FAT1</t>
  </si>
  <si>
    <t>rs7663996</t>
  </si>
  <si>
    <t>AGA</t>
  </si>
  <si>
    <t>rs11943164</t>
  </si>
  <si>
    <t>NEK1</t>
  </si>
  <si>
    <t>rs1512335</t>
  </si>
  <si>
    <t>NR3C2</t>
  </si>
  <si>
    <t>rs72681856</t>
  </si>
  <si>
    <t>MFSD8</t>
  </si>
  <si>
    <t>rs72681844</t>
  </si>
  <si>
    <t>HSPA4L</t>
  </si>
  <si>
    <t>rs11936086</t>
  </si>
  <si>
    <t>INTU</t>
  </si>
  <si>
    <t>rs7697927</t>
  </si>
  <si>
    <t>FAT4</t>
  </si>
  <si>
    <t>rs300565</t>
  </si>
  <si>
    <t>SPRY1</t>
  </si>
  <si>
    <t>rs2389748</t>
  </si>
  <si>
    <t>FABP2</t>
  </si>
  <si>
    <t>rs4629448</t>
  </si>
  <si>
    <t>CFI</t>
  </si>
  <si>
    <t>rs7664805</t>
  </si>
  <si>
    <t>NPNT</t>
  </si>
  <si>
    <t>rs4699160</t>
  </si>
  <si>
    <t>TET2</t>
  </si>
  <si>
    <t>rs223489</t>
  </si>
  <si>
    <t>MANBA</t>
  </si>
  <si>
    <t>rs57007910</t>
  </si>
  <si>
    <t>PKD2</t>
  </si>
  <si>
    <t>rs116863899</t>
  </si>
  <si>
    <t>SPP1</t>
  </si>
  <si>
    <t>rs115251866</t>
  </si>
  <si>
    <t>DSPP</t>
  </si>
  <si>
    <t>rs12646915</t>
  </si>
  <si>
    <t>FRAS1</t>
  </si>
  <si>
    <t>rs142291926</t>
  </si>
  <si>
    <t>CCNI</t>
  </si>
  <si>
    <t>rs17234715</t>
  </si>
  <si>
    <t>SCARB2</t>
  </si>
  <si>
    <t>rs9715200</t>
  </si>
  <si>
    <t>SLC4A4</t>
  </si>
  <si>
    <t>rs3134889</t>
  </si>
  <si>
    <t>KIT</t>
  </si>
  <si>
    <t>rs111757812</t>
  </si>
  <si>
    <t>PDGFRA</t>
  </si>
  <si>
    <t>rs111413909</t>
  </si>
  <si>
    <t>PDS5A</t>
  </si>
  <si>
    <t>rs337609</t>
  </si>
  <si>
    <t>KLF3</t>
  </si>
  <si>
    <t>rs11730468</t>
  </si>
  <si>
    <t>RBPJ</t>
  </si>
  <si>
    <t>rs7667050</t>
  </si>
  <si>
    <t>rs61789383</t>
  </si>
  <si>
    <t>SLIT2</t>
  </si>
  <si>
    <t>rs142559432</t>
  </si>
  <si>
    <t>CC2D2A</t>
  </si>
  <si>
    <t>rs13125646</t>
  </si>
  <si>
    <t>SLC2A9</t>
  </si>
  <si>
    <t>rs4647939</t>
  </si>
  <si>
    <t>FGFRL1</t>
  </si>
  <si>
    <t>rs11731377</t>
  </si>
  <si>
    <t>SLC26A1</t>
  </si>
  <si>
    <t>rs12632559</t>
  </si>
  <si>
    <t>DLG1</t>
  </si>
  <si>
    <t>rs62279900</t>
  </si>
  <si>
    <t>TP63</t>
  </si>
  <si>
    <t>rs3821799</t>
  </si>
  <si>
    <t>ADIPOQ</t>
  </si>
  <si>
    <t>rs9844949</t>
  </si>
  <si>
    <t>ETV5</t>
  </si>
  <si>
    <t>rs111427065</t>
  </si>
  <si>
    <t>DVL3</t>
  </si>
  <si>
    <t>rs190823642</t>
  </si>
  <si>
    <t>CCDC39</t>
  </si>
  <si>
    <t>rs114153063</t>
  </si>
  <si>
    <t>PRKCI</t>
  </si>
  <si>
    <t>rs79758562</t>
  </si>
  <si>
    <t>TIPARP</t>
  </si>
  <si>
    <t>rs355769</t>
  </si>
  <si>
    <t>DHX36</t>
  </si>
  <si>
    <t>rs9859433</t>
  </si>
  <si>
    <t>WWTR1</t>
  </si>
  <si>
    <t>rs187361938</t>
  </si>
  <si>
    <t>CPA3</t>
  </si>
  <si>
    <t>rs77047738</t>
  </si>
  <si>
    <t>ATR</t>
  </si>
  <si>
    <t>rs13096466</t>
  </si>
  <si>
    <t>STAG1</t>
  </si>
  <si>
    <t>rs12631786</t>
  </si>
  <si>
    <t>NPHP3</t>
  </si>
  <si>
    <t>rs2244962</t>
  </si>
  <si>
    <t>PLXND1</t>
  </si>
  <si>
    <t>rs34870876</t>
  </si>
  <si>
    <t>GATA2</t>
  </si>
  <si>
    <t>rs9282690</t>
  </si>
  <si>
    <t>SLC41A3</t>
  </si>
  <si>
    <t>rs7647548</t>
  </si>
  <si>
    <t>ZNF148</t>
  </si>
  <si>
    <t>rs6783368</t>
  </si>
  <si>
    <t>CASR</t>
  </si>
  <si>
    <t>rs7617027</t>
  </si>
  <si>
    <t>FSTL1</t>
  </si>
  <si>
    <t>rs114110693</t>
  </si>
  <si>
    <t>GSK3B</t>
  </si>
  <si>
    <t>rs17320535</t>
  </si>
  <si>
    <t>BOC</t>
  </si>
  <si>
    <t>rs115897894</t>
  </si>
  <si>
    <t>EPHA6</t>
  </si>
  <si>
    <t>rs115272177</t>
  </si>
  <si>
    <t>ROBO1</t>
  </si>
  <si>
    <t>rs185942496</t>
  </si>
  <si>
    <t>ROBO2</t>
  </si>
  <si>
    <t>rs9810765</t>
  </si>
  <si>
    <t>PPP4R2</t>
  </si>
  <si>
    <t>rs73075441</t>
  </si>
  <si>
    <t>WNT5A</t>
  </si>
  <si>
    <t>rs80271235</t>
  </si>
  <si>
    <t>TKT</t>
  </si>
  <si>
    <t>rs729396</t>
  </si>
  <si>
    <t>PRKCD</t>
  </si>
  <si>
    <t>rs9877046</t>
  </si>
  <si>
    <t>HYAL2</t>
  </si>
  <si>
    <t>TUSC2</t>
  </si>
  <si>
    <t>rs10154895</t>
  </si>
  <si>
    <t>LAMB2</t>
  </si>
  <si>
    <t>rs61729488</t>
  </si>
  <si>
    <t>QRICH1</t>
  </si>
  <si>
    <t>rs6442123</t>
  </si>
  <si>
    <t>TREX1</t>
  </si>
  <si>
    <t>rs2734648</t>
  </si>
  <si>
    <t>CCR2</t>
  </si>
  <si>
    <t>rs140165151</t>
  </si>
  <si>
    <t>CCR1</t>
  </si>
  <si>
    <t>rs11571841</t>
  </si>
  <si>
    <t>CCK</t>
  </si>
  <si>
    <t>rs4135387</t>
  </si>
  <si>
    <t>CTNNB1</t>
  </si>
  <si>
    <t>rs115083322</t>
  </si>
  <si>
    <t>GLB1</t>
  </si>
  <si>
    <t>rs4858503</t>
  </si>
  <si>
    <t>UBE2E2</t>
  </si>
  <si>
    <t>rs12485478</t>
  </si>
  <si>
    <t>PPARG</t>
  </si>
  <si>
    <t>rs10433558</t>
  </si>
  <si>
    <t>VHL</t>
  </si>
  <si>
    <t>rs181023507</t>
  </si>
  <si>
    <t>SETD5</t>
  </si>
  <si>
    <t>rs7428218</t>
  </si>
  <si>
    <t>BHLHE40</t>
  </si>
  <si>
    <t>rs41509544</t>
  </si>
  <si>
    <t>PDCD1</t>
  </si>
  <si>
    <t>rs34466525</t>
  </si>
  <si>
    <t>AGXT</t>
  </si>
  <si>
    <t>rs7558660</t>
  </si>
  <si>
    <t>SLC19A3</t>
  </si>
  <si>
    <t>rs12617010</t>
  </si>
  <si>
    <t>COL4A3</t>
  </si>
  <si>
    <t>rs72971822</t>
  </si>
  <si>
    <t>COL4A4</t>
  </si>
  <si>
    <t>rs4674338</t>
  </si>
  <si>
    <t>CYP27A1</t>
  </si>
  <si>
    <t>rs7604319</t>
  </si>
  <si>
    <t>STK36</t>
  </si>
  <si>
    <t>rs1968346</t>
  </si>
  <si>
    <t>BCS1L</t>
  </si>
  <si>
    <t>rs1877714</t>
  </si>
  <si>
    <t>GPBAR1</t>
  </si>
  <si>
    <t>rs11676348</t>
  </si>
  <si>
    <t>CXCR2</t>
  </si>
  <si>
    <t>rs2373238</t>
  </si>
  <si>
    <t>TNS1</t>
  </si>
  <si>
    <t>rs9341227</t>
  </si>
  <si>
    <t>IGFBP2</t>
  </si>
  <si>
    <t>rs147167513</t>
  </si>
  <si>
    <t>PIKFYVE</t>
  </si>
  <si>
    <t>rs12693969</t>
  </si>
  <si>
    <t>BMPR2</t>
  </si>
  <si>
    <t>rs60196641</t>
  </si>
  <si>
    <t>CASP8</t>
  </si>
  <si>
    <t>rs12105165</t>
  </si>
  <si>
    <t>MSTN</t>
  </si>
  <si>
    <t>rs12693542</t>
  </si>
  <si>
    <t>SLC40A1</t>
  </si>
  <si>
    <t>rs62179068</t>
  </si>
  <si>
    <t>SESTD1</t>
  </si>
  <si>
    <t>rs2288623</t>
  </si>
  <si>
    <t>WIPF1</t>
  </si>
  <si>
    <t>rs72917531</t>
  </si>
  <si>
    <t>CIR1</t>
  </si>
  <si>
    <t>rs4667499</t>
  </si>
  <si>
    <t>TTC21B</t>
  </si>
  <si>
    <t>rs78273753</t>
  </si>
  <si>
    <t>GALNT3</t>
  </si>
  <si>
    <t>rs16846499</t>
  </si>
  <si>
    <t>IFIH1</t>
  </si>
  <si>
    <t>rs142540740</t>
  </si>
  <si>
    <t>TANK</t>
  </si>
  <si>
    <t>rs78311416</t>
  </si>
  <si>
    <t>RND3</t>
  </si>
  <si>
    <t>rs78918822</t>
  </si>
  <si>
    <t>rs7841</t>
  </si>
  <si>
    <t>MGAT5</t>
  </si>
  <si>
    <t>rs41279776</t>
  </si>
  <si>
    <t>SCTR</t>
  </si>
  <si>
    <t>rs2289321</t>
  </si>
  <si>
    <t>BCL2L11</t>
  </si>
  <si>
    <t>rs72830492</t>
  </si>
  <si>
    <t>POU3F3</t>
  </si>
  <si>
    <t>rs116306855</t>
  </si>
  <si>
    <t>VAMP8</t>
  </si>
  <si>
    <t>rs2421550</t>
  </si>
  <si>
    <t>ALMS1</t>
  </si>
  <si>
    <t>rs78206243</t>
  </si>
  <si>
    <t>ADD2</t>
  </si>
  <si>
    <t>rs10194104</t>
  </si>
  <si>
    <t>BMP10</t>
  </si>
  <si>
    <t>rs78934824</t>
  </si>
  <si>
    <t>PPP3R1</t>
  </si>
  <si>
    <t>rs950965</t>
  </si>
  <si>
    <t>MEIS1</t>
  </si>
  <si>
    <t>rs12463603</t>
  </si>
  <si>
    <t>WDPCP</t>
  </si>
  <si>
    <t>rs75828145</t>
  </si>
  <si>
    <t>PEX13</t>
  </si>
  <si>
    <t>rs1346790</t>
  </si>
  <si>
    <t>EFEMP1</t>
  </si>
  <si>
    <t>rs12471286</t>
  </si>
  <si>
    <t>LHCGR</t>
  </si>
  <si>
    <t>rs13389149</t>
  </si>
  <si>
    <t>TTC7A</t>
  </si>
  <si>
    <t>rs895631</t>
  </si>
  <si>
    <t>SIX2</t>
  </si>
  <si>
    <t>rs2005203</t>
  </si>
  <si>
    <t>SLC3A1</t>
  </si>
  <si>
    <t>rs56328918</t>
  </si>
  <si>
    <t>rs3770938</t>
  </si>
  <si>
    <t>CRIM1</t>
  </si>
  <si>
    <t>rs149125778</t>
  </si>
  <si>
    <t>LTBP1</t>
  </si>
  <si>
    <t>rs140468989</t>
  </si>
  <si>
    <t>XDH</t>
  </si>
  <si>
    <t>rs780105</t>
  </si>
  <si>
    <t>IFT172</t>
  </si>
  <si>
    <t>rs4665378</t>
  </si>
  <si>
    <t>MPV17</t>
  </si>
  <si>
    <t>rs76765856</t>
  </si>
  <si>
    <t>ATAD2B</t>
  </si>
  <si>
    <t>rs4233765</t>
  </si>
  <si>
    <t>OSR1</t>
  </si>
  <si>
    <t>rs57961569</t>
  </si>
  <si>
    <t>MYCN</t>
  </si>
  <si>
    <t>rs12622575</t>
  </si>
  <si>
    <t>CYS1</t>
  </si>
  <si>
    <t>rs1836210</t>
  </si>
  <si>
    <t>ID2</t>
  </si>
  <si>
    <t>rs13402560</t>
  </si>
  <si>
    <t>COLEC11</t>
  </si>
  <si>
    <t>rs80082884</t>
  </si>
  <si>
    <t>NLRP3</t>
  </si>
  <si>
    <t>rs6665809</t>
  </si>
  <si>
    <t>KIF26B</t>
  </si>
  <si>
    <t>rs145209119</t>
  </si>
  <si>
    <t>FH</t>
  </si>
  <si>
    <t>rs76320467</t>
  </si>
  <si>
    <t>CHRM3</t>
  </si>
  <si>
    <t>rs148228334</t>
  </si>
  <si>
    <t>LYST</t>
  </si>
  <si>
    <t>rs61835223</t>
  </si>
  <si>
    <t>EGLN1</t>
  </si>
  <si>
    <t>rs2067853</t>
  </si>
  <si>
    <t>AGT</t>
  </si>
  <si>
    <t>rs12563427</t>
  </si>
  <si>
    <t>LEFTY1</t>
  </si>
  <si>
    <t>rs2153577</t>
  </si>
  <si>
    <t>LBR</t>
  </si>
  <si>
    <t>rs17047804</t>
  </si>
  <si>
    <t>TGFB2</t>
  </si>
  <si>
    <t>rs72739426</t>
  </si>
  <si>
    <t>ESRRG</t>
  </si>
  <si>
    <t>rs17317033</t>
  </si>
  <si>
    <t>G0S2</t>
  </si>
  <si>
    <t>rs116455739</t>
  </si>
  <si>
    <t>CR1L</t>
  </si>
  <si>
    <t>rs115036404</t>
  </si>
  <si>
    <t>CD55</t>
  </si>
  <si>
    <t>rs3849270</t>
  </si>
  <si>
    <t>RASSF5</t>
  </si>
  <si>
    <t>rs151335401</t>
  </si>
  <si>
    <t>KISS1</t>
  </si>
  <si>
    <t>rs61443399</t>
  </si>
  <si>
    <t>REN</t>
  </si>
  <si>
    <t>rs144600858</t>
  </si>
  <si>
    <t>PTPRC</t>
  </si>
  <si>
    <t>rs12134598</t>
  </si>
  <si>
    <t>CFH</t>
  </si>
  <si>
    <t>rs114392320</t>
  </si>
  <si>
    <t>CDC73</t>
  </si>
  <si>
    <t>rs116277379</t>
  </si>
  <si>
    <t>TROVE2</t>
  </si>
  <si>
    <t>rs75029266</t>
  </si>
  <si>
    <t>RGS2</t>
  </si>
  <si>
    <t>rs78099806</t>
  </si>
  <si>
    <t>rs1119066</t>
  </si>
  <si>
    <t>PTGS2</t>
  </si>
  <si>
    <t>rs41304261</t>
  </si>
  <si>
    <t>NMNAT2</t>
  </si>
  <si>
    <t>rs16860485</t>
  </si>
  <si>
    <t>LAMC2</t>
  </si>
  <si>
    <t>rs2027077</t>
  </si>
  <si>
    <t>LAMC1</t>
  </si>
  <si>
    <t>rs11585517</t>
  </si>
  <si>
    <t>NPHS2</t>
  </si>
  <si>
    <t>rs76160630</t>
  </si>
  <si>
    <t>RC3H1</t>
  </si>
  <si>
    <t>rs7521536</t>
  </si>
  <si>
    <t>PRDX6</t>
  </si>
  <si>
    <t>rs2933547</t>
  </si>
  <si>
    <t>FASLG</t>
  </si>
  <si>
    <t>rs114523689</t>
  </si>
  <si>
    <t>SUCO</t>
  </si>
  <si>
    <t>rs2279470</t>
  </si>
  <si>
    <t>PBX1</t>
  </si>
  <si>
    <t>rs10799898</t>
  </si>
  <si>
    <t>RGS4</t>
  </si>
  <si>
    <t>rs13376485</t>
  </si>
  <si>
    <t>FCGR2B</t>
  </si>
  <si>
    <t>rs138523655</t>
  </si>
  <si>
    <t>DEDD</t>
  </si>
  <si>
    <t>rs149417959</t>
  </si>
  <si>
    <t>NCSTN</t>
  </si>
  <si>
    <t>rs141388455</t>
  </si>
  <si>
    <t>KCNJ10</t>
  </si>
  <si>
    <t>rs115613717</t>
  </si>
  <si>
    <t>APCS</t>
  </si>
  <si>
    <t>rs863327</t>
  </si>
  <si>
    <t>SPTA1</t>
  </si>
  <si>
    <t>rs34544089</t>
  </si>
  <si>
    <t>CD1D</t>
  </si>
  <si>
    <t>rs72704192</t>
  </si>
  <si>
    <t>ASH1L</t>
  </si>
  <si>
    <t>rs74988132</t>
  </si>
  <si>
    <t>PYGO2</t>
  </si>
  <si>
    <t>rs28754733</t>
  </si>
  <si>
    <t>CHTOP</t>
  </si>
  <si>
    <t>rs72701859</t>
  </si>
  <si>
    <t>HFE2</t>
  </si>
  <si>
    <t>rs17258599</t>
  </si>
  <si>
    <t>NOTCH2</t>
  </si>
  <si>
    <t>rs11587735</t>
  </si>
  <si>
    <t>FAM46C</t>
  </si>
  <si>
    <t>rs2476601</t>
  </si>
  <si>
    <t>PTPN22</t>
  </si>
  <si>
    <t>rs11101976</t>
  </si>
  <si>
    <t>AMPD2</t>
  </si>
  <si>
    <t>rs444387</t>
  </si>
  <si>
    <t>MYBPHL</t>
  </si>
  <si>
    <t>rs345272</t>
  </si>
  <si>
    <t>VAV3</t>
  </si>
  <si>
    <t>rs115687490</t>
  </si>
  <si>
    <t>HS2ST1</t>
  </si>
  <si>
    <t>rs112638417</t>
  </si>
  <si>
    <t>CTBS</t>
  </si>
  <si>
    <t>rs61768572</t>
  </si>
  <si>
    <t>UOX</t>
  </si>
  <si>
    <t>rs116390352</t>
  </si>
  <si>
    <t>GADD45A</t>
  </si>
  <si>
    <t>rs77311526</t>
  </si>
  <si>
    <t>IL12RB2</t>
  </si>
  <si>
    <t>rs6690625</t>
  </si>
  <si>
    <t>LEPR</t>
  </si>
  <si>
    <t>rs76143185</t>
  </si>
  <si>
    <t>JAK1</t>
  </si>
  <si>
    <t>rs182823</t>
  </si>
  <si>
    <t>NFIA</t>
  </si>
  <si>
    <t>rs146480899</t>
  </si>
  <si>
    <t>BSND</t>
  </si>
  <si>
    <t>rs7529595</t>
  </si>
  <si>
    <t>GPX7</t>
  </si>
  <si>
    <t>rs72692220</t>
  </si>
  <si>
    <t>CDKN2C</t>
  </si>
  <si>
    <t>rs75506313</t>
  </si>
  <si>
    <t>rs13373881</t>
  </si>
  <si>
    <t>TAL1</t>
  </si>
  <si>
    <t>rs11211123</t>
  </si>
  <si>
    <t>MMACHC</t>
  </si>
  <si>
    <t>rs6699111</t>
  </si>
  <si>
    <t>TIE1</t>
  </si>
  <si>
    <t>rs1007221</t>
  </si>
  <si>
    <t>HIVEP3</t>
  </si>
  <si>
    <t>rs6682701</t>
  </si>
  <si>
    <t>ZMPSTE24</t>
  </si>
  <si>
    <t>rs55785903</t>
  </si>
  <si>
    <t>PPT1</t>
  </si>
  <si>
    <t>rs148875112</t>
  </si>
  <si>
    <t>RSPO1</t>
  </si>
  <si>
    <t>rs61783685</t>
  </si>
  <si>
    <t>EPB41</t>
  </si>
  <si>
    <t>rs71636778</t>
  </si>
  <si>
    <t>PIGV</t>
  </si>
  <si>
    <t>rs150528455</t>
  </si>
  <si>
    <t>LIN28A</t>
  </si>
  <si>
    <t>rs10917393</t>
  </si>
  <si>
    <t>E2F2</t>
  </si>
  <si>
    <t>rs2294518</t>
  </si>
  <si>
    <t>KDM1A</t>
  </si>
  <si>
    <t>rs158761</t>
  </si>
  <si>
    <t>C1QA</t>
  </si>
  <si>
    <t>rs10917157</t>
  </si>
  <si>
    <t>WNT4</t>
  </si>
  <si>
    <t>rs74941957</t>
  </si>
  <si>
    <t>CDC42</t>
  </si>
  <si>
    <t>rs2746463</t>
  </si>
  <si>
    <t>SDHB</t>
  </si>
  <si>
    <t>rs7517155</t>
  </si>
  <si>
    <t>MTOR</t>
  </si>
  <si>
    <t>rs182782345</t>
  </si>
  <si>
    <t>CTNNBIP1</t>
  </si>
  <si>
    <t>rs12724979</t>
  </si>
  <si>
    <t>RERE</t>
  </si>
  <si>
    <t>rs41278010</t>
  </si>
  <si>
    <t>PLEKHG5</t>
  </si>
  <si>
    <t>rs12067847</t>
  </si>
  <si>
    <t>RPL22</t>
  </si>
  <si>
    <t>rs11584349</t>
  </si>
  <si>
    <t>AGRN</t>
  </si>
  <si>
    <t>02-abnormal_kidney_physiology</t>
  </si>
  <si>
    <t>rs141788358</t>
  </si>
  <si>
    <t>SLC5A1</t>
  </si>
  <si>
    <t>WDR83</t>
  </si>
  <si>
    <t>rs12608098</t>
  </si>
  <si>
    <t>SLC14A1</t>
  </si>
  <si>
    <t>rs151245</t>
  </si>
  <si>
    <t>rs35479810</t>
  </si>
  <si>
    <t>CD300LB</t>
  </si>
  <si>
    <t>rs7225083</t>
  </si>
  <si>
    <t>MAP3K14</t>
  </si>
  <si>
    <t>rs2472715</t>
  </si>
  <si>
    <t>SLC5A10</t>
  </si>
  <si>
    <t>rs45612043</t>
  </si>
  <si>
    <t>SLC5A2</t>
  </si>
  <si>
    <t>rs111754791</t>
  </si>
  <si>
    <t>MFGE8</t>
  </si>
  <si>
    <t>rs12909221</t>
  </si>
  <si>
    <t>BLOC1S6</t>
  </si>
  <si>
    <t>rs12232105</t>
  </si>
  <si>
    <t>GPR132</t>
  </si>
  <si>
    <t>rs145668076</t>
  </si>
  <si>
    <t>GPR68</t>
  </si>
  <si>
    <t>rs7157768</t>
  </si>
  <si>
    <t>LGALS3</t>
  </si>
  <si>
    <t>rs2231806</t>
  </si>
  <si>
    <t>EFS</t>
  </si>
  <si>
    <t>rs143111944</t>
  </si>
  <si>
    <t>VPS33A</t>
  </si>
  <si>
    <t>rs1800574</t>
  </si>
  <si>
    <t>HNF1A</t>
  </si>
  <si>
    <t>rs78629630</t>
  </si>
  <si>
    <t>TBK1</t>
  </si>
  <si>
    <t>rs775248</t>
  </si>
  <si>
    <t>PIP4K2C</t>
  </si>
  <si>
    <t>rs139563856</t>
  </si>
  <si>
    <t>SLC4A8</t>
  </si>
  <si>
    <t>rs3730071</t>
  </si>
  <si>
    <t>ADCY6</t>
  </si>
  <si>
    <t>rs11168351</t>
  </si>
  <si>
    <t>COL2A1</t>
  </si>
  <si>
    <t>rs3759333</t>
  </si>
  <si>
    <t>SCNN1A</t>
  </si>
  <si>
    <t>rs11018609</t>
  </si>
  <si>
    <t>NOX4</t>
  </si>
  <si>
    <t>rs1058678</t>
  </si>
  <si>
    <t>MTA2</t>
  </si>
  <si>
    <t>rs78769739</t>
  </si>
  <si>
    <t>CD44</t>
  </si>
  <si>
    <t>rs10766467</t>
  </si>
  <si>
    <t>HPS5</t>
  </si>
  <si>
    <t>rs61260209</t>
  </si>
  <si>
    <t>TNNT3</t>
  </si>
  <si>
    <t>rs11195931</t>
  </si>
  <si>
    <t>GUCY2GP</t>
  </si>
  <si>
    <t>rs76467858</t>
  </si>
  <si>
    <t>FXYD4</t>
  </si>
  <si>
    <t>rs11254238</t>
  </si>
  <si>
    <t>CUBN</t>
  </si>
  <si>
    <t>rs2231225</t>
  </si>
  <si>
    <t>AQP3</t>
  </si>
  <si>
    <t>rs150701333</t>
  </si>
  <si>
    <t>AQP7</t>
  </si>
  <si>
    <t>rs13279613</t>
  </si>
  <si>
    <t>SLC26A7</t>
  </si>
  <si>
    <t>rs117937089</t>
  </si>
  <si>
    <t>PEX2</t>
  </si>
  <si>
    <t>rs117359028</t>
  </si>
  <si>
    <t>SLC13A1</t>
  </si>
  <si>
    <t>rs78724130</t>
  </si>
  <si>
    <t>HGF</t>
  </si>
  <si>
    <t>rs28393258</t>
  </si>
  <si>
    <t>AQP1</t>
  </si>
  <si>
    <t>rs17169492</t>
  </si>
  <si>
    <t>SOSTDC1</t>
  </si>
  <si>
    <t>rs140042278</t>
  </si>
  <si>
    <t>TNFAIP3</t>
  </si>
  <si>
    <t>rs1057293</t>
  </si>
  <si>
    <t>SGK1</t>
  </si>
  <si>
    <t>rs139652128</t>
  </si>
  <si>
    <t>NT5E</t>
  </si>
  <si>
    <t>rs12526397</t>
  </si>
  <si>
    <t>KCNK5</t>
  </si>
  <si>
    <t>rs79651640</t>
  </si>
  <si>
    <t>SCUBE3</t>
  </si>
  <si>
    <t>rs1265947</t>
  </si>
  <si>
    <t>HSPA1B</t>
  </si>
  <si>
    <t>rs1800628</t>
  </si>
  <si>
    <t>TNF</t>
  </si>
  <si>
    <t>LTA</t>
  </si>
  <si>
    <t>rs7768128</t>
  </si>
  <si>
    <t>DTNBP1</t>
  </si>
  <si>
    <t>rs11752276</t>
  </si>
  <si>
    <t>EDN1</t>
  </si>
  <si>
    <t>rs10042648</t>
  </si>
  <si>
    <t>KCNMB1</t>
  </si>
  <si>
    <t>rs114928388</t>
  </si>
  <si>
    <t>SLC4A9</t>
  </si>
  <si>
    <t>rs33972313</t>
  </si>
  <si>
    <t>SLC23A1</t>
  </si>
  <si>
    <t>IL4</t>
  </si>
  <si>
    <t>rs10080188</t>
  </si>
  <si>
    <t>SLC22A5</t>
  </si>
  <si>
    <t>rs80151745</t>
  </si>
  <si>
    <t>SLC6A18</t>
  </si>
  <si>
    <t>rs4975610</t>
  </si>
  <si>
    <t>SLC6A19</t>
  </si>
  <si>
    <t>rs113942417</t>
  </si>
  <si>
    <t>SLC12A7</t>
  </si>
  <si>
    <t>rs55946251</t>
  </si>
  <si>
    <t>SLC9A3</t>
  </si>
  <si>
    <t>rs58425222</t>
  </si>
  <si>
    <t>TLR2</t>
  </si>
  <si>
    <t>rs1462373</t>
  </si>
  <si>
    <t>DMP1</t>
  </si>
  <si>
    <t>rs55654912</t>
  </si>
  <si>
    <t>HNRNPD</t>
  </si>
  <si>
    <t>rs73221597</t>
  </si>
  <si>
    <t>DRD5</t>
  </si>
  <si>
    <t>rs115121744</t>
  </si>
  <si>
    <t>BLOC1S4</t>
  </si>
  <si>
    <t>rs1794423</t>
  </si>
  <si>
    <t>LRPAP1</t>
  </si>
  <si>
    <t>rs9812742</t>
  </si>
  <si>
    <t>CLDN16</t>
  </si>
  <si>
    <t>rs13081253</t>
  </si>
  <si>
    <t>SUCNR1</t>
  </si>
  <si>
    <t>rs2310997</t>
  </si>
  <si>
    <t>SLC26A6</t>
  </si>
  <si>
    <t>rs35500272</t>
  </si>
  <si>
    <t>CX3CR1</t>
  </si>
  <si>
    <t>rs112146752</t>
  </si>
  <si>
    <t>OXSR1</t>
  </si>
  <si>
    <t>rs113766855</t>
  </si>
  <si>
    <t>MYD88</t>
  </si>
  <si>
    <t>rs6434439</t>
  </si>
  <si>
    <t>STAT4</t>
  </si>
  <si>
    <t>rs3917244</t>
  </si>
  <si>
    <t>IL1R1</t>
  </si>
  <si>
    <t>rs6737112</t>
  </si>
  <si>
    <t>SLC4A5</t>
  </si>
  <si>
    <t>rs11685700</t>
  </si>
  <si>
    <t>ATP6V1B1</t>
  </si>
  <si>
    <t>rs72762235</t>
  </si>
  <si>
    <t>KCNK1</t>
  </si>
  <si>
    <t>rs9282579</t>
  </si>
  <si>
    <t>PARP1</t>
  </si>
  <si>
    <t>rs6698919</t>
  </si>
  <si>
    <t>TP53BP2</t>
  </si>
  <si>
    <t>rs7538512</t>
  </si>
  <si>
    <t>ADORA1</t>
  </si>
  <si>
    <t>rs74126470</t>
  </si>
  <si>
    <t>SERPINC1</t>
  </si>
  <si>
    <t>rs7526224</t>
  </si>
  <si>
    <t>TXNIP</t>
  </si>
  <si>
    <t>rs61002431</t>
  </si>
  <si>
    <t>ADORA3</t>
  </si>
  <si>
    <t>rs646511</t>
  </si>
  <si>
    <t>PTGER3</t>
  </si>
  <si>
    <t>rs12080585</t>
  </si>
  <si>
    <t>CYP4A11</t>
  </si>
  <si>
    <t>rs12120166</t>
  </si>
  <si>
    <t>GUCA2B</t>
  </si>
  <si>
    <t>rs12744757</t>
  </si>
  <si>
    <t>NPPA</t>
  </si>
  <si>
    <t>01-abnormal_GFR</t>
  </si>
  <si>
    <t>Allele Frequency</t>
  </si>
  <si>
    <t>Gene</t>
  </si>
  <si>
    <t>Phenotype</t>
  </si>
  <si>
    <t>Framingham Heart Study</t>
  </si>
  <si>
    <t>Zeller et al.</t>
  </si>
  <si>
    <t>Westra et al.</t>
  </si>
  <si>
    <t>Whole blood</t>
  </si>
  <si>
    <t>Fehrmann et al.</t>
  </si>
  <si>
    <t>Monocytes</t>
  </si>
  <si>
    <t>In preparation (own data)</t>
  </si>
  <si>
    <t>Illumina HT12v4</t>
  </si>
  <si>
    <t>Illumina HT12v3</t>
  </si>
  <si>
    <t>Comment</t>
  </si>
  <si>
    <t>method of expression quantification</t>
  </si>
  <si>
    <t>tissue</t>
  </si>
  <si>
    <t>Action in Diabetes and Vascular disease: preterAx and diamicroN mr Controlled Evaluation</t>
  </si>
  <si>
    <r>
      <t>Bio</t>
    </r>
    <r>
      <rPr>
        <i/>
        <sz val="11"/>
        <rFont val="Calibri"/>
        <family val="2"/>
        <scheme val="minor"/>
      </rPr>
      <t>Me</t>
    </r>
  </si>
  <si>
    <t>79.3 (68.8, 90.0)</t>
  </si>
  <si>
    <t>14.3 (12.0, 17.1)</t>
  </si>
  <si>
    <t>49.8 (16.3)</t>
  </si>
  <si>
    <t>62,6 (11.1)</t>
  </si>
  <si>
    <t>Not regarded as independent study in respect to Westra et al. as it was included in their Meta-analysis. However, in respect to the other studied, Fehrmann et al. is an independent study.</t>
  </si>
  <si>
    <t>Illumina HumanRef-8 v2.0</t>
  </si>
  <si>
    <t>Measurement and analysis of own data was done similar to PMID 26019233, with the difference that the FDR was calculated applying a hierarchical testing procedure based on Benjamini and Bogomolov to avoid access of false positives on gene level (PMID: 26626037). To account for differences between studies LIFE ADULT and LIFE HEART, the study identifyer was included as a binary covariate in the regression model. The population-based LIFE ADULT study is described in general in PMID: 26197779, the design of the heart-disease focussed LIFE HEART study is described in PMID: 22216169</t>
  </si>
  <si>
    <t>LIFE ADULT &amp; LIFE HEART studies</t>
  </si>
  <si>
    <t xml:space="preserve">Meta-analysis of nine datasets, trans-eQTL analysis was thereby restricted to previously reported GWAS SNPs </t>
  </si>
  <si>
    <t>Affymetrix Human Exon 1.0 ST</t>
  </si>
  <si>
    <t>Whole blood (35.5%) &amp; 
PBMC (64.5%)</t>
  </si>
  <si>
    <r>
      <t>Pre-phasing software</t>
    </r>
    <r>
      <rPr>
        <b/>
        <vertAlign val="superscript"/>
        <sz val="11"/>
        <color rgb="FF000000"/>
        <rFont val="Calibri"/>
        <family val="2"/>
        <scheme val="minor"/>
      </rPr>
      <t>1</t>
    </r>
  </si>
  <si>
    <r>
      <t>Imputation Software</t>
    </r>
    <r>
      <rPr>
        <b/>
        <vertAlign val="superscript"/>
        <sz val="11"/>
        <color rgb="FF000000"/>
        <rFont val="Calibri"/>
        <family val="2"/>
        <scheme val="minor"/>
      </rPr>
      <t>2</t>
    </r>
  </si>
  <si>
    <r>
      <rPr>
        <vertAlign val="superscript"/>
        <sz val="10"/>
        <rFont val="Arial"/>
        <family val="2"/>
      </rPr>
      <t xml:space="preserve">1 </t>
    </r>
    <r>
      <rPr>
        <sz val="10"/>
        <rFont val="Arial"/>
        <family val="2"/>
      </rPr>
      <t>References for cited software: MACH (PMID: 19715440); ShapeIT (PMID: 22138821); Eagle (PMID: 27270109); Beagle (PMID: 21310274).</t>
    </r>
  </si>
  <si>
    <r>
      <t>Software used for GWAS</t>
    </r>
    <r>
      <rPr>
        <b/>
        <vertAlign val="superscript"/>
        <sz val="11"/>
        <color rgb="FF000000"/>
        <rFont val="Calibri"/>
        <family val="2"/>
        <scheme val="minor"/>
      </rPr>
      <t>3</t>
    </r>
  </si>
  <si>
    <r>
      <rPr>
        <vertAlign val="superscript"/>
        <sz val="10"/>
        <rFont val="Arial"/>
        <family val="2"/>
      </rPr>
      <t xml:space="preserve">2 </t>
    </r>
    <r>
      <rPr>
        <sz val="10"/>
        <rFont val="Arial"/>
        <family val="2"/>
      </rPr>
      <t>References for cited software: ImputeV2 (PMID: 19543373); minimac3 (PMID: 27571263); PBWT (PMID: 24413527); Sanger Imputation server (PMID: 27548312); Michigan Imputation Server (PMID: 27571263).</t>
    </r>
  </si>
  <si>
    <r>
      <rPr>
        <vertAlign val="superscript"/>
        <sz val="10"/>
        <rFont val="Arial"/>
        <family val="2"/>
      </rPr>
      <t xml:space="preserve">3 </t>
    </r>
    <r>
      <rPr>
        <sz val="10"/>
        <rFont val="Arial"/>
        <family val="2"/>
      </rPr>
      <t>References for cited software: EPACTS (Kang, H.M. Epacts: Efficient and Parallelizable Association Container Toolbox. University of Michigan: Department of Biostatistics and Center for Statistical Genetics (2012); PMID: 20208533); SNPTest (PMID: 20517342); RegScan (PMID: 24008273); RVTESTS (PMID: 27153000); PLINK 1.90 (PMID: 25722852); GenABEL (PMID: 17384015); ProbABEL (PMID: 20233392); GWAF (PMID: 20040588); GEMMA (PMID: 22706312); mach2qtl (PMID: 21058334).</t>
    </r>
  </si>
  <si>
    <t>Significant in the GenToS analysis</t>
  </si>
  <si>
    <t>Quantitative spectrolphotometry in the Mount Sinai clinical laboratory</t>
  </si>
  <si>
    <t xml:space="preserve"> Spectrophotometry</t>
  </si>
  <si>
    <t>Spectrophotometry</t>
  </si>
  <si>
    <t>Affymetrix</t>
  </si>
  <si>
    <t>DC</t>
  </si>
  <si>
    <t>Diabetic Cohort</t>
  </si>
  <si>
    <t>21490949, 28898713</t>
  </si>
  <si>
    <t>21490949, 29452397</t>
  </si>
  <si>
    <t>19995197,  24244560</t>
  </si>
  <si>
    <t>17365815, 21490949</t>
  </si>
  <si>
    <t>29452397,  25884916,  28961250</t>
  </si>
  <si>
    <t>Living-Biobank-CHS</t>
  </si>
  <si>
    <t>Living-Biobank-MAS</t>
  </si>
  <si>
    <t>Living-Biobank</t>
  </si>
  <si>
    <t>Living Biobank-Chinese</t>
  </si>
  <si>
    <t>Living Biobank-Malay</t>
  </si>
  <si>
    <t>DC-610</t>
  </si>
  <si>
    <t>DC-1M</t>
  </si>
  <si>
    <t>45.4 (18.9)</t>
  </si>
  <si>
    <t>Studies with &lt;100 CKD cases or controls or studies of CKD patients were not included in the CKD meta-analysis.</t>
  </si>
  <si>
    <t>CKD: chronic kidney disease, BUN: blood urea nitrogen</t>
  </si>
  <si>
    <t>Supplementary Table 2 | Genotyping and imputation information of participating studies.</t>
  </si>
  <si>
    <t>EA: effective allele, NEA: non-effective (other) allele, ALL: trans-ethic metaanalysis; EA: European American; EAS: East Asian; AA: African American; SA: South Asian; N: sample count; Eff.: effect size; SE: standard error; AF: allele frequency of effective allele; p: association p-value</t>
  </si>
  <si>
    <t>EA: effective allele, NEA: non-effective (other) allele; SE: standard error; frequency with respect to the effective allele</t>
  </si>
  <si>
    <t>eGFR crea median (Q1, Q3)</t>
  </si>
  <si>
    <t>BUN median (Q1, Q3)</t>
  </si>
  <si>
    <t>Supplementary Table 1 | Description of participating studies: study design and phenotype distribution</t>
  </si>
  <si>
    <r>
      <t xml:space="preserve">For SNPs marked by '*', a good proxy r2&gt;0.8) in MVP has been used. </t>
    </r>
    <r>
      <rPr>
        <b/>
        <sz val="11"/>
        <color indexed="8"/>
        <rFont val="Calibri"/>
        <family val="2"/>
        <scheme val="minor"/>
      </rPr>
      <t>Known</t>
    </r>
    <r>
      <rPr>
        <sz val="11"/>
        <color indexed="8"/>
        <rFont val="Calibri"/>
        <family val="2"/>
        <scheme val="minor"/>
      </rPr>
      <t xml:space="preserve">: region has previously been reported in GWAS of serum creatinine or creatinine-based estimates of GFR.
</t>
    </r>
    <r>
      <rPr>
        <b/>
        <sz val="11"/>
        <color indexed="8"/>
        <rFont val="Calibri"/>
        <family val="2"/>
        <scheme val="minor"/>
      </rPr>
      <t>EA</t>
    </r>
    <r>
      <rPr>
        <sz val="11"/>
        <color indexed="8"/>
        <rFont val="Calibri"/>
        <family val="2"/>
        <scheme val="minor"/>
      </rPr>
      <t xml:space="preserve">: effect allele, </t>
    </r>
    <r>
      <rPr>
        <b/>
        <sz val="11"/>
        <color indexed="8"/>
        <rFont val="Calibri"/>
        <family val="2"/>
        <scheme val="minor"/>
      </rPr>
      <t>NEA</t>
    </r>
    <r>
      <rPr>
        <sz val="11"/>
        <color indexed="8"/>
        <rFont val="Calibri"/>
        <family val="2"/>
        <scheme val="minor"/>
      </rPr>
      <t xml:space="preserve">: non-effect (other) allele, </t>
    </r>
    <r>
      <rPr>
        <b/>
        <sz val="11"/>
        <color indexed="8"/>
        <rFont val="Calibri"/>
        <family val="2"/>
        <scheme val="minor"/>
      </rPr>
      <t>EAF</t>
    </r>
    <r>
      <rPr>
        <sz val="11"/>
        <color indexed="8"/>
        <rFont val="Calibri"/>
        <family val="2"/>
        <scheme val="minor"/>
      </rPr>
      <t xml:space="preserve">: effect allele frequency, </t>
    </r>
    <r>
      <rPr>
        <b/>
        <sz val="11"/>
        <color indexed="8"/>
        <rFont val="Calibri"/>
        <family val="2"/>
        <scheme val="minor"/>
      </rPr>
      <t>N</t>
    </r>
    <r>
      <rPr>
        <sz val="11"/>
        <color indexed="8"/>
        <rFont val="Calibri"/>
        <family val="2"/>
        <scheme val="minor"/>
      </rPr>
      <t xml:space="preserve">: CKDGen sample count; </t>
    </r>
    <r>
      <rPr>
        <b/>
        <sz val="11"/>
        <color indexed="8"/>
        <rFont val="Calibri"/>
        <family val="2"/>
        <scheme val="minor"/>
      </rPr>
      <t>SE</t>
    </r>
    <r>
      <rPr>
        <sz val="11"/>
        <color indexed="8"/>
        <rFont val="Calibri"/>
        <family val="2"/>
        <scheme val="minor"/>
      </rPr>
      <t xml:space="preserve">: standard error, </t>
    </r>
    <r>
      <rPr>
        <b/>
        <sz val="11"/>
        <color indexed="8"/>
        <rFont val="Calibri"/>
        <family val="2"/>
        <scheme val="minor"/>
      </rPr>
      <t>I²</t>
    </r>
    <r>
      <rPr>
        <sz val="11"/>
        <color indexed="8"/>
        <rFont val="Calibri"/>
        <family val="2"/>
        <scheme val="minor"/>
      </rPr>
      <t xml:space="preserve">: heterogeneity I²; </t>
    </r>
    <r>
      <rPr>
        <b/>
        <sz val="11"/>
        <color indexed="8"/>
        <rFont val="Calibri"/>
        <family val="2"/>
        <scheme val="minor"/>
      </rPr>
      <t>p-anc-het</t>
    </r>
    <r>
      <rPr>
        <sz val="11"/>
        <color indexed="8"/>
        <rFont val="Calibri"/>
        <family val="2"/>
        <scheme val="minor"/>
      </rPr>
      <t xml:space="preserve">: p-value for the ancestry-related heterogeneity test; </t>
    </r>
    <r>
      <rPr>
        <b/>
        <sz val="11"/>
        <color indexed="8"/>
        <rFont val="Calibri"/>
        <family val="2"/>
        <scheme val="minor"/>
      </rPr>
      <t>EAF MVP</t>
    </r>
    <r>
      <rPr>
        <sz val="11"/>
        <color indexed="8"/>
        <rFont val="Calibri"/>
        <family val="2"/>
        <scheme val="minor"/>
      </rPr>
      <t xml:space="preserve">: effect allele frequency in the MVP; </t>
    </r>
    <r>
      <rPr>
        <b/>
        <sz val="11"/>
        <color indexed="8"/>
        <rFont val="Calibri"/>
        <family val="2"/>
        <scheme val="minor"/>
      </rPr>
      <t>SE MVP</t>
    </r>
    <r>
      <rPr>
        <sz val="11"/>
        <color indexed="8"/>
        <rFont val="Calibri"/>
        <family val="2"/>
        <scheme val="minor"/>
      </rPr>
      <t xml:space="preserve">: standard error in the MVP; </t>
    </r>
    <r>
      <rPr>
        <b/>
        <sz val="11"/>
        <color indexed="8"/>
        <rFont val="Calibri"/>
        <family val="2"/>
        <scheme val="minor"/>
      </rPr>
      <t>1-sided p-value MVP</t>
    </r>
    <r>
      <rPr>
        <sz val="11"/>
        <color indexed="8"/>
        <rFont val="Calibri"/>
        <family val="2"/>
        <scheme val="minor"/>
      </rPr>
      <t xml:space="preserve">: one-sided p-value in the MVP replication analysis; </t>
    </r>
    <r>
      <rPr>
        <b/>
        <sz val="11"/>
        <color indexed="8"/>
        <rFont val="Calibri"/>
        <family val="2"/>
        <scheme val="minor"/>
      </rPr>
      <t>N MVP</t>
    </r>
    <r>
      <rPr>
        <sz val="11"/>
        <color indexed="8"/>
        <rFont val="Calibri"/>
        <family val="2"/>
        <scheme val="minor"/>
      </rPr>
      <t xml:space="preserve">: effective sample size in the MVP; </t>
    </r>
    <r>
      <rPr>
        <b/>
        <sz val="11"/>
        <color indexed="8"/>
        <rFont val="Calibri"/>
        <family val="2"/>
        <scheme val="minor"/>
      </rPr>
      <t>Effect directions</t>
    </r>
    <r>
      <rPr>
        <sz val="11"/>
        <color indexed="8"/>
        <rFont val="Calibri"/>
        <family val="2"/>
        <scheme val="minor"/>
      </rPr>
      <t xml:space="preserve">: direction of effects in CKDGen (first character) and MVP (second character); </t>
    </r>
    <r>
      <rPr>
        <b/>
        <sz val="11"/>
        <color indexed="8"/>
        <rFont val="Calibri"/>
        <family val="2"/>
        <scheme val="minor"/>
      </rPr>
      <t>meta-analysis p-value</t>
    </r>
    <r>
      <rPr>
        <sz val="11"/>
        <color indexed="8"/>
        <rFont val="Calibri"/>
        <family val="2"/>
        <scheme val="minor"/>
      </rPr>
      <t>: p-value of the meta-analysis of CKDGen and MVP.</t>
    </r>
  </si>
  <si>
    <t>++</t>
  </si>
  <si>
    <t>intron</t>
  </si>
  <si>
    <t>no</t>
  </si>
  <si>
    <t>yes</t>
  </si>
  <si>
    <t>intergenic</t>
  </si>
  <si>
    <t>near-gene-3</t>
  </si>
  <si>
    <t>intron,missense</t>
  </si>
  <si>
    <t>near-gene-5,untranslated-3,untranslated-5</t>
  </si>
  <si>
    <t>intron,near-gene-5</t>
  </si>
  <si>
    <t>intron,near-gene-5,untranslated-5</t>
  </si>
  <si>
    <t>coding-synon</t>
  </si>
  <si>
    <t>intron,near-gene-5,ncRNA</t>
  </si>
  <si>
    <t>-+</t>
  </si>
  <si>
    <t>untranslated-3</t>
  </si>
  <si>
    <t>near-gene-5</t>
  </si>
  <si>
    <t>intron,untranslated-3</t>
  </si>
  <si>
    <t>missense</t>
  </si>
  <si>
    <t>ncRNA,untranslated-3</t>
  </si>
  <si>
    <t>intron,near-gene-3</t>
  </si>
  <si>
    <t>+-</t>
  </si>
  <si>
    <t>coding-synon,intron</t>
  </si>
  <si>
    <t>rs13159523 *</t>
  </si>
  <si>
    <t>rs6778731 *</t>
  </si>
  <si>
    <t>near-gene-5,untranslated-3</t>
  </si>
  <si>
    <t>ncRNA,missense</t>
  </si>
  <si>
    <t>rs7543734 *</t>
  </si>
  <si>
    <t>rs659437 *</t>
  </si>
  <si>
    <t>Meta-analysis p-value</t>
  </si>
  <si>
    <t>Effect directions</t>
  </si>
  <si>
    <t>N MVP</t>
  </si>
  <si>
    <t>1-sided p-value MVP</t>
  </si>
  <si>
    <t>SE MVP</t>
  </si>
  <si>
    <t>Effect MVP</t>
  </si>
  <si>
    <t>EAF MVP</t>
  </si>
  <si>
    <t>p-anc-het</t>
  </si>
  <si>
    <t>I² (%)</t>
  </si>
  <si>
    <t>N</t>
  </si>
  <si>
    <t>EAF</t>
  </si>
  <si>
    <t>Impact</t>
  </si>
  <si>
    <t>Known</t>
  </si>
  <si>
    <r>
      <rPr>
        <b/>
        <sz val="11"/>
        <color indexed="8"/>
        <rFont val="Calibri"/>
        <family val="2"/>
        <scheme val="minor"/>
      </rPr>
      <t>EA</t>
    </r>
    <r>
      <rPr>
        <sz val="11"/>
        <color indexed="8"/>
        <rFont val="Calibri"/>
        <family val="2"/>
        <scheme val="minor"/>
      </rPr>
      <t xml:space="preserve">: effect allele, </t>
    </r>
    <r>
      <rPr>
        <b/>
        <sz val="11"/>
        <color indexed="8"/>
        <rFont val="Calibri"/>
        <family val="2"/>
        <scheme val="minor"/>
      </rPr>
      <t>NEA</t>
    </r>
    <r>
      <rPr>
        <sz val="11"/>
        <color indexed="8"/>
        <rFont val="Calibri"/>
        <family val="2"/>
        <scheme val="minor"/>
      </rPr>
      <t xml:space="preserve">: non-effect (other) allele; </t>
    </r>
    <r>
      <rPr>
        <b/>
        <sz val="11"/>
        <color indexed="8"/>
        <rFont val="Calibri"/>
        <family val="2"/>
        <scheme val="minor"/>
      </rPr>
      <t>EAF</t>
    </r>
    <r>
      <rPr>
        <sz val="11"/>
        <color indexed="8"/>
        <rFont val="Calibri"/>
        <family val="2"/>
        <scheme val="minor"/>
      </rPr>
      <t xml:space="preserve">: effect allele frequency; </t>
    </r>
    <r>
      <rPr>
        <b/>
        <sz val="11"/>
        <color indexed="8"/>
        <rFont val="Calibri"/>
        <family val="2"/>
        <scheme val="minor"/>
      </rPr>
      <t>SE</t>
    </r>
    <r>
      <rPr>
        <sz val="11"/>
        <color indexed="8"/>
        <rFont val="Calibri"/>
        <family val="2"/>
        <scheme val="minor"/>
      </rPr>
      <t xml:space="preserve">: standard error; </t>
    </r>
    <r>
      <rPr>
        <b/>
        <sz val="11"/>
        <color indexed="8"/>
        <rFont val="Calibri"/>
        <family val="2"/>
        <scheme val="minor"/>
      </rPr>
      <t>N</t>
    </r>
    <r>
      <rPr>
        <sz val="11"/>
        <color indexed="8"/>
        <rFont val="Calibri"/>
        <family val="2"/>
        <scheme val="minor"/>
      </rPr>
      <t xml:space="preserve">: sample size; </t>
    </r>
    <r>
      <rPr>
        <b/>
        <sz val="11"/>
        <color indexed="8"/>
        <rFont val="Calibri"/>
        <family val="2"/>
        <scheme val="minor"/>
      </rPr>
      <t>CKD</t>
    </r>
    <r>
      <rPr>
        <sz val="11"/>
        <color indexed="8"/>
        <rFont val="Calibri"/>
        <family val="2"/>
        <scheme val="minor"/>
      </rPr>
      <t xml:space="preserve">: chronic kidney disease; </t>
    </r>
    <r>
      <rPr>
        <b/>
        <sz val="11"/>
        <color indexed="8"/>
        <rFont val="Calibri"/>
        <family val="2"/>
        <scheme val="minor"/>
      </rPr>
      <t>95% CI</t>
    </r>
    <r>
      <rPr>
        <sz val="11"/>
        <color indexed="8"/>
        <rFont val="Calibri"/>
        <family val="2"/>
        <scheme val="minor"/>
      </rPr>
      <t xml:space="preserve">: 95% confidence interval; </t>
    </r>
    <r>
      <rPr>
        <b/>
        <sz val="11"/>
        <color indexed="8"/>
        <rFont val="Calibri"/>
        <family val="2"/>
        <scheme val="minor"/>
      </rPr>
      <t>(L)</t>
    </r>
    <r>
      <rPr>
        <sz val="11"/>
        <color indexed="8"/>
        <rFont val="Calibri"/>
        <family val="2"/>
        <scheme val="minor"/>
      </rPr>
      <t xml:space="preserve">: lower; </t>
    </r>
    <r>
      <rPr>
        <b/>
        <sz val="11"/>
        <color indexed="8"/>
        <rFont val="Calibri"/>
        <family val="2"/>
        <scheme val="minor"/>
      </rPr>
      <t>(U)</t>
    </r>
    <r>
      <rPr>
        <sz val="11"/>
        <color indexed="8"/>
        <rFont val="Calibri"/>
        <family val="2"/>
        <scheme val="minor"/>
      </rPr>
      <t xml:space="preserve">: upper, </t>
    </r>
    <r>
      <rPr>
        <b/>
        <sz val="11"/>
        <color indexed="8"/>
        <rFont val="Calibri"/>
        <family val="2"/>
        <scheme val="minor"/>
      </rPr>
      <t>CKD Tier</t>
    </r>
    <r>
      <rPr>
        <sz val="11"/>
        <color indexed="8"/>
        <rFont val="Calibri"/>
        <family val="2"/>
        <scheme val="minor"/>
      </rPr>
      <t xml:space="preserve">: indicating whether the SNP is associated with CKD; 1 = p-one-sided (CKD) &lt; 0.05; 2 = p-one-sided (CKD) &gt;= 0.05; </t>
    </r>
    <r>
      <rPr>
        <b/>
        <sz val="11"/>
        <color indexed="8"/>
        <rFont val="Calibri"/>
        <family val="2"/>
        <scheme val="minor"/>
      </rPr>
      <t>BUN</t>
    </r>
    <r>
      <rPr>
        <sz val="11"/>
        <color indexed="8"/>
        <rFont val="Calibri"/>
        <family val="2"/>
        <scheme val="minor"/>
      </rPr>
      <t xml:space="preserve">: blood urea nitrogen; </t>
    </r>
    <r>
      <rPr>
        <b/>
        <sz val="11"/>
        <color indexed="8"/>
        <rFont val="Calibri"/>
        <family val="2"/>
        <scheme val="minor"/>
      </rPr>
      <t>BUN SE</t>
    </r>
    <r>
      <rPr>
        <sz val="11"/>
        <color indexed="8"/>
        <rFont val="Calibri"/>
        <family val="2"/>
        <scheme val="minor"/>
      </rPr>
      <t xml:space="preserve">: standard error of BUN association; </t>
    </r>
    <r>
      <rPr>
        <b/>
        <sz val="11"/>
        <color indexed="8"/>
        <rFont val="Calibri"/>
        <family val="2"/>
        <scheme val="minor"/>
      </rPr>
      <t>eGFR/BUN Direction</t>
    </r>
    <r>
      <rPr>
        <sz val="11"/>
        <color indexed="8"/>
        <rFont val="Calibri"/>
        <family val="2"/>
        <scheme val="minor"/>
      </rPr>
      <t xml:space="preserve">: direction of eGFR (first character) and BUN effects (second character); 
</t>
    </r>
    <r>
      <rPr>
        <b/>
        <sz val="11"/>
        <color indexed="8"/>
        <rFont val="Calibri"/>
        <family val="2"/>
        <scheme val="minor"/>
      </rPr>
      <t>Support for kidney function relevance:</t>
    </r>
    <r>
      <rPr>
        <sz val="11"/>
        <color indexed="8"/>
        <rFont val="Calibri"/>
        <family val="2"/>
        <scheme val="minor"/>
      </rPr>
      <t xml:space="preserve"> 1 = strong, eGFR/BUN in opposite direction, BUN one-sided p-value &lt; 0.05; 2 = inconclusive, BUN one-sided p-value &gt; 0.05; 3 = unlikely, eGFR/BUN in same direction, BUN one-sided p-value &lt; 0.05</t>
    </r>
  </si>
  <si>
    <t>Support for kidney function relevance</t>
  </si>
  <si>
    <t>eGFR/BUN Direction</t>
  </si>
  <si>
    <t>BUN N</t>
  </si>
  <si>
    <t>BUN p-value</t>
  </si>
  <si>
    <t>BUN SE</t>
  </si>
  <si>
    <t>BUN Effect</t>
  </si>
  <si>
    <t>CKD Tier</t>
  </si>
  <si>
    <t>CKD p-value</t>
  </si>
  <si>
    <t>CKD 95% CI (U)</t>
  </si>
  <si>
    <t>CKD 95% CI (L)</t>
  </si>
  <si>
    <t>CKD OR</t>
  </si>
  <si>
    <t>eGFR p-value</t>
  </si>
  <si>
    <t>eGFR SE</t>
  </si>
  <si>
    <t>eGFR Effect</t>
  </si>
  <si>
    <t>Known for
eGFR-associated
traits</t>
  </si>
  <si>
    <r>
      <rPr>
        <b/>
        <sz val="11"/>
        <color indexed="8"/>
        <rFont val="Calibri"/>
        <family val="2"/>
        <scheme val="minor"/>
      </rPr>
      <t>EA</t>
    </r>
    <r>
      <rPr>
        <sz val="11"/>
        <color indexed="8"/>
        <rFont val="Calibri"/>
        <family val="2"/>
        <scheme val="minor"/>
      </rPr>
      <t>: effect allele,</t>
    </r>
    <r>
      <rPr>
        <b/>
        <sz val="11"/>
        <color indexed="8"/>
        <rFont val="Calibri"/>
        <family val="2"/>
        <scheme val="minor"/>
      </rPr>
      <t xml:space="preserve"> NEA</t>
    </r>
    <r>
      <rPr>
        <sz val="11"/>
        <color indexed="8"/>
        <rFont val="Calibri"/>
        <family val="2"/>
        <scheme val="minor"/>
      </rPr>
      <t xml:space="preserve">: non-effect (other) allele; </t>
    </r>
    <r>
      <rPr>
        <b/>
        <sz val="11"/>
        <color indexed="8"/>
        <rFont val="Calibri"/>
        <family val="2"/>
        <scheme val="minor"/>
      </rPr>
      <t>EAF</t>
    </r>
    <r>
      <rPr>
        <sz val="11"/>
        <color indexed="8"/>
        <rFont val="Calibri"/>
        <family val="2"/>
        <scheme val="minor"/>
      </rPr>
      <t xml:space="preserve">: frequency of effect allele; </t>
    </r>
    <r>
      <rPr>
        <b/>
        <sz val="11"/>
        <color indexed="8"/>
        <rFont val="Calibri"/>
        <family val="2"/>
        <scheme val="minor"/>
      </rPr>
      <t>SE</t>
    </r>
    <r>
      <rPr>
        <sz val="11"/>
        <color indexed="8"/>
        <rFont val="Calibri"/>
        <family val="2"/>
        <scheme val="minor"/>
      </rPr>
      <t xml:space="preserve">: standard error; </t>
    </r>
    <r>
      <rPr>
        <b/>
        <sz val="11"/>
        <color indexed="8"/>
        <rFont val="Calibri"/>
        <family val="2"/>
        <scheme val="minor"/>
      </rPr>
      <t>N</t>
    </r>
    <r>
      <rPr>
        <sz val="11"/>
        <color indexed="8"/>
        <rFont val="Calibri"/>
        <family val="2"/>
        <scheme val="minor"/>
      </rPr>
      <t xml:space="preserve">: sample size; </t>
    </r>
    <r>
      <rPr>
        <b/>
        <sz val="11"/>
        <color indexed="8"/>
        <rFont val="Calibri"/>
        <family val="2"/>
        <scheme val="minor"/>
      </rPr>
      <t>CKD</t>
    </r>
    <r>
      <rPr>
        <sz val="11"/>
        <color indexed="8"/>
        <rFont val="Calibri"/>
        <family val="2"/>
        <scheme val="minor"/>
      </rPr>
      <t xml:space="preserve">: chronic kidney disease; </t>
    </r>
    <r>
      <rPr>
        <b/>
        <sz val="11"/>
        <color indexed="8"/>
        <rFont val="Calibri"/>
        <family val="2"/>
        <scheme val="minor"/>
      </rPr>
      <t>95% CI</t>
    </r>
    <r>
      <rPr>
        <sz val="11"/>
        <color indexed="8"/>
        <rFont val="Calibri"/>
        <family val="2"/>
        <scheme val="minor"/>
      </rPr>
      <t xml:space="preserve">: 95% confidence interval; </t>
    </r>
    <r>
      <rPr>
        <b/>
        <sz val="11"/>
        <color indexed="8"/>
        <rFont val="Calibri"/>
        <family val="2"/>
        <scheme val="minor"/>
      </rPr>
      <t>(L)</t>
    </r>
    <r>
      <rPr>
        <sz val="11"/>
        <color indexed="8"/>
        <rFont val="Calibri"/>
        <family val="2"/>
        <scheme val="minor"/>
      </rPr>
      <t xml:space="preserve">: lower; </t>
    </r>
    <r>
      <rPr>
        <b/>
        <sz val="11"/>
        <color indexed="8"/>
        <rFont val="Calibri"/>
        <family val="2"/>
        <scheme val="minor"/>
      </rPr>
      <t>(U)</t>
    </r>
    <r>
      <rPr>
        <sz val="11"/>
        <color indexed="8"/>
        <rFont val="Calibri"/>
        <family val="2"/>
        <scheme val="minor"/>
      </rPr>
      <t xml:space="preserve">: upper, </t>
    </r>
    <r>
      <rPr>
        <b/>
        <sz val="11"/>
        <color indexed="8"/>
        <rFont val="Calibri"/>
        <family val="2"/>
        <scheme val="minor"/>
      </rPr>
      <t>BUN</t>
    </r>
    <r>
      <rPr>
        <sz val="11"/>
        <color indexed="8"/>
        <rFont val="Calibri"/>
        <family val="2"/>
        <scheme val="minor"/>
      </rPr>
      <t>: blood urea nitrogen</t>
    </r>
  </si>
  <si>
    <t>21:37834641</t>
  </si>
  <si>
    <t>rs219778</t>
  </si>
  <si>
    <t>LINC00649</t>
  </si>
  <si>
    <t>21:35343934</t>
  </si>
  <si>
    <t>rs2834310</t>
  </si>
  <si>
    <t>20:57468150</t>
  </si>
  <si>
    <t>rs6026580</t>
  </si>
  <si>
    <t>TFAP2C</t>
  </si>
  <si>
    <t>20:55287399</t>
  </si>
  <si>
    <t>rs4811741</t>
  </si>
  <si>
    <t>IZUMO1</t>
  </si>
  <si>
    <t>19:49250239</t>
  </si>
  <si>
    <t>rs838144</t>
  </si>
  <si>
    <t>GIPR</t>
  </si>
  <si>
    <t>19:46179043</t>
  </si>
  <si>
    <t>rs2238691</t>
  </si>
  <si>
    <t>INSR</t>
  </si>
  <si>
    <t>19:7200558</t>
  </si>
  <si>
    <t>rs8106700</t>
  </si>
  <si>
    <t>PLPPR3</t>
  </si>
  <si>
    <t>19:817394</t>
  </si>
  <si>
    <t>rs7259714</t>
  </si>
  <si>
    <t>ZBTB7C</t>
  </si>
  <si>
    <t>18:45658047</t>
  </si>
  <si>
    <t>rs7243437</t>
  </si>
  <si>
    <t>18:43206985</t>
  </si>
  <si>
    <t>rs1484873</t>
  </si>
  <si>
    <t>18:24386535</t>
  </si>
  <si>
    <t>rs16942713</t>
  </si>
  <si>
    <t>CCDC57</t>
  </si>
  <si>
    <t>17:80166293</t>
  </si>
  <si>
    <t>rs148703751</t>
  </si>
  <si>
    <t>17:65579728</t>
  </si>
  <si>
    <t>rs28680305</t>
  </si>
  <si>
    <t>17:59240473</t>
  </si>
  <si>
    <t>rs6504021</t>
  </si>
  <si>
    <t>PPM1D</t>
  </si>
  <si>
    <t>17:58739670</t>
  </si>
  <si>
    <t>rs7214509</t>
  </si>
  <si>
    <t>FLJ45513</t>
  </si>
  <si>
    <t>17:47985429</t>
  </si>
  <si>
    <t>rs271679</t>
  </si>
  <si>
    <t>GOSR2</t>
  </si>
  <si>
    <t>17:45011157</t>
  </si>
  <si>
    <t>rs7213526</t>
  </si>
  <si>
    <t>17:36047417</t>
  </si>
  <si>
    <t>rs3110641</t>
  </si>
  <si>
    <t>16:69733665</t>
  </si>
  <si>
    <t>rs7359387</t>
  </si>
  <si>
    <t>FTO</t>
  </si>
  <si>
    <t>16:53816275</t>
  </si>
  <si>
    <t>rs8050136</t>
  </si>
  <si>
    <t>15:99287375</t>
  </si>
  <si>
    <t>rs12908437</t>
  </si>
  <si>
    <t>15:75019449</t>
  </si>
  <si>
    <t>rs2470893</t>
  </si>
  <si>
    <t>RORA</t>
  </si>
  <si>
    <t>15:61190011</t>
  </si>
  <si>
    <t>rs17237465</t>
  </si>
  <si>
    <t>15:53907948</t>
  </si>
  <si>
    <t>rs17730281</t>
  </si>
  <si>
    <t>COL4A2</t>
  </si>
  <si>
    <t>13:111094489</t>
  </si>
  <si>
    <t>rs12856221</t>
  </si>
  <si>
    <t>DOCK9</t>
  </si>
  <si>
    <t>13:99438618</t>
  </si>
  <si>
    <t>rs9517448</t>
  </si>
  <si>
    <t>KLF5</t>
  </si>
  <si>
    <t>13:73713447</t>
  </si>
  <si>
    <t>rs7327286</t>
  </si>
  <si>
    <t>13:72345505</t>
  </si>
  <si>
    <t>rs584480</t>
  </si>
  <si>
    <t>DLEU1</t>
  </si>
  <si>
    <t>13:51096095</t>
  </si>
  <si>
    <t>rs963740</t>
  </si>
  <si>
    <t>C12orf43</t>
  </si>
  <si>
    <t>12:121450165</t>
  </si>
  <si>
    <t>rs2264750</t>
  </si>
  <si>
    <t>SH2B3</t>
  </si>
  <si>
    <t>12:111886967</t>
  </si>
  <si>
    <t>rs11065904</t>
  </si>
  <si>
    <t>12:57781893</t>
  </si>
  <si>
    <t>rs2122982</t>
  </si>
  <si>
    <t>SPRYD4</t>
  </si>
  <si>
    <t>12:56861034</t>
  </si>
  <si>
    <t>rs73114872</t>
  </si>
  <si>
    <t>12:50267335</t>
  </si>
  <si>
    <t>12:42865874</t>
  </si>
  <si>
    <t>rs1551210</t>
  </si>
  <si>
    <t>GXYLT1</t>
  </si>
  <si>
    <t>12:42349041</t>
  </si>
  <si>
    <t>rs10880213</t>
  </si>
  <si>
    <t>UBASH3B</t>
  </si>
  <si>
    <t>11:122601034</t>
  </si>
  <si>
    <t>rs7936300</t>
  </si>
  <si>
    <t>MIR4491</t>
  </si>
  <si>
    <t>11:111207105</t>
  </si>
  <si>
    <t>rs7931938</t>
  </si>
  <si>
    <t>PRSS23</t>
  </si>
  <si>
    <t>11:86634423</t>
  </si>
  <si>
    <t>rs4567493</t>
  </si>
  <si>
    <t>AP5B1</t>
  </si>
  <si>
    <t>11:65524252</t>
  </si>
  <si>
    <t>rs7123489</t>
  </si>
  <si>
    <t>SPI1</t>
  </si>
  <si>
    <t>11:47406592</t>
  </si>
  <si>
    <t>rs11039216</t>
  </si>
  <si>
    <t>11:30760335</t>
  </si>
  <si>
    <t>rs3925584</t>
  </si>
  <si>
    <t>ZRANB1</t>
  </si>
  <si>
    <t>10:126664166</t>
  </si>
  <si>
    <t>rs7096822</t>
  </si>
  <si>
    <t>10:94842046</t>
  </si>
  <si>
    <t>rs35451331</t>
  </si>
  <si>
    <t>10:60265404</t>
  </si>
  <si>
    <t>rs7084402</t>
  </si>
  <si>
    <t>C10orf126</t>
  </si>
  <si>
    <t>10:29196655</t>
  </si>
  <si>
    <t>rs703037</t>
  </si>
  <si>
    <t>ABO</t>
  </si>
  <si>
    <t>9:136155000</t>
  </si>
  <si>
    <t>rs635634</t>
  </si>
  <si>
    <t>PSCA</t>
  </si>
  <si>
    <t>8:143759137</t>
  </si>
  <si>
    <t>rs2978981</t>
  </si>
  <si>
    <t>FAM84B</t>
  </si>
  <si>
    <t>8:127489030</t>
  </si>
  <si>
    <t>rs11989898</t>
  </si>
  <si>
    <t>ZNF704</t>
  </si>
  <si>
    <t>8:81800193</t>
  </si>
  <si>
    <t>rs6473252</t>
  </si>
  <si>
    <t>RBPMS</t>
  </si>
  <si>
    <t>8:30280065</t>
  </si>
  <si>
    <t>rs56411466</t>
  </si>
  <si>
    <t>8:23759535</t>
  </si>
  <si>
    <t>rs7834797</t>
  </si>
  <si>
    <t>7:151411494</t>
  </si>
  <si>
    <t>rs73728279</t>
  </si>
  <si>
    <t>PRKAR2B</t>
  </si>
  <si>
    <t>7:106627029</t>
  </si>
  <si>
    <t>rs2395811</t>
  </si>
  <si>
    <t>MYL10</t>
  </si>
  <si>
    <t>7:101237753</t>
  </si>
  <si>
    <t>rs55914958</t>
  </si>
  <si>
    <t>PRR15</t>
  </si>
  <si>
    <t>7:29590944</t>
  </si>
  <si>
    <t>rs6974343</t>
  </si>
  <si>
    <t>7:1286244</t>
  </si>
  <si>
    <t>rs13230625</t>
  </si>
  <si>
    <t>LINC00602</t>
  </si>
  <si>
    <t>6:166421127</t>
  </si>
  <si>
    <t>rs300143</t>
  </si>
  <si>
    <t>6:134226147</t>
  </si>
  <si>
    <t>rs162185</t>
  </si>
  <si>
    <t>RSPO3</t>
  </si>
  <si>
    <t>6:127459552</t>
  </si>
  <si>
    <t>rs9482773</t>
  </si>
  <si>
    <t>HCRTR2</t>
  </si>
  <si>
    <t>6:55043236</t>
  </si>
  <si>
    <t>rs4454139</t>
  </si>
  <si>
    <t>6:51044467</t>
  </si>
  <si>
    <t>rs283558</t>
  </si>
  <si>
    <t>RGS14</t>
  </si>
  <si>
    <t>5:176788570</t>
  </si>
  <si>
    <t>rs4976646</t>
  </si>
  <si>
    <t>ADGRV1</t>
  </si>
  <si>
    <t>5:90211273</t>
  </si>
  <si>
    <t>rs62374016</t>
  </si>
  <si>
    <t>LOC105379030</t>
  </si>
  <si>
    <t>5:72432036</t>
  </si>
  <si>
    <t>rs17663555</t>
  </si>
  <si>
    <t>RAD17</t>
  </si>
  <si>
    <t>5:68706825</t>
  </si>
  <si>
    <t>rs1168404</t>
  </si>
  <si>
    <t>PTGER4</t>
  </si>
  <si>
    <t>5:40672422</t>
  </si>
  <si>
    <t>rs79575541</t>
  </si>
  <si>
    <t>5:40100370</t>
  </si>
  <si>
    <t>rs924981</t>
  </si>
  <si>
    <t>LINC02104</t>
  </si>
  <si>
    <t>5:39591602</t>
  </si>
  <si>
    <t>rs115403343</t>
  </si>
  <si>
    <t>5:34504668</t>
  </si>
  <si>
    <t>rs11745300</t>
  </si>
  <si>
    <t>ADH1B</t>
  </si>
  <si>
    <t>4:100239319</t>
  </si>
  <si>
    <t>rs1229984</t>
  </si>
  <si>
    <t>KLB</t>
  </si>
  <si>
    <t>4:39414993</t>
  </si>
  <si>
    <t>rs11940694</t>
  </si>
  <si>
    <t>ADRA2C</t>
  </si>
  <si>
    <t>4:3747842</t>
  </si>
  <si>
    <t>rs4498196</t>
  </si>
  <si>
    <t>LINC01991</t>
  </si>
  <si>
    <t>3:187721537</t>
  </si>
  <si>
    <t>rs9290867</t>
  </si>
  <si>
    <t>3:169110019</t>
  </si>
  <si>
    <t>rs16853637</t>
  </si>
  <si>
    <t>NCK1</t>
  </si>
  <si>
    <t>3:136638975</t>
  </si>
  <si>
    <t>rs9879531</t>
  </si>
  <si>
    <t>ILDR1</t>
  </si>
  <si>
    <t>3:121714391</t>
  </si>
  <si>
    <t>rs2332036</t>
  </si>
  <si>
    <t>LOC105377143</t>
  </si>
  <si>
    <t>3:66806828</t>
  </si>
  <si>
    <t>rs11720938</t>
  </si>
  <si>
    <t>ADAMTS9-AS2</t>
  </si>
  <si>
    <t>3:64801187</t>
  </si>
  <si>
    <t>rs998394</t>
  </si>
  <si>
    <t>RARB</t>
  </si>
  <si>
    <t>3:25095911</t>
  </si>
  <si>
    <t>rs1609783</t>
  </si>
  <si>
    <t>PLCD4</t>
  </si>
  <si>
    <t>2:219473737</t>
  </si>
  <si>
    <t>rs832805</t>
  </si>
  <si>
    <t>MTX2</t>
  </si>
  <si>
    <t>2:177097022</t>
  </si>
  <si>
    <t>rs72929920</t>
  </si>
  <si>
    <t>2:121988924</t>
  </si>
  <si>
    <t>rs1078442</t>
  </si>
  <si>
    <t>PAX8</t>
  </si>
  <si>
    <t>2:113978940</t>
  </si>
  <si>
    <t>rs11123170</t>
  </si>
  <si>
    <t>RBKS</t>
  </si>
  <si>
    <t>2:28023284</t>
  </si>
  <si>
    <t>rs11127126</t>
  </si>
  <si>
    <t>GRHL1</t>
  </si>
  <si>
    <t>2:10118424</t>
  </si>
  <si>
    <t>rs3791760</t>
  </si>
  <si>
    <t>CDC42BPA</t>
  </si>
  <si>
    <t>1:227192280</t>
  </si>
  <si>
    <t>rs17528077</t>
  </si>
  <si>
    <t>BLACAT1</t>
  </si>
  <si>
    <t>1:205416664</t>
  </si>
  <si>
    <t>rs34277475</t>
  </si>
  <si>
    <t>1:186729401</t>
  </si>
  <si>
    <t>rs2383531</t>
  </si>
  <si>
    <t>GON4L</t>
  </si>
  <si>
    <t>1:155722506</t>
  </si>
  <si>
    <t>rs12134456</t>
  </si>
  <si>
    <t>near-gene-5,missense</t>
  </si>
  <si>
    <t>MTX1</t>
  </si>
  <si>
    <t>1:155178782</t>
  </si>
  <si>
    <t>rs760077</t>
  </si>
  <si>
    <t>KYAT3</t>
  </si>
  <si>
    <t>1:89442733</t>
  </si>
  <si>
    <t>rs10922532</t>
  </si>
  <si>
    <t>1:82944571</t>
  </si>
  <si>
    <t>rs10874312</t>
  </si>
  <si>
    <t>SLC35D1</t>
  </si>
  <si>
    <t>1:67471692</t>
  </si>
  <si>
    <t>rs2755256</t>
  </si>
  <si>
    <t>SSBP3</t>
  </si>
  <si>
    <t>1:54848827</t>
  </si>
  <si>
    <t>rs80020578</t>
  </si>
  <si>
    <t>EPS15</t>
  </si>
  <si>
    <t>1:52013915</t>
  </si>
  <si>
    <t>rs72661397</t>
  </si>
  <si>
    <t>MIR4421</t>
  </si>
  <si>
    <t>1:51490709</t>
  </si>
  <si>
    <t>rs116760613</t>
  </si>
  <si>
    <t>FAF1</t>
  </si>
  <si>
    <t>1:50975227</t>
  </si>
  <si>
    <t>rs116626164</t>
  </si>
  <si>
    <t>PHC2</t>
  </si>
  <si>
    <t>1:33883746</t>
  </si>
  <si>
    <t>rs72658302</t>
  </si>
  <si>
    <t>BUN p-anc-het</t>
  </si>
  <si>
    <t>BUN I2 (%)</t>
  </si>
  <si>
    <t>Lines with p-value &gt; 0.03 are colored in gray.</t>
  </si>
  <si>
    <t>GWAS summary statistics downloaded from: ftp://ftp.igmm.ed.ac.uk/pub/GeneATLAS/clinical_c_*.v2.tar</t>
  </si>
  <si>
    <t>Schizophrenia</t>
  </si>
  <si>
    <t>F20</t>
  </si>
  <si>
    <t>Asthma</t>
  </si>
  <si>
    <t>J45</t>
  </si>
  <si>
    <t>Ischaemic heart diseases</t>
  </si>
  <si>
    <t>I20-I25</t>
  </si>
  <si>
    <t>Diabetes mellitus</t>
  </si>
  <si>
    <t>E10-E14</t>
  </si>
  <si>
    <t>Hypertensive diseases</t>
  </si>
  <si>
    <t>I10-I15</t>
  </si>
  <si>
    <t>Other diseases of kidney and ureter</t>
  </si>
  <si>
    <t>N25-N29</t>
  </si>
  <si>
    <t>Urolithiasis</t>
  </si>
  <si>
    <t>N20-N23</t>
  </si>
  <si>
    <t>Unspecified renal failure</t>
  </si>
  <si>
    <t>N19</t>
  </si>
  <si>
    <t>Chronic renal failure</t>
  </si>
  <si>
    <t>N18</t>
  </si>
  <si>
    <t>Acute renal failure</t>
  </si>
  <si>
    <t>N17</t>
  </si>
  <si>
    <t>Tubulo-interstitial nephritis</t>
  </si>
  <si>
    <t>N12</t>
  </si>
  <si>
    <t>Glomerular diseases</t>
  </si>
  <si>
    <t>N00-N08</t>
  </si>
  <si>
    <t>SE(â)</t>
  </si>
  <si>
    <t>â</t>
  </si>
  <si>
    <t>n(cases) UKBB</t>
  </si>
  <si>
    <t>Disease Group Name</t>
  </si>
  <si>
    <t>ICD10 Code Block</t>
  </si>
  <si>
    <t>EA, replicated, BUN tier 1 (n=211 SNPs)</t>
  </si>
  <si>
    <t>Transethnic, replicated, Bun tier 1 (n=245 SNPs)</t>
  </si>
  <si>
    <t>EA (n=254 SNPs)</t>
  </si>
  <si>
    <t>Transethnic (n=302 SNPs)</t>
  </si>
  <si>
    <r>
      <t>rg: genetic correlation; SE: standard error; h2: genetic heritability; PMID: PubMed ID. 
“ukbb” indicates data from pre-computed UK Biobank data analysis. 
Statistical significance was set at 6.7×10</t>
    </r>
    <r>
      <rPr>
        <vertAlign val="superscript"/>
        <sz val="11"/>
        <color theme="1"/>
        <rFont val="Calibri"/>
        <family val="2"/>
        <scheme val="minor"/>
      </rPr>
      <t>-6</t>
    </r>
    <r>
      <rPr>
        <sz val="10"/>
        <color rgb="FF000000"/>
        <rFont val="Arial"/>
      </rPr>
      <t>.</t>
    </r>
  </si>
  <si>
    <t xml:space="preserve">**creatinine- and cystatin-C based eGFR from reference PMID 26831199 are incorectly labeled "creatinine" and "cystatin C" on LDHub. The trait names have been corrected here to reflect the analyzed trait. </t>
  </si>
  <si>
    <t>*Ethnicity as taken from LD Hub, except for reference PMID 26831199, where the wrong assignment of "mixed" was corrected into "European".</t>
  </si>
  <si>
    <t>European</t>
  </si>
  <si>
    <t>ukbb</t>
  </si>
  <si>
    <t>Mouth/teeth dental problems: Toothache</t>
  </si>
  <si>
    <t>Reason for glasses/contact lenses: For long-sightedness_ i.e. for distance and near_ but particularly for near tasks like reading (called hypermetropia)</t>
  </si>
  <si>
    <t>Smoking/smokers in household</t>
  </si>
  <si>
    <t>Non-cancer illness code_ self-reported: hyperthyroidism/thyrotoxicosis</t>
  </si>
  <si>
    <t>metabolites</t>
  </si>
  <si>
    <t>Concentration of IDL particles</t>
  </si>
  <si>
    <t>Concentration of medium VLDL particles</t>
  </si>
  <si>
    <t>Diagnoses - main ICD10: M16 Coxarthrosis [arthrosis of hip]</t>
  </si>
  <si>
    <t>Concentration of large LDL particles</t>
  </si>
  <si>
    <t>Townsend deprivation index at recruitment</t>
  </si>
  <si>
    <t>Total cholesterol in LDL</t>
  </si>
  <si>
    <t>Illnesses of mother: Breast cancer</t>
  </si>
  <si>
    <t>Total cholesterol in large VLDL</t>
  </si>
  <si>
    <t>haemotological</t>
  </si>
  <si>
    <t>Mean platelet volume</t>
  </si>
  <si>
    <t>Diagnoses - main ICD10: K21 Gastro-oesophageal reflux disease</t>
  </si>
  <si>
    <t>Triglycerides in large VLDL</t>
  </si>
  <si>
    <t>Ever stopped smoking for 6+ months</t>
  </si>
  <si>
    <t>psychiatric</t>
  </si>
  <si>
    <t>Major depressive disorder</t>
  </si>
  <si>
    <t>Neck/shoulder pain for 3+ months</t>
  </si>
  <si>
    <t>Reason for glasses/contact lenses: For just reading/near work as you are getting older (called presbyopia)</t>
  </si>
  <si>
    <t>Chest pain or discomfort walking normally</t>
  </si>
  <si>
    <t>Overall health rating</t>
  </si>
  <si>
    <t>Phospholipids in IDL</t>
  </si>
  <si>
    <t>Diagnoses - main ICD10: R69 Unknown and unspecified causes of morbidity</t>
  </si>
  <si>
    <t>Number of live births</t>
  </si>
  <si>
    <t>Concentration of medium LDL particles</t>
  </si>
  <si>
    <t>Age completed full time education</t>
  </si>
  <si>
    <t>Total cholesterol in medium LDL</t>
  </si>
  <si>
    <t>Free cholesterol in medium HDL</t>
  </si>
  <si>
    <t>Non-cancer illness code_ self-reported: ankylosing spondylitis</t>
  </si>
  <si>
    <t>Pack years of smoking PREVIEW ONLY</t>
  </si>
  <si>
    <t>Free cholesterol</t>
  </si>
  <si>
    <t>Length of working week for main job</t>
  </si>
  <si>
    <t>Average weekly intake of other alcoholic drinks</t>
  </si>
  <si>
    <t>Diagnoses - main ICD10: M25 Other joint disorders_ not elsewhere classified</t>
  </si>
  <si>
    <t>Illness_ injury_ bereavement_ stress in last 2 years: Death of a close relative</t>
  </si>
  <si>
    <t>Irritability</t>
  </si>
  <si>
    <t>Total lipids in large LDL</t>
  </si>
  <si>
    <t>Illnesses of mother: Diabetes</t>
  </si>
  <si>
    <t>Free cholesterol in large VLDL</t>
  </si>
  <si>
    <t>Free cholesterol in IDL</t>
  </si>
  <si>
    <t>Cholesterol esters in medium LDL</t>
  </si>
  <si>
    <t>Seen doctor (GP) for nerves_ anxiety_ tension or depression</t>
  </si>
  <si>
    <t>Concentration of very large VLDL particles</t>
  </si>
  <si>
    <t>reproductive</t>
  </si>
  <si>
    <t>Number of children ever born</t>
  </si>
  <si>
    <t>Cough on most days</t>
  </si>
  <si>
    <t>Phospholipids in large LDL</t>
  </si>
  <si>
    <t>Phospholipids in very large VLDL</t>
  </si>
  <si>
    <t>Non-accidental death in close genetic family</t>
  </si>
  <si>
    <t>Wears glasses or contact lenses</t>
  </si>
  <si>
    <t>Home area population density - urban or rural: Scotland - Large Urban Area</t>
  </si>
  <si>
    <t>Fluid intelligence score</t>
  </si>
  <si>
    <t>Diagnoses - main ICD10: F43 Reaction to severe stress_ and adjustment disorders</t>
  </si>
  <si>
    <t>Non-cancer illness code_ self-reported: hayfever/allergic rhinitis</t>
  </si>
  <si>
    <t>Loneliness_ isolation</t>
  </si>
  <si>
    <t>Mean time to correctly identify matches</t>
  </si>
  <si>
    <t>Total lipids in medium LDL</t>
  </si>
  <si>
    <t>Non-cancer illness code_ self-reported: bladder problem (not cancer)</t>
  </si>
  <si>
    <t>Relative age voice broke</t>
  </si>
  <si>
    <t>Albumin</t>
  </si>
  <si>
    <t>Medication for cholesterol_ blood pressure_ diabetes_ or take exogenous hormones: Hormone replacement therapy</t>
  </si>
  <si>
    <t>Sensitivity / hurt feelings</t>
  </si>
  <si>
    <t>Types of physical activity in last 4 weeks: Strenuous sports</t>
  </si>
  <si>
    <t>Total lipids in IDL</t>
  </si>
  <si>
    <t>Drive faster than motorway speed limit</t>
  </si>
  <si>
    <t>Age when periods started (menarche)</t>
  </si>
  <si>
    <t>Noisy workplace</t>
  </si>
  <si>
    <t>neurological</t>
  </si>
  <si>
    <t>Parkinsons disease</t>
  </si>
  <si>
    <t>Non-cancer illness code_ self-reported: heart attack/myocardial infarction</t>
  </si>
  <si>
    <t>sleeping</t>
  </si>
  <si>
    <t>Chronotype</t>
  </si>
  <si>
    <t>Fractured bone site(s): Other bones</t>
  </si>
  <si>
    <t>Apolipoprotein A-I</t>
  </si>
  <si>
    <t>Total cholesterol in large LDL</t>
  </si>
  <si>
    <t>Non-cancer illness code_ self-reported: malabsorption/coeliac disease</t>
  </si>
  <si>
    <t>Headaches for 3+ months</t>
  </si>
  <si>
    <t>Diagnoses - main ICD10: T84 Complications of internal orthopaedic prosthetic devices_ implants and grafts</t>
  </si>
  <si>
    <t>Non-cancer illness code_ self-reported: rheumatoid arthritis</t>
  </si>
  <si>
    <t>Financial situation satisfaction</t>
  </si>
  <si>
    <t>Mean diameter for VLDL particles</t>
  </si>
  <si>
    <t>Phospholipids in large VLDL</t>
  </si>
  <si>
    <t>Father still alive</t>
  </si>
  <si>
    <t>Other serious medical condition/disability diagnosed by doctor</t>
  </si>
  <si>
    <t>Anorexia Nervosa</t>
  </si>
  <si>
    <t>Pack years adult smoking as proportion of life span exposed to smoking PREVIEW ONLY</t>
  </si>
  <si>
    <t>Arm fat percentage (left)</t>
  </si>
  <si>
    <t>Total lipids in small LDL</t>
  </si>
  <si>
    <t>Worrier / anxious feelings</t>
  </si>
  <si>
    <t>Arm fat percentage (right)</t>
  </si>
  <si>
    <t>Transport type for commuting to job workplace: Walk</t>
  </si>
  <si>
    <t>Non-cancer illness code_ self-reported: back problem</t>
  </si>
  <si>
    <t>Diagnoses - main ICD10: O75 Other complications of labour and delivery_ not elsewhere classified</t>
  </si>
  <si>
    <t>metal</t>
  </si>
  <si>
    <t>Ferritin</t>
  </si>
  <si>
    <t>Wheeze or whistling in the chest in last year</t>
  </si>
  <si>
    <t>Total cholesterol in IDL</t>
  </si>
  <si>
    <t>Alzheimers disease</t>
  </si>
  <si>
    <t>Average weekly beer plus cider intake</t>
  </si>
  <si>
    <t>Cholesterol esters in large LDL</t>
  </si>
  <si>
    <t>Handedness (chirality/laterality): Use both right and left hands equally</t>
  </si>
  <si>
    <t>Qualifications: None of the above</t>
  </si>
  <si>
    <t>Time spent driving</t>
  </si>
  <si>
    <t>Pain type(s) experienced in last month: Neck or shoulder pain</t>
  </si>
  <si>
    <t>Number of full sisters</t>
  </si>
  <si>
    <t>Diagnoses - main ICD10: M17 Gonarthrosis [arthrosis of knee]</t>
  </si>
  <si>
    <t>education</t>
  </si>
  <si>
    <t>Years of schooling 2016</t>
  </si>
  <si>
    <t>Blood clot_ DVT_ bronchitis_ emphysema_ asthma_ rhinitis_ eczema_ allergy diagnosed by doctor: Emphysema/chronic bronchitis</t>
  </si>
  <si>
    <t>Chest pain or discomfort</t>
  </si>
  <si>
    <t>Target heart rate achieved</t>
  </si>
  <si>
    <t>Apolipoprotein B</t>
  </si>
  <si>
    <t>Age of first birth</t>
  </si>
  <si>
    <t>lung_function</t>
  </si>
  <si>
    <t>Forced expiratory volume in 1 second (FEV1)/Forced Vital capacity(FVC)</t>
  </si>
  <si>
    <t>brain_volume</t>
  </si>
  <si>
    <t>Mean Thalamus</t>
  </si>
  <si>
    <t>Forced expiratory volume in 1 second (FEV1)</t>
  </si>
  <si>
    <t>Total lipids in large VLDL</t>
  </si>
  <si>
    <t>Glutamine</t>
  </si>
  <si>
    <t>Diagnoses - main ICD10: I48 Atrial fibrillation and flutter</t>
  </si>
  <si>
    <t>Body fat percentage</t>
  </si>
  <si>
    <t>Diagnoses - main ICD10: H26 Other cataract</t>
  </si>
  <si>
    <t>Illnesses of father: Chronic bronchitis/emphysema</t>
  </si>
  <si>
    <t>Total lipids in very large VLDL</t>
  </si>
  <si>
    <t>Back pain for 3+ months</t>
  </si>
  <si>
    <t>Illnesses of mother: Alzheimers disease/dementia</t>
  </si>
  <si>
    <t>Concentration of small LDL particles</t>
  </si>
  <si>
    <t>Medication for pain relief_ constipation_ heartburn: Ibuprofen (e.g. Nurofen)</t>
  </si>
  <si>
    <t>Diagnoses - main ICD10: R35 Polyuria</t>
  </si>
  <si>
    <t>Phospholipids in small VLDL</t>
  </si>
  <si>
    <t>Non-cancer illness code_ self-reported: depression</t>
  </si>
  <si>
    <t>Work/job satisfaction</t>
  </si>
  <si>
    <t>Total cholesterol in small LDL</t>
  </si>
  <si>
    <t>Cholesterol esters in large HDL</t>
  </si>
  <si>
    <t>Time from waking to first cigarette</t>
  </si>
  <si>
    <t>Non-cancer illness code_ self-reported: deep venous thrombosis (dvt)</t>
  </si>
  <si>
    <t>Mean Caudate</t>
  </si>
  <si>
    <t>Length of menstrual cycle</t>
  </si>
  <si>
    <t>smoking_behaviour</t>
  </si>
  <si>
    <t>Cigarettes smoked per day</t>
  </si>
  <si>
    <t>Vitamin and mineral supplements: Vitamin A</t>
  </si>
  <si>
    <t>aging</t>
  </si>
  <si>
    <t>Mothers age at death</t>
  </si>
  <si>
    <t>Average weekly fortified wine intake</t>
  </si>
  <si>
    <t>Vascular/heart problems diagnosed by doctor: Heart attack</t>
  </si>
  <si>
    <t>cognitive</t>
  </si>
  <si>
    <t>Intelligence</t>
  </si>
  <si>
    <t>Ever vs never smoked</t>
  </si>
  <si>
    <t>Fractured bone site(s): Ankle</t>
  </si>
  <si>
    <t>Mono-unsaturated fatty acids</t>
  </si>
  <si>
    <t>Duration of moderate activity</t>
  </si>
  <si>
    <t>Diagnoses - main ICD10: J44 Other chronic obstructive pulmonary disease</t>
  </si>
  <si>
    <t>Illness_ injury_ bereavement_ stress in last 2 years: Financial difficulties</t>
  </si>
  <si>
    <t>Former vs Current smoker</t>
  </si>
  <si>
    <t>Exposure to tobacco smoke outside home</t>
  </si>
  <si>
    <t>Pain type(s) experienced in last month: Hip pain</t>
  </si>
  <si>
    <t>Frequency of heavy DIY in last 4 weeks</t>
  </si>
  <si>
    <t>Non-cancer illness code_ self-reported: nasal polyps</t>
  </si>
  <si>
    <t>Free cholesterol in large LDL</t>
  </si>
  <si>
    <t>Pain type(s) experienced in last month: Pain all over the body</t>
  </si>
  <si>
    <t>anthropometric</t>
  </si>
  <si>
    <t>Obesity class 3</t>
  </si>
  <si>
    <t>Diagnoses - main ICD10: C61 Malignant neoplasm of prostate</t>
  </si>
  <si>
    <t>Sleep duration</t>
  </si>
  <si>
    <t>Non-cancer illness code_ self-reported: migraine</t>
  </si>
  <si>
    <t>Total cholesterol in small VLDL</t>
  </si>
  <si>
    <t>Age started oral contraceptive pill</t>
  </si>
  <si>
    <t>glycemic</t>
  </si>
  <si>
    <t>HbA1C</t>
  </si>
  <si>
    <t>Subjective well being</t>
  </si>
  <si>
    <t>Diagnoses - main ICD10: K52 Other non-infective gastro-enteritis and colitis</t>
  </si>
  <si>
    <t>Diagnoses - main ICD10: N32 Other disorders of bladder</t>
  </si>
  <si>
    <t>Qualifications: Other professional qualifications eg: nursing_ teaching</t>
  </si>
  <si>
    <t>Handedness (chirality/laterality): Left-handed</t>
  </si>
  <si>
    <t>Transport type for commuting to job workplace: Car/motor vehicle</t>
  </si>
  <si>
    <t>personality</t>
  </si>
  <si>
    <t>Neuroticism</t>
  </si>
  <si>
    <t>Diagnoses - main ICD10: F31 Bipolar affective disorder</t>
  </si>
  <si>
    <t>Mouth/teeth dental problems: Loose teeth</t>
  </si>
  <si>
    <t>Total lipids in medium VLDL</t>
  </si>
  <si>
    <t>Pain type(s) experienced in last month: Headache</t>
  </si>
  <si>
    <t>Illnesses of mother: Chronic bronchitis/emphysema</t>
  </si>
  <si>
    <t>autoimmune</t>
  </si>
  <si>
    <t>Vitamin and mineral supplements: Vitamin E</t>
  </si>
  <si>
    <t>Systemic lupus erythematosus</t>
  </si>
  <si>
    <t>Duration walking for pleasure</t>
  </si>
  <si>
    <t>Diagnoses - main ICD10: G47 Sleep disorders</t>
  </si>
  <si>
    <t>Had major operations</t>
  </si>
  <si>
    <t>Diagnoses - main ICD10: K20 Oesophagitis</t>
  </si>
  <si>
    <t>Birth weight</t>
  </si>
  <si>
    <t>Fasting proinsulin</t>
  </si>
  <si>
    <t>Frequency of walking for pleasure in last 4 weeks</t>
  </si>
  <si>
    <t>Non-cancer illness code_ self-reported: pernicious anaemia</t>
  </si>
  <si>
    <t>Attention deficit hyperactivity disorder (No GC)</t>
  </si>
  <si>
    <t>Serum total triglycerides</t>
  </si>
  <si>
    <t>Total lipids in very small VLDL</t>
  </si>
  <si>
    <t>Attention deficit hyperactivity disorder (GC)</t>
  </si>
  <si>
    <t>Started insulin within one year diagnosis of diabetes</t>
  </si>
  <si>
    <t>College completion</t>
  </si>
  <si>
    <t>Friendships satisfaction</t>
  </si>
  <si>
    <t>Illness_ injury_ bereavement_ stress in last 2 years: Serious illness_ injury or assault of a close relative</t>
  </si>
  <si>
    <t>Ever had bowel cancer screening</t>
  </si>
  <si>
    <t>Type 2 Diabetes</t>
  </si>
  <si>
    <t>Current employment status: In paid employment or self-employed</t>
  </si>
  <si>
    <t>Diagnoses - main ICD10: R11 Nausea and vomiting</t>
  </si>
  <si>
    <t>Mean diameter for LDL particles</t>
  </si>
  <si>
    <t>Free cholesterol in small VLDL</t>
  </si>
  <si>
    <t>Diagnoses - main ICD10: K76 Other diseases of liver</t>
  </si>
  <si>
    <t>Total lipids in small VLDL</t>
  </si>
  <si>
    <t>Diagnoses - main ICD10: I84 Haemorrhoids</t>
  </si>
  <si>
    <t>Total lipids in chylomicrons and largest VLDL particles</t>
  </si>
  <si>
    <t>Total cholesterol in medium VLDL</t>
  </si>
  <si>
    <t>Ever used hormone-replacement therapy (HRT)</t>
  </si>
  <si>
    <t>Non-cancer illness code_ self-reported: pneumothorax</t>
  </si>
  <si>
    <t>Current employment status: Looking after home and/or family</t>
  </si>
  <si>
    <t>Eye problems/disorders: Cataract</t>
  </si>
  <si>
    <t>Cholesterol esters in medium VLDL</t>
  </si>
  <si>
    <t>cancer</t>
  </si>
  <si>
    <t>Lung cancer</t>
  </si>
  <si>
    <t>Ever had prostate specific antigen (PSA) test</t>
  </si>
  <si>
    <t>Concentration of small VLDL particles</t>
  </si>
  <si>
    <t>Non-cancer illness code_ self-reported: hypertrophic cardiomyopathy (hcm / hocm)</t>
  </si>
  <si>
    <t>Phospholipids in medium LDL</t>
  </si>
  <si>
    <t>Triglycerides in medium VLDL</t>
  </si>
  <si>
    <t>Fathers age at death</t>
  </si>
  <si>
    <t>Reason for glasses/contact lenses: For short-sightedness_ i.e. only or mainly for distance viewing such as driving_ cinema etc (called myopia)</t>
  </si>
  <si>
    <t>Autism spectrum disorder</t>
  </si>
  <si>
    <t>Duration of strenuous sports</t>
  </si>
  <si>
    <t>Illnesses of siblings: Stroke</t>
  </si>
  <si>
    <t>Phospholipids in medium HDL</t>
  </si>
  <si>
    <t>Serum total cholesterol</t>
  </si>
  <si>
    <t>Mean Putamen</t>
  </si>
  <si>
    <t>Triglycerides in small HDL</t>
  </si>
  <si>
    <t>Omega-9 and saturated fatty acids</t>
  </si>
  <si>
    <t>Trunk fat percentage</t>
  </si>
  <si>
    <t>Diagnoses - main ICD10: I80 Phlebitis and thrombophlebitis</t>
  </si>
  <si>
    <t>Phospholipids in very small VLDL</t>
  </si>
  <si>
    <t>Non-cancer illness code_ self-reported: diabetes</t>
  </si>
  <si>
    <t>Reproduciblity of spirometry measurement using ERS/ATS criteria</t>
  </si>
  <si>
    <t>Suffer from nerves</t>
  </si>
  <si>
    <t>Health satisfaction</t>
  </si>
  <si>
    <t>Non-cancer illness code_ self-reported: emphysema/chronic bronchitis</t>
  </si>
  <si>
    <t>Illnesses of mother: High blood pressure</t>
  </si>
  <si>
    <t>Insomnia</t>
  </si>
  <si>
    <t>Diagnoses - main ICD10: S09 Other and unspecified injuries of head</t>
  </si>
  <si>
    <t>Medication for pain relief_ constipation_ heartburn: Paracetamol</t>
  </si>
  <si>
    <t>Triglycerides in small VLDL</t>
  </si>
  <si>
    <t>Total cholesterol in HDL</t>
  </si>
  <si>
    <t>Illness_ injury_ bereavement_ stress in last 2 years: Marital separation/divorce</t>
  </si>
  <si>
    <t>Leg fat percentage (right)</t>
  </si>
  <si>
    <t>Total cholesterol in very large HDL</t>
  </si>
  <si>
    <t>Light smokers_ at least 100 smokes in lifetime</t>
  </si>
  <si>
    <t>Time spent using computer</t>
  </si>
  <si>
    <t>Age of smoking initiation</t>
  </si>
  <si>
    <t>Blood clot_ DVT_ bronchitis_ emphysema_ asthma_ rhinitis_ eczema_ allergy diagnosed by doctor: Blood clot in the leg (DVT)</t>
  </si>
  <si>
    <t>Non-cancer illness code_ self-reported: enlarged prostate</t>
  </si>
  <si>
    <t>Non-cancer illness code_ self-reported: osteoarthritis</t>
  </si>
  <si>
    <t>Blood clot_ DVT_ bronchitis_ emphysema_ asthma_ rhinitis_ eczema_ allergy diagnosed by doctor: Hayfever_ allergic rhinitis or eczema</t>
  </si>
  <si>
    <t>Frequency of tenseness / restlessness in last 2 weeks</t>
  </si>
  <si>
    <t>Transport type for commuting to job workplace: Public transport</t>
  </si>
  <si>
    <t>Cancer code_ self-reported: prostate cancer</t>
  </si>
  <si>
    <t>Diagnoses - main ICD10: Z47 Other orthopaedic follow-up care</t>
  </si>
  <si>
    <t>Non-cancer illness code_ self-reported: hiatus hernia</t>
  </si>
  <si>
    <t>Glucose</t>
  </si>
  <si>
    <t>Average number of double bonds in a fatty acid chain</t>
  </si>
  <si>
    <t>Triglycerides in very large VLDL</t>
  </si>
  <si>
    <t>Number of full brothers</t>
  </si>
  <si>
    <t>Knee pain for 3+ months</t>
  </si>
  <si>
    <t>Frequency of unenthusiasm / disinterest in last 2 weeks</t>
  </si>
  <si>
    <t>Concentration of large VLDL particles</t>
  </si>
  <si>
    <t>Why reduced smoking: Illness or ill health</t>
  </si>
  <si>
    <t>Diagnoses - main ICD10: L03 Cellulitis</t>
  </si>
  <si>
    <t>Acetoacetate</t>
  </si>
  <si>
    <t>Pain type(s) experienced in last month: None of the above</t>
  </si>
  <si>
    <t>Total lipids in very large HDL</t>
  </si>
  <si>
    <t>Non-cancer illness code_ self-reported: vaginal prolapse/uterine prolapse</t>
  </si>
  <si>
    <t>Lung cancer (all)</t>
  </si>
  <si>
    <t>Miserableness</t>
  </si>
  <si>
    <t>Illness_ injury_ bereavement_ stress in last 2 years: None of the above</t>
  </si>
  <si>
    <t>Loud music exposure frequency</t>
  </si>
  <si>
    <t>Average weekly spirits intake</t>
  </si>
  <si>
    <t>Primary biliary cirrhosis</t>
  </si>
  <si>
    <t>Phospholipids in medium VLDL</t>
  </si>
  <si>
    <t>Attention deficit hyperactivity disorder</t>
  </si>
  <si>
    <t>18:2 linoleic acid (LA)</t>
  </si>
  <si>
    <t>Diagnoses - main ICD10: G56 Mononeuropathies of upper limb</t>
  </si>
  <si>
    <t>2hr glucose adjusted for BMI</t>
  </si>
  <si>
    <t>Triglycerides in very small VLDL</t>
  </si>
  <si>
    <t>Lung adenocarcinoma</t>
  </si>
  <si>
    <t>Diagnoses - main ICD10: R04 Haemorrhage from respiratory passages</t>
  </si>
  <si>
    <t>Concentration of very small VLDL particles</t>
  </si>
  <si>
    <t>Cancer code_ self-reported: lung cancer</t>
  </si>
  <si>
    <t>Diagnoses - main ICD10: C44 Other malignant neoplasms of skin</t>
  </si>
  <si>
    <t>Phospholipids in large HDL</t>
  </si>
  <si>
    <t>Total lipids in large HDL</t>
  </si>
  <si>
    <t>Rheumatoid Arthritis</t>
  </si>
  <si>
    <t>Most recent bowel cancer screening</t>
  </si>
  <si>
    <t>Concentration of large HDL particles</t>
  </si>
  <si>
    <t>Why stopped smoking: Doctors advice</t>
  </si>
  <si>
    <t>Illnesses of mother: None of the above (group 1)</t>
  </si>
  <si>
    <t>Ever depressed for a whole week</t>
  </si>
  <si>
    <t>Amyotrophic lateral sclerosis</t>
  </si>
  <si>
    <t>Lung cancer (squamous cell)</t>
  </si>
  <si>
    <t>Diagnoses - main ICD10: R14 Flatulence and related conditions</t>
  </si>
  <si>
    <t>Illnesses of siblings: Severe depression</t>
  </si>
  <si>
    <t>Cholesterol esters in large VLDL</t>
  </si>
  <si>
    <t>Diagnoses - main ICD10: Z80 Family history of malignant neoplasm</t>
  </si>
  <si>
    <t>Neuroticism score</t>
  </si>
  <si>
    <t>Total cholesterol in large HDL</t>
  </si>
  <si>
    <t>Fracture resulting from simple fall</t>
  </si>
  <si>
    <t>Excessive daytime sleepiness</t>
  </si>
  <si>
    <t>Diagnoses - main ICD10: I21 Acute myocardial infarction</t>
  </si>
  <si>
    <t>Non-cancer illness code_ self-reported: arthritis (nos)</t>
  </si>
  <si>
    <t>Free cholesterol in medium VLDL</t>
  </si>
  <si>
    <t>Acetate</t>
  </si>
  <si>
    <t>Alcohol drinker status: Previous</t>
  </si>
  <si>
    <t>Mixed</t>
  </si>
  <si>
    <t>cardiometabolic</t>
  </si>
  <si>
    <t>Adiponectin</t>
  </si>
  <si>
    <t>Blood clot_ DVT_ bronchitis_ emphysema_ asthma_ rhinitis_ eczema_ allergy diagnosed by doctor: None of the above</t>
  </si>
  <si>
    <t>Breastfed as a baby</t>
  </si>
  <si>
    <t>Illnesses of father: Diabetes</t>
  </si>
  <si>
    <t>Alanine</t>
  </si>
  <si>
    <t>Illnesses of father: Lung cancer</t>
  </si>
  <si>
    <t>Non-cancer illness code_ self-reported: anxiety/panic attacks</t>
  </si>
  <si>
    <t>Valine</t>
  </si>
  <si>
    <t>Tinnitus: Yes_ now most or all of the time</t>
  </si>
  <si>
    <t>Average number of methylene groups per a double bond</t>
  </si>
  <si>
    <t>Diagnoses - main ICD10: K50 Crohns disease [regional enteritis]</t>
  </si>
  <si>
    <t>Types of physical activity in last 4 weeks: Heavy DIY (eg: weeding_ lawn mowing_ carpentry_ digging)</t>
  </si>
  <si>
    <t>Non-cancer illness code_ self-reported: ulcerative colitis</t>
  </si>
  <si>
    <t>Usual walking pace</t>
  </si>
  <si>
    <t>Description of average fatty acid chain length; not actual carbon number</t>
  </si>
  <si>
    <t>Family relationship satisfaction</t>
  </si>
  <si>
    <t>Long-standing illness_ disability or infirmity</t>
  </si>
  <si>
    <t>Diagnoses - main ICD10: R31 Unspecified haematuria</t>
  </si>
  <si>
    <t>Relative age of first facial hair</t>
  </si>
  <si>
    <t>Alcohol usually taken with meals</t>
  </si>
  <si>
    <t>Diagnoses - main ICD10: H25 Senile cataract</t>
  </si>
  <si>
    <t>Frequency of tiredness / lethargy in last 2 weeks</t>
  </si>
  <si>
    <t>Hair/balding pattern: Pattern 3</t>
  </si>
  <si>
    <t>Parents age at death</t>
  </si>
  <si>
    <t>Free cholesterol in large HDL</t>
  </si>
  <si>
    <t>Mean Hippocampus</t>
  </si>
  <si>
    <t>Diagnoses - main ICD10: K22 Other diseases of oesophagus</t>
  </si>
  <si>
    <t>Illness_ injury_ bereavement_ stress in last 2 years: Serious illness_ injury or assault to yourself</t>
  </si>
  <si>
    <t>Illnesses of father: None of the above (group 2)</t>
  </si>
  <si>
    <t>Diagnoses - main ICD10: N81 Female genital prolapse</t>
  </si>
  <si>
    <t>Diagnoses - main ICD10: M54 Dorsalgia</t>
  </si>
  <si>
    <t>Cancer code_ self-reported: small intestine/small bowel cancer</t>
  </si>
  <si>
    <t>Age at last live birth</t>
  </si>
  <si>
    <t>Diagnoses - main ICD10: M70 Soft tissue disorders related to use_ overuse and pressure</t>
  </si>
  <si>
    <t>22:6 docosahexaenoic acid</t>
  </si>
  <si>
    <t>Exposure to tobacco smoke at home</t>
  </si>
  <si>
    <t>Total cholesterol in medium HDL</t>
  </si>
  <si>
    <t>Number of cigarettes currently smoked daily (current cigarette smokers)</t>
  </si>
  <si>
    <t>Potassium in urine</t>
  </si>
  <si>
    <t>Type of tobacco previously smoked: Cigars or pipes</t>
  </si>
  <si>
    <t>Mean diameter for HDL particles</t>
  </si>
  <si>
    <t>Fasting glucose main effect</t>
  </si>
  <si>
    <t>Concentration of medium HDL particles</t>
  </si>
  <si>
    <t>Triglycerides in chylomicrons and largest VLDL particles</t>
  </si>
  <si>
    <t>Diagnoses - main ICD10: S76 Injury of muscle and tendon at hip and thigh level</t>
  </si>
  <si>
    <t>Underlying (primary) cause of death: ICD10: E85.4 Organ-limited amyloidosis</t>
  </si>
  <si>
    <t>Pain type(s) experienced in last month: Stomach or abdominal pain</t>
  </si>
  <si>
    <t>Sitting height ratio</t>
  </si>
  <si>
    <t>Non-cancer illness code_ self-reported: vitiligo</t>
  </si>
  <si>
    <t>Non-cancer illness code_ self-reported: cholelithiasis/gall stones</t>
  </si>
  <si>
    <t>Vitamin and mineral supplements: Multivitamins +/- minerals</t>
  </si>
  <si>
    <t>Diagnoses - main ICD10: I10 Essential (primary) hypertension</t>
  </si>
  <si>
    <t>Tinnitus: Yes_ but not now_ but have in the past</t>
  </si>
  <si>
    <t>Qualifications: College or University degree</t>
  </si>
  <si>
    <t>Age at first live birth</t>
  </si>
  <si>
    <t>Diagnoses - main ICD10: S66 Injury of muscle and tendon at wrist and hand level</t>
  </si>
  <si>
    <t>Qualifications: O levels/GCSEs or equivalent</t>
  </si>
  <si>
    <t>Blood clot_ DVT_ bronchitis_ emphysema_ asthma_ rhinitis_ eczema_ allergy diagnosed by doctor: Asthma</t>
  </si>
  <si>
    <t>Triglycerides in very large HDL</t>
  </si>
  <si>
    <t>Free cholesterol in very large HDL</t>
  </si>
  <si>
    <t>Qualifications: NVQ or HND or HNC or equivalent</t>
  </si>
  <si>
    <t>Depressive symptoms</t>
  </si>
  <si>
    <t>Diabetes diagnosed by doctor</t>
  </si>
  <si>
    <t>Current employment status: Retired</t>
  </si>
  <si>
    <t>Hair/balding pattern: Pattern 4</t>
  </si>
  <si>
    <t>Medication for cholesterol_ blood pressure or diabetes: None of the above</t>
  </si>
  <si>
    <t>Distance between home and job workplace</t>
  </si>
  <si>
    <t>Non-cancer illness code_ self-reported: angina</t>
  </si>
  <si>
    <t>Non-cancer illness code_ self-reported: polio / poliomyelitis</t>
  </si>
  <si>
    <t>Triglycerides in IDL</t>
  </si>
  <si>
    <t>Getting up in morning</t>
  </si>
  <si>
    <t>Comparative body size at age 10</t>
  </si>
  <si>
    <t>Non-cancer illness code_ self-reported: bone disorder</t>
  </si>
  <si>
    <t>Medication for cholesterol_ blood pressure or diabetes: Blood pressure medication</t>
  </si>
  <si>
    <t>Diagnoses - main ICD10: S52 Fracture of forearm</t>
  </si>
  <si>
    <t>Pain type(s) experienced in last month: Back pain</t>
  </si>
  <si>
    <t>Leg fat percentage (left)</t>
  </si>
  <si>
    <t>Height; Females at age 10 and males at age 12</t>
  </si>
  <si>
    <t>Duration of walks</t>
  </si>
  <si>
    <t>Ulcerative colitis</t>
  </si>
  <si>
    <t>Number of cigarettes previously smoked daily</t>
  </si>
  <si>
    <t>Illnesses of siblings: Diabetes</t>
  </si>
  <si>
    <t>Hearing difficulty/problems with background noise</t>
  </si>
  <si>
    <t>Concentration of very large HDL particles</t>
  </si>
  <si>
    <t>Hearing difficulty/problems: Yes</t>
  </si>
  <si>
    <t>Age at Menarche</t>
  </si>
  <si>
    <t>bone</t>
  </si>
  <si>
    <t>Femoral Neck bone mineral density</t>
  </si>
  <si>
    <t>Total lipids in medium HDL</t>
  </si>
  <si>
    <t>Mineral and other dietary supplements: Zinc</t>
  </si>
  <si>
    <t>Sleeplessness / insomnia</t>
  </si>
  <si>
    <t>Non-cancer illness code_ self-reported: joint disorder</t>
  </si>
  <si>
    <t>PGC cross-disorder analysis</t>
  </si>
  <si>
    <t>Phospholipids in very large HDL</t>
  </si>
  <si>
    <t>Isoleucine</t>
  </si>
  <si>
    <t>Weight change compared with 1 year ago</t>
  </si>
  <si>
    <t>Diagnoses - main ICD10: M20 Acquired deformities of fingers and toes</t>
  </si>
  <si>
    <t>Number of treatments/medications taken</t>
  </si>
  <si>
    <t>Diagnoses - main ICD10: N40 Hyperplasia of prostate</t>
  </si>
  <si>
    <t>Phospholipids in chylomicrons and largest VLDL particles</t>
  </si>
  <si>
    <t>Fractured/broken bones in last 5 years</t>
  </si>
  <si>
    <t>Medication for pain relief_ constipation_ heartburn: None of the above</t>
  </si>
  <si>
    <t>Omega-3 fatty acids</t>
  </si>
  <si>
    <t>Pulse wave reflection index</t>
  </si>
  <si>
    <t>Doctor diagnosed asthma</t>
  </si>
  <si>
    <t>Job involves mainly walking or standing</t>
  </si>
  <si>
    <t>Diagnoses - main ICD10: M67 Other disorders of synovium and tendon</t>
  </si>
  <si>
    <t>Illnesses of father: Heart disease</t>
  </si>
  <si>
    <t>Pain type(s) experienced in last month: Facial pain</t>
  </si>
  <si>
    <t>Childhood IQ</t>
  </si>
  <si>
    <t>Forced Vital capacity(FVC)</t>
  </si>
  <si>
    <t>Mineral and other dietary supplements: Selenium</t>
  </si>
  <si>
    <t>Non-cancer illness code_ self-reported: asthma</t>
  </si>
  <si>
    <t>Primary sclerosing cholangitis</t>
  </si>
  <si>
    <t>Worry too long after embarrassment</t>
  </si>
  <si>
    <t>Non-cancer illness code_ self-reported: allergy or anaphylactic reaction to drug</t>
  </si>
  <si>
    <t>Bilateral oophorectomy (both ovaries removed)</t>
  </si>
  <si>
    <t>Job involves shift work</t>
  </si>
  <si>
    <t>Celiac disease</t>
  </si>
  <si>
    <t>Medication for cholesterol_ blood pressure or diabetes: Insulin</t>
  </si>
  <si>
    <t>Squamous cell lung cancer</t>
  </si>
  <si>
    <t>lipids</t>
  </si>
  <si>
    <t>Total Cholesterol</t>
  </si>
  <si>
    <t>Ratio of bisallylic groups to total fatty acids</t>
  </si>
  <si>
    <t>Ratio of bisallylic groups to double bonds</t>
  </si>
  <si>
    <t>Diagnoses - main ICD10: M10 Gout</t>
  </si>
  <si>
    <t>Childhood obesity</t>
  </si>
  <si>
    <t>Diagnoses - main ICD10: N19 Unspecified renal failure</t>
  </si>
  <si>
    <t>Mood swings</t>
  </si>
  <si>
    <t>Diagnoses - main ICD10: I83 Varicose veins of lower extremities</t>
  </si>
  <si>
    <t>Heel bone mineral density (BMD) T-score_ automated (right)</t>
  </si>
  <si>
    <t>Pain type(s) experienced in last month: Knee pain</t>
  </si>
  <si>
    <t>Medication for pain relief_ constipation_ heartburn: Aspirin</t>
  </si>
  <si>
    <t>Crohns disease</t>
  </si>
  <si>
    <t>Tinnitus: Yes_ now some of the time</t>
  </si>
  <si>
    <t>Non-cancer illness code_ self-reported: muscle or soft tissue injuries</t>
  </si>
  <si>
    <t>Frequency of depressed mood in last 2 weeks</t>
  </si>
  <si>
    <t>Diagnoses - main ICD10: N92 Excessive_ frequent and irregular menstruation</t>
  </si>
  <si>
    <t>Mouth/teeth dental problems: Painful gums</t>
  </si>
  <si>
    <t>Mouth/teeth dental problems: Dentures</t>
  </si>
  <si>
    <t>Guilty feelings</t>
  </si>
  <si>
    <t>Vascular/heart problems diagnosed by doctor: Angina</t>
  </si>
  <si>
    <t>Diagnoses - main ICD10: I25 Chronic ischaemic heart disease</t>
  </si>
  <si>
    <t>Tobacco smoking: Ex-smoker</t>
  </si>
  <si>
    <t>Ever highly irritable/argumentative for 2 days</t>
  </si>
  <si>
    <t>Diagnoses - main ICD10: I30 Acute pericarditis</t>
  </si>
  <si>
    <t>Diagnoses - main ICD10: K40 Inguinal hernia</t>
  </si>
  <si>
    <t>Obesity class 1</t>
  </si>
  <si>
    <t>Forearm Bone mineral density</t>
  </si>
  <si>
    <t>Non-cancer illness code_ self-reported: hypopituitarism</t>
  </si>
  <si>
    <t>Nervous feelings</t>
  </si>
  <si>
    <t>Ever unenthusiastic/disinterested for a whole week</t>
  </si>
  <si>
    <t>Medication for cholesterol_ blood pressure or diabetes: Cholesterol lowering medication</t>
  </si>
  <si>
    <t>Reason for glasses/contact lenses: For astigmatism</t>
  </si>
  <si>
    <t>Maximum heart rate during fitness test</t>
  </si>
  <si>
    <t>Cholesterol esters in medium HDL</t>
  </si>
  <si>
    <t>Difference in height between adolescence and adulthood; age 14</t>
  </si>
  <si>
    <t>Tyrosine</t>
  </si>
  <si>
    <t>Number of incorrect matches in round</t>
  </si>
  <si>
    <t>Non-cancer illness code_ self-reported: retinal detachment</t>
  </si>
  <si>
    <t>Job involves heavy manual or physical work</t>
  </si>
  <si>
    <t>Prospective memory result</t>
  </si>
  <si>
    <t>Illnesses of father: Prostate cancer</t>
  </si>
  <si>
    <t>Leucine</t>
  </si>
  <si>
    <t>Cancer code_ self-reported: basal cell carcinoma</t>
  </si>
  <si>
    <t>Diagnoses - main ICD10: Z09 Follow-up examination after treatment for conditions other than malignant neoplasms</t>
  </si>
  <si>
    <t>Diagnoses - main ICD10: J34 Other disorders of nose and nasal sinuses</t>
  </si>
  <si>
    <t>Qualifications: A levels/AS levels or equivalent</t>
  </si>
  <si>
    <t>Illnesses of siblings: None of the above (group 2)</t>
  </si>
  <si>
    <t>Eczema</t>
  </si>
  <si>
    <t>Concentration of chylomicrons and largest VLDL particles</t>
  </si>
  <si>
    <t>Duration of heavy DIY</t>
  </si>
  <si>
    <t>Free cholesterol to esterified cholesterol ratio</t>
  </si>
  <si>
    <t>Current employment status: Doing unpaid or voluntary work</t>
  </si>
  <si>
    <t>Reason for reducing amount of alcohol drunk: Health precaution</t>
  </si>
  <si>
    <t>Number of children fathered</t>
  </si>
  <si>
    <t>Other eye problems</t>
  </si>
  <si>
    <t>Illnesses of mother: None of the above (group 2)</t>
  </si>
  <si>
    <t>Years of schooling (proxy cognitive performance)</t>
  </si>
  <si>
    <t>Fractured bone site(s): Arm</t>
  </si>
  <si>
    <t>Non-cancer illness code_ self-reported: type 2 diabetes</t>
  </si>
  <si>
    <t>Ever taken oral contraceptive pill</t>
  </si>
  <si>
    <t>Types of transport used (excluding work): Walk</t>
  </si>
  <si>
    <t>Diagnoses - main ICD10: J22 Unspecified acute lower respiratory infection</t>
  </si>
  <si>
    <t>Diagnoses - main ICD10: K80 Cholelithiasis</t>
  </si>
  <si>
    <t>Mean Pallidum</t>
  </si>
  <si>
    <t>Non-cancer illness code_ self-reported: iron deficiency anaemia</t>
  </si>
  <si>
    <t>Non-cancer illness code_ self-reported: uterine fibroids</t>
  </si>
  <si>
    <t>Glycoprotein acetyls; mainly a1-acid glycoprotein</t>
  </si>
  <si>
    <t>Child birth length</t>
  </si>
  <si>
    <t>Diagnoses - main ICD10: M23 Internal derangement of knee</t>
  </si>
  <si>
    <t>Number of unsuccessful stop-smoking attempts</t>
  </si>
  <si>
    <t>Non-cancer illness code_ self-reported: glaucoma</t>
  </si>
  <si>
    <t>Medication for pain relief_ constipation_ heartburn: Laxatives (e.g. Dulcolax_ Senokot)</t>
  </si>
  <si>
    <t>Diagnoses - main ICD10: D25 Leiomyoma of uterus</t>
  </si>
  <si>
    <t>Mouth/teeth dental problems: Bleeding gums</t>
  </si>
  <si>
    <t>Cancer code_ self-reported: squamous cell carcinoma</t>
  </si>
  <si>
    <t>Diagnoses - main ICD10: R10 Abdominal and pelvic pain</t>
  </si>
  <si>
    <t>Heel bone mineral density (BMD) T-score_ automated</t>
  </si>
  <si>
    <t>Total lipids in small HDL</t>
  </si>
  <si>
    <t>Sodium in urine</t>
  </si>
  <si>
    <t>Birth weight of first child</t>
  </si>
  <si>
    <t>Bring up phlegm/sputum/mucus on most days</t>
  </si>
  <si>
    <t>Number of days/week of moderate physical activity 10+ minutes</t>
  </si>
  <si>
    <t>Mineral and other dietary supplements: Glucosamine</t>
  </si>
  <si>
    <t>Difference in height between childhood and adulthood; age 8</t>
  </si>
  <si>
    <t>Leg pain on walking</t>
  </si>
  <si>
    <t>Fed-up feelings</t>
  </si>
  <si>
    <t>LDL cholesterol</t>
  </si>
  <si>
    <t>Mean Accumbens</t>
  </si>
  <si>
    <t>Diagnoses - main ICD10: K62 Other diseases of anus and rectum</t>
  </si>
  <si>
    <t>Number of self-reported cancers</t>
  </si>
  <si>
    <t>Non-cancer illness code_ self-reported: hypertension</t>
  </si>
  <si>
    <t>Non-cancer illness code_ self-reported: crohns disease</t>
  </si>
  <si>
    <t>Number of days/week walked 10+ minutes</t>
  </si>
  <si>
    <t>Hearing aid user</t>
  </si>
  <si>
    <t>Number of days/week of vigorous physical activity 10+ minutes</t>
  </si>
  <si>
    <t>Mouth/teeth dental problems: Mouth ulcers</t>
  </si>
  <si>
    <t>Average weekly champagne plus white wine intake</t>
  </si>
  <si>
    <t>Vascular/heart problems diagnosed by doctor: High blood pressure</t>
  </si>
  <si>
    <t>Systolic blood pressure_ automated reading</t>
  </si>
  <si>
    <t>Diagnoses - main ICD10: K44 Diaphragmatic hernia</t>
  </si>
  <si>
    <t>Types of physical activity in last 4 weeks: None of the above</t>
  </si>
  <si>
    <t>Non-cancer illness code_ self-reported: pulmonary embolism +/- dvt</t>
  </si>
  <si>
    <t>Platelet count</t>
  </si>
  <si>
    <t>Diagnoses - main ICD10: M24 Other specific joint derangements</t>
  </si>
  <si>
    <t>Inflammatory Bowel Disease (Euro)</t>
  </si>
  <si>
    <t>Used an inhaler for chest within last hour</t>
  </si>
  <si>
    <t>Had other major operations</t>
  </si>
  <si>
    <t>Former alcohol drinker</t>
  </si>
  <si>
    <t>Vitamin and mineral supplements: Vitamin D</t>
  </si>
  <si>
    <t>Heel bone mineral density (BMD) T-score_ automated (left)</t>
  </si>
  <si>
    <t>Diagnoses - main ICD10: K60 Fissure and fistula of anal and rectal regions</t>
  </si>
  <si>
    <t>Cancer diagnosed by doctor</t>
  </si>
  <si>
    <t>Blood clot_ DVT_ bronchitis_ emphysema_ asthma_ rhinitis_ eczema_ allergy diagnosed by doctor: Blood clot in the lung</t>
  </si>
  <si>
    <t>Smoking status: Current</t>
  </si>
  <si>
    <t>Duration of light DIY</t>
  </si>
  <si>
    <t>Cancer code_ self-reported: malignant melanoma</t>
  </si>
  <si>
    <t>Ever had stillbirth_ spontaneous miscarriage or termination</t>
  </si>
  <si>
    <t>Smoking status: Previous</t>
  </si>
  <si>
    <t>Eye problems/disorders: Glaucoma</t>
  </si>
  <si>
    <t>Had menopause</t>
  </si>
  <si>
    <t>Qualifications: CSEs or equivalent</t>
  </si>
  <si>
    <t>Non-cancer illness code_ self-reported: chronic obstructive airways disease/copd</t>
  </si>
  <si>
    <t>Child birth weight</t>
  </si>
  <si>
    <t>Waist-to-hip ratio</t>
  </si>
  <si>
    <t>Adopted as a child</t>
  </si>
  <si>
    <t>Tense / highly strung</t>
  </si>
  <si>
    <t>Diagnoses - main ICD10: M72 Fibroblastic disorders</t>
  </si>
  <si>
    <t>Vitamin and mineral supplements: Vitamin C</t>
  </si>
  <si>
    <t>Current employment status: Unable to work because of sickness or disability</t>
  </si>
  <si>
    <t>Illnesses of father: None of the above (group 1)</t>
  </si>
  <si>
    <t>Fractured bone site(s): Wrist</t>
  </si>
  <si>
    <t>Frequency of travelling from home to job workplace</t>
  </si>
  <si>
    <t>Diagnoses - main ICD10: E04 Other non-toxic goitre</t>
  </si>
  <si>
    <t>Snoring</t>
  </si>
  <si>
    <t>Years of schooling 2013</t>
  </si>
  <si>
    <t>Multiple sclerosis</t>
  </si>
  <si>
    <t>Vascular/heart problems diagnosed by doctor: None of the above</t>
  </si>
  <si>
    <t>Number of self-reported non-cancer illnesses</t>
  </si>
  <si>
    <t>Non-cancer illness code_ self-reported: eczema/dermatitis</t>
  </si>
  <si>
    <t>Hair/balding pattern: Pattern 2</t>
  </si>
  <si>
    <t>Ever manic/hyper for 2 days</t>
  </si>
  <si>
    <t>Maximum workload during fitness test</t>
  </si>
  <si>
    <t>Doctor diagnosed hayfever or allergic rhinitis</t>
  </si>
  <si>
    <t>Maternal smoking around birth</t>
  </si>
  <si>
    <t>Alcohol intake versus 10 years previously</t>
  </si>
  <si>
    <t>Current tobacco smoking</t>
  </si>
  <si>
    <t>Number of older siblings</t>
  </si>
  <si>
    <t>Vitamin and mineral supplements: None of the above</t>
  </si>
  <si>
    <t>Shortness of breath walking on level ground</t>
  </si>
  <si>
    <t>Duration of vigorous activity</t>
  </si>
  <si>
    <t>Diagnoses - main ICD10: J33 Nasal polyp</t>
  </si>
  <si>
    <t>Average weekly red wine intake</t>
  </si>
  <si>
    <t>Illnesses of siblings: Heart disease</t>
  </si>
  <si>
    <t>Home area population density - urban or rural: England/Wales - Village - less sparse</t>
  </si>
  <si>
    <t>Types of physical activity in last 4 weeks: Other exercises (eg: swimming_ cycling_ keep fit_ bowling)</t>
  </si>
  <si>
    <t>Number of depression episodes</t>
  </si>
  <si>
    <t>Pulse rate</t>
  </si>
  <si>
    <t>Body fat</t>
  </si>
  <si>
    <t>Non-cancer illness code_ self-reported: sleep apnoea</t>
  </si>
  <si>
    <t>Diagnoses - main ICD10: K57 Diverticular disease of intestine</t>
  </si>
  <si>
    <t>Mineral and other dietary supplements: None of the above</t>
  </si>
  <si>
    <t>Medication for cholesterol_ blood pressure_ diabetes_ or take exogenous hormones: Blood pressure medication</t>
  </si>
  <si>
    <t>Diagnoses - main ICD10: R55 Syncope and collapse</t>
  </si>
  <si>
    <t>Alcohol drinker status: Never</t>
  </si>
  <si>
    <t>Frequency of other exercises in last 4 weeks</t>
  </si>
  <si>
    <t>Waist circumference</t>
  </si>
  <si>
    <t>Bipolar disorder</t>
  </si>
  <si>
    <t>Number of pregnancy terminations</t>
  </si>
  <si>
    <t>Infant head circumference</t>
  </si>
  <si>
    <t>Mineral and other dietary supplements: Fish oil (including cod liver oil)</t>
  </si>
  <si>
    <t>Pulse wave Arterial Stiffness index</t>
  </si>
  <si>
    <t>Diagnoses - main ICD10: K35 Acute appendicitis</t>
  </si>
  <si>
    <t>Number of trend entries</t>
  </si>
  <si>
    <t>Diagnoses - main ICD10: K51 Ulcerative colitis</t>
  </si>
  <si>
    <t>Neo-openness to experience</t>
  </si>
  <si>
    <t>Number of operations_ self-reported</t>
  </si>
  <si>
    <t>Non-cancer illness code_ self-reported: osteoporosis</t>
  </si>
  <si>
    <t>Morning/evening person (chronotype)</t>
  </si>
  <si>
    <t>Daytime dozing / sleeping (narcolepsy)</t>
  </si>
  <si>
    <t>Diagnoses - main ICD10: D12 Benign neoplasm of colon_ rectum_ anus and anal canal</t>
  </si>
  <si>
    <t>Non-cancer illness code_ self-reported: psoriasis</t>
  </si>
  <si>
    <t>Extreme waist-to-hip ratio</t>
  </si>
  <si>
    <t>Diagnoses - main ICD10: R07 Pain in throat and chest</t>
  </si>
  <si>
    <t>Duration of fitness test</t>
  </si>
  <si>
    <t>Ever had hysterectomy (womb removed)</t>
  </si>
  <si>
    <t>Phenylalanine</t>
  </si>
  <si>
    <t>Types of transport used (excluding work): Car/motor vehicle</t>
  </si>
  <si>
    <t>Difficulty not smoking for 1 day</t>
  </si>
  <si>
    <t>hormone</t>
  </si>
  <si>
    <t>Leptin_adjBMI</t>
  </si>
  <si>
    <t>Medication for cholesterol_ blood pressure_ diabetes_ or take exogenous hormones: None of the above</t>
  </si>
  <si>
    <t>Eye problems/disorders: Diabetes related eye disease</t>
  </si>
  <si>
    <t>Seen a psychiatrist for nerves_ anxiety_ tension or depression</t>
  </si>
  <si>
    <t>Illnesses of siblings: None of the above (group 1)</t>
  </si>
  <si>
    <t>Underlying (primary) cause of death: ICD10: J84.1 Other interstitial pulmonary diseases with fibrosis</t>
  </si>
  <si>
    <t>Non-cancer illness code_ self-reported: gastro-oesophageal reflux (gord) / gastric reflux</t>
  </si>
  <si>
    <t>Neo-conscientiousness</t>
  </si>
  <si>
    <t>Body mass index</t>
  </si>
  <si>
    <t>Vitamin and mineral supplements: Vitamin B</t>
  </si>
  <si>
    <t>Mouth/teeth dental problems: None of the above</t>
  </si>
  <si>
    <t>Happiness</t>
  </si>
  <si>
    <t>Transport type for commuting to job workplace: Cycle</t>
  </si>
  <si>
    <t>Cancer code_ self-reported: breast cancer</t>
  </si>
  <si>
    <t>Extreme bmi</t>
  </si>
  <si>
    <t>Age at Menopause</t>
  </si>
  <si>
    <t>Falls in the last year</t>
  </si>
  <si>
    <t>Diagnoses - main ICD10: K43 Ventral hernia</t>
  </si>
  <si>
    <t>Types of physical activity in last 4 weeks: Light DIY (eg: pruning_ watering the lawn)</t>
  </si>
  <si>
    <t>Past tobacco smoking</t>
  </si>
  <si>
    <t>Diagnoses - main ICD10: N20 Calculus of kidney and ureter</t>
  </si>
  <si>
    <t>Duration of other exercises</t>
  </si>
  <si>
    <t>Types of transport used (excluding work): Public transport</t>
  </si>
  <si>
    <t>Non-cancer illness code_ self-reported: mania/bipolar disorder/manic depression</t>
  </si>
  <si>
    <t>Coronary artery disease</t>
  </si>
  <si>
    <t>Triglycerides</t>
  </si>
  <si>
    <t>Diagnoses - main ICD10: K30 Dyspepsia</t>
  </si>
  <si>
    <t>Diagnoses - main ICD10: C50 Malignant neoplasm of breast</t>
  </si>
  <si>
    <t>Illnesses of mother: Heart disease</t>
  </si>
  <si>
    <t>HDL cholesterol</t>
  </si>
  <si>
    <t>Illnesses of father: High blood pressure</t>
  </si>
  <si>
    <t>Why stopped smoking: None of the above</t>
  </si>
  <si>
    <t>Non-cancer illness code_ self-reported: gout</t>
  </si>
  <si>
    <t>Illnesses of siblings: High blood pressure</t>
  </si>
  <si>
    <t>Transferrin</t>
  </si>
  <si>
    <t>Diagnoses - main ICD10: K29 Gastritis and duodenitis</t>
  </si>
  <si>
    <t>Femoral neck bone mineral density</t>
  </si>
  <si>
    <t>Obesity class 2</t>
  </si>
  <si>
    <t>Risk taking</t>
  </si>
  <si>
    <t>HOMA-IR</t>
  </si>
  <si>
    <t>No-wear time bias adjusted acceleration standard deviation</t>
  </si>
  <si>
    <t>Fasting insulin main effect</t>
  </si>
  <si>
    <t>Diastolic blood pressure_ automated reading</t>
  </si>
  <si>
    <t>Diagnoses - main ICD10: I20 Angina pectoris</t>
  </si>
  <si>
    <t>Non-cancer illness code_ self-reported: diverticular disease/diverticulitis</t>
  </si>
  <si>
    <t>Types of transport used (excluding work): Cycle</t>
  </si>
  <si>
    <t>ICV</t>
  </si>
  <si>
    <t>HOMA-B</t>
  </si>
  <si>
    <t>Overweight</t>
  </si>
  <si>
    <t>Types of physical activity in last 4 weeks: Walking for pleasure (not as a means of transport)</t>
  </si>
  <si>
    <t>Non-cancer illness code_ self-reported: high cholesterol</t>
  </si>
  <si>
    <t>Frequency of light DIY in last 4 weeks</t>
  </si>
  <si>
    <t>Non-cancer illness code_ self-reported: kidney stone/ureter stone/bladder stone</t>
  </si>
  <si>
    <t>Medication for pain relief_ constipation_ heartburn: Omeprazole (e.g. Zanprol)</t>
  </si>
  <si>
    <t>Pulse wave peak to peak time</t>
  </si>
  <si>
    <t>Taking other prescription medications</t>
  </si>
  <si>
    <t>Trunk fat mass</t>
  </si>
  <si>
    <t>Why stopped smoking: Health precaution</t>
  </si>
  <si>
    <t>Lumbar Spine bone mineral density</t>
  </si>
  <si>
    <t>Non-cancer illness code_ self-reported: varicose veins</t>
  </si>
  <si>
    <t>Frequency of stair climbing in last 4 weeks</t>
  </si>
  <si>
    <t>Forced expiratory volume in 1-second (FEV1)_ predicted percentage</t>
  </si>
  <si>
    <t>Alcohol intake frequency.</t>
  </si>
  <si>
    <t>uric_acid</t>
  </si>
  <si>
    <t>Serumurate overweight</t>
  </si>
  <si>
    <t>Mineral and other dietary supplements: Calcium</t>
  </si>
  <si>
    <t>Medication for cholesterol_ blood pressure_ diabetes_ or take exogenous hormones: Cholesterol lowering medication</t>
  </si>
  <si>
    <t>Ever smoked</t>
  </si>
  <si>
    <t>Time spent watching television (TV)</t>
  </si>
  <si>
    <t>Whole body fat mass</t>
  </si>
  <si>
    <t>Citrate</t>
  </si>
  <si>
    <t>Comparative height size at age 10</t>
  </si>
  <si>
    <t>Pulse rate_ automated reading</t>
  </si>
  <si>
    <t>Lumbar spine bone mineral density</t>
  </si>
  <si>
    <t>Leptin_not_adjBMI</t>
  </si>
  <si>
    <t>Leg fat mass (right)</t>
  </si>
  <si>
    <t>Arm fat mass (right)</t>
  </si>
  <si>
    <t>kidney</t>
  </si>
  <si>
    <t>Cystatin C-based eGFR**</t>
  </si>
  <si>
    <t>Heart rate</t>
  </si>
  <si>
    <t>Forced expiratory volume in 1-second (FEV1)_ predicted</t>
  </si>
  <si>
    <t>Arm fat mass (left)</t>
  </si>
  <si>
    <t>Peak expiratory flow (PEF)</t>
  </si>
  <si>
    <t>Leg fat mass (left)</t>
  </si>
  <si>
    <t>Non-cancer illness code_ self-reported: hypothyroidism/myxoedema</t>
  </si>
  <si>
    <t>Hip circumference</t>
  </si>
  <si>
    <t>Body mass index (BMI)</t>
  </si>
  <si>
    <t>Nap during day</t>
  </si>
  <si>
    <t>Forced expiratory volume in 1-second (FEV1)_ Best measure</t>
  </si>
  <si>
    <t>Extreme height</t>
  </si>
  <si>
    <t>Sitting height</t>
  </si>
  <si>
    <t>Forced expiratory volume in 1-second (FEV1)</t>
  </si>
  <si>
    <t>Urinary albumin-to-creatinine ratio (non-diabetes)</t>
  </si>
  <si>
    <t>Urinary albumin-to-creatinine ratio</t>
  </si>
  <si>
    <t>Standing height</t>
  </si>
  <si>
    <t>Forced vital capacity (FVC)_ Best measure</t>
  </si>
  <si>
    <t>Forced vital capacity (FVC)</t>
  </si>
  <si>
    <t>other</t>
  </si>
  <si>
    <t>Urate</t>
  </si>
  <si>
    <t>Height_2010</t>
  </si>
  <si>
    <t>Impedance of leg (left)</t>
  </si>
  <si>
    <t>Impedance of leg (right)</t>
  </si>
  <si>
    <t>Weight</t>
  </si>
  <si>
    <t>Creatinine (enzymatic) in urine</t>
  </si>
  <si>
    <t>Impedance of whole body</t>
  </si>
  <si>
    <t>Chronic Kidney Disease</t>
  </si>
  <si>
    <t>Leg predicted mass (left)</t>
  </si>
  <si>
    <t>Leg fat-free mass (left)</t>
  </si>
  <si>
    <t>Impedance of arm (left)</t>
  </si>
  <si>
    <t>Leg fat-free mass (right)</t>
  </si>
  <si>
    <t>Leg predicted mass (right)</t>
  </si>
  <si>
    <t>Impedance of arm (right)</t>
  </si>
  <si>
    <t>Basal metabolic rate</t>
  </si>
  <si>
    <t>Whole body fat-free mass</t>
  </si>
  <si>
    <t>Whole body water mass</t>
  </si>
  <si>
    <t>Arm predicted mass (left)</t>
  </si>
  <si>
    <t>Arm fat-free mass (left)</t>
  </si>
  <si>
    <t>Trunk fat-free mass</t>
  </si>
  <si>
    <t>Trunk predicted mass</t>
  </si>
  <si>
    <t>Arm predicted mass (right)</t>
  </si>
  <si>
    <t>Arm fat-free mass (right)</t>
  </si>
  <si>
    <t>Hand grip strength (right)</t>
  </si>
  <si>
    <t>Hand grip strength (left)</t>
  </si>
  <si>
    <t>Creatinine</t>
  </si>
  <si>
    <t>Creatinine-based eGFR** (non-diabetes)</t>
  </si>
  <si>
    <t>Creatinine-based eGFR**</t>
  </si>
  <si>
    <t>Genetic covariance intercept SE BUN</t>
  </si>
  <si>
    <t>Genetic covariance intercept BUN</t>
  </si>
  <si>
    <r>
      <t>h</t>
    </r>
    <r>
      <rPr>
        <b/>
        <vertAlign val="superscript"/>
        <sz val="11"/>
        <color theme="1"/>
        <rFont val="Calibri"/>
        <family val="2"/>
        <scheme val="minor"/>
      </rPr>
      <t>2</t>
    </r>
    <r>
      <rPr>
        <b/>
        <sz val="11"/>
        <color theme="1"/>
        <rFont val="Calibri"/>
        <family val="2"/>
        <scheme val="minor"/>
      </rPr>
      <t xml:space="preserve"> intercept SE BUN</t>
    </r>
  </si>
  <si>
    <r>
      <t>h</t>
    </r>
    <r>
      <rPr>
        <b/>
        <vertAlign val="superscript"/>
        <sz val="11"/>
        <color theme="1"/>
        <rFont val="Calibri"/>
        <family val="2"/>
        <scheme val="minor"/>
      </rPr>
      <t>2</t>
    </r>
    <r>
      <rPr>
        <b/>
        <sz val="11"/>
        <color theme="1"/>
        <rFont val="Calibri"/>
        <family val="2"/>
        <scheme val="minor"/>
      </rPr>
      <t xml:space="preserve"> intercept BUN</t>
    </r>
  </si>
  <si>
    <r>
      <t>h</t>
    </r>
    <r>
      <rPr>
        <b/>
        <vertAlign val="superscript"/>
        <sz val="11"/>
        <color theme="1"/>
        <rFont val="Calibri"/>
        <family val="2"/>
        <scheme val="minor"/>
      </rPr>
      <t>2</t>
    </r>
    <r>
      <rPr>
        <b/>
        <sz val="11"/>
        <color theme="1"/>
        <rFont val="Calibri"/>
        <family val="2"/>
        <scheme val="minor"/>
      </rPr>
      <t xml:space="preserve"> observed SE BUN</t>
    </r>
  </si>
  <si>
    <r>
      <t>h</t>
    </r>
    <r>
      <rPr>
        <b/>
        <vertAlign val="superscript"/>
        <sz val="11"/>
        <color theme="1"/>
        <rFont val="Calibri"/>
        <family val="2"/>
        <scheme val="minor"/>
      </rPr>
      <t>2</t>
    </r>
    <r>
      <rPr>
        <b/>
        <sz val="11"/>
        <color theme="1"/>
        <rFont val="Calibri"/>
        <family val="2"/>
        <scheme val="minor"/>
      </rPr>
      <t xml:space="preserve"> observed BUN</t>
    </r>
  </si>
  <si>
    <t>P-value BUN</t>
  </si>
  <si>
    <t>Z-value BUN</t>
  </si>
  <si>
    <t>SE BUN</t>
  </si>
  <si>
    <r>
      <t>r</t>
    </r>
    <r>
      <rPr>
        <b/>
        <vertAlign val="subscript"/>
        <sz val="11"/>
        <color theme="1"/>
        <rFont val="Calibri"/>
        <family val="2"/>
        <scheme val="minor"/>
      </rPr>
      <t>g</t>
    </r>
    <r>
      <rPr>
        <b/>
        <sz val="11"/>
        <color theme="1"/>
        <rFont val="Calibri"/>
        <family val="2"/>
        <scheme val="minor"/>
      </rPr>
      <t xml:space="preserve"> BUN</t>
    </r>
  </si>
  <si>
    <t>Genetic covariance intercept SE eGFR</t>
  </si>
  <si>
    <t>Genetic covariance intercept eGFR</t>
  </si>
  <si>
    <r>
      <t>h</t>
    </r>
    <r>
      <rPr>
        <b/>
        <vertAlign val="superscript"/>
        <sz val="11"/>
        <color theme="1"/>
        <rFont val="Calibri"/>
        <family val="2"/>
        <scheme val="minor"/>
      </rPr>
      <t>2</t>
    </r>
    <r>
      <rPr>
        <b/>
        <sz val="11"/>
        <color theme="1"/>
        <rFont val="Calibri"/>
        <family val="2"/>
        <scheme val="minor"/>
      </rPr>
      <t xml:space="preserve"> intercept SE eGFR</t>
    </r>
  </si>
  <si>
    <r>
      <t>h</t>
    </r>
    <r>
      <rPr>
        <b/>
        <vertAlign val="superscript"/>
        <sz val="11"/>
        <color theme="1"/>
        <rFont val="Calibri"/>
        <family val="2"/>
        <scheme val="minor"/>
      </rPr>
      <t>2</t>
    </r>
    <r>
      <rPr>
        <b/>
        <sz val="11"/>
        <color theme="1"/>
        <rFont val="Calibri"/>
        <family val="2"/>
        <scheme val="minor"/>
      </rPr>
      <t xml:space="preserve"> intercept eGFR</t>
    </r>
  </si>
  <si>
    <r>
      <t>h</t>
    </r>
    <r>
      <rPr>
        <b/>
        <vertAlign val="superscript"/>
        <sz val="11"/>
        <color theme="1"/>
        <rFont val="Calibri"/>
        <family val="2"/>
        <scheme val="minor"/>
      </rPr>
      <t>2</t>
    </r>
    <r>
      <rPr>
        <b/>
        <sz val="11"/>
        <color theme="1"/>
        <rFont val="Calibri"/>
        <family val="2"/>
        <scheme val="minor"/>
      </rPr>
      <t xml:space="preserve"> observed SE eGFR</t>
    </r>
  </si>
  <si>
    <r>
      <t>h</t>
    </r>
    <r>
      <rPr>
        <b/>
        <vertAlign val="superscript"/>
        <sz val="11"/>
        <color theme="1"/>
        <rFont val="Calibri"/>
        <family val="2"/>
        <scheme val="minor"/>
      </rPr>
      <t>2</t>
    </r>
    <r>
      <rPr>
        <b/>
        <sz val="11"/>
        <color theme="1"/>
        <rFont val="Calibri"/>
        <family val="2"/>
        <scheme val="minor"/>
      </rPr>
      <t xml:space="preserve"> observed eGFR</t>
    </r>
  </si>
  <si>
    <t>P-value eGFR</t>
  </si>
  <si>
    <t>Z-value eGFR</t>
  </si>
  <si>
    <t>SE eGFR</t>
  </si>
  <si>
    <r>
      <t>r</t>
    </r>
    <r>
      <rPr>
        <b/>
        <vertAlign val="subscript"/>
        <sz val="11"/>
        <color theme="1"/>
        <rFont val="Calibri"/>
        <family val="2"/>
        <scheme val="minor"/>
      </rPr>
      <t>g</t>
    </r>
    <r>
      <rPr>
        <b/>
        <sz val="11"/>
        <color theme="1"/>
        <rFont val="Calibri"/>
        <family val="2"/>
        <scheme val="minor"/>
      </rPr>
      <t xml:space="preserve"> eGFR</t>
    </r>
  </si>
  <si>
    <t>Ethnicity*</t>
  </si>
  <si>
    <t>Category</t>
  </si>
  <si>
    <t>Trait</t>
  </si>
  <si>
    <t>Coefficient z-score: z-score computed based on regression coefficient and its estimated standard error; GI: Gastrointestinal; CNS: Central Nervous System.</t>
  </si>
  <si>
    <t>Hematopoietic</t>
  </si>
  <si>
    <t>CNS</t>
  </si>
  <si>
    <t>Other</t>
  </si>
  <si>
    <t>Connective_Bone</t>
  </si>
  <si>
    <t>GI</t>
  </si>
  <si>
    <t>SkeletalMuscle</t>
  </si>
  <si>
    <t>Cardiovascular</t>
  </si>
  <si>
    <t>Adrenal_Pancreas</t>
  </si>
  <si>
    <t>Liver</t>
  </si>
  <si>
    <t>Kidney</t>
  </si>
  <si>
    <t>Coefficient z-score BUN</t>
  </si>
  <si>
    <t>Coefficient SE BUN</t>
  </si>
  <si>
    <t>Coefficient BUN</t>
  </si>
  <si>
    <t>Enrichment p BUN</t>
  </si>
  <si>
    <t>Enrichment SE BUN</t>
  </si>
  <si>
    <t>Enrichment BUN</t>
  </si>
  <si>
    <t>Prop. h2 SE BUN</t>
  </si>
  <si>
    <t>Prop. h2 BUN</t>
  </si>
  <si>
    <t>Prop. SNPs BUN</t>
  </si>
  <si>
    <t>Coefficient z-score eGFR</t>
  </si>
  <si>
    <t>Coefficient SE eGFR</t>
  </si>
  <si>
    <t>Coefficient eGFR</t>
  </si>
  <si>
    <t>Enrichment p eGFR</t>
  </si>
  <si>
    <t>Enrichment SE eGFR</t>
  </si>
  <si>
    <t>Enrichment eGFR</t>
  </si>
  <si>
    <t>Prop. h2 SE eGFR</t>
  </si>
  <si>
    <t>Prop. h2 eGFR</t>
  </si>
  <si>
    <t>Prop. SNPs eGFR</t>
  </si>
  <si>
    <t>Cell Type Group</t>
  </si>
  <si>
    <r>
      <rPr>
        <b/>
        <sz val="11"/>
        <color indexed="8"/>
        <rFont val="Calibri"/>
        <family val="2"/>
        <scheme val="minor"/>
      </rPr>
      <t>Known</t>
    </r>
    <r>
      <rPr>
        <sz val="11"/>
        <color indexed="8"/>
        <rFont val="Calibri"/>
        <family val="2"/>
        <scheme val="minor"/>
      </rPr>
      <t xml:space="preserve">: region has previously been reported in GWAS of eGFR-related traits; </t>
    </r>
    <r>
      <rPr>
        <b/>
        <sz val="11"/>
        <color indexed="8"/>
        <rFont val="Calibri"/>
        <family val="2"/>
        <scheme val="minor"/>
      </rPr>
      <t>EA</t>
    </r>
    <r>
      <rPr>
        <sz val="11"/>
        <color indexed="8"/>
        <rFont val="Calibri"/>
        <family val="2"/>
        <scheme val="minor"/>
      </rPr>
      <t xml:space="preserve">: effect allele, </t>
    </r>
    <r>
      <rPr>
        <b/>
        <sz val="11"/>
        <color indexed="8"/>
        <rFont val="Calibri"/>
        <family val="2"/>
        <scheme val="minor"/>
      </rPr>
      <t>NEA</t>
    </r>
    <r>
      <rPr>
        <sz val="11"/>
        <color indexed="8"/>
        <rFont val="Calibri"/>
        <family val="2"/>
        <scheme val="minor"/>
      </rPr>
      <t xml:space="preserve">: non-effect (other) allele, </t>
    </r>
    <r>
      <rPr>
        <b/>
        <sz val="11"/>
        <color indexed="8"/>
        <rFont val="Calibri"/>
        <family val="2"/>
        <scheme val="minor"/>
      </rPr>
      <t>EAF</t>
    </r>
    <r>
      <rPr>
        <sz val="11"/>
        <color indexed="8"/>
        <rFont val="Calibri"/>
        <family val="2"/>
        <scheme val="minor"/>
      </rPr>
      <t xml:space="preserve">: frequency of the effect allele, </t>
    </r>
    <r>
      <rPr>
        <b/>
        <sz val="11"/>
        <color indexed="8"/>
        <rFont val="Calibri"/>
        <family val="2"/>
        <scheme val="minor"/>
      </rPr>
      <t>N</t>
    </r>
    <r>
      <rPr>
        <sz val="11"/>
        <color indexed="8"/>
        <rFont val="Calibri"/>
        <family val="2"/>
        <scheme val="minor"/>
      </rPr>
      <t xml:space="preserve">: sample size; </t>
    </r>
    <r>
      <rPr>
        <b/>
        <sz val="11"/>
        <color indexed="8"/>
        <rFont val="Calibri"/>
        <family val="2"/>
        <scheme val="minor"/>
      </rPr>
      <t>SE:</t>
    </r>
    <r>
      <rPr>
        <sz val="11"/>
        <color indexed="8"/>
        <rFont val="Calibri"/>
        <family val="2"/>
        <scheme val="minor"/>
      </rPr>
      <t xml:space="preserve"> standard error, </t>
    </r>
    <r>
      <rPr>
        <b/>
        <sz val="11"/>
        <color indexed="8"/>
        <rFont val="Calibri"/>
        <family val="2"/>
        <scheme val="minor"/>
      </rPr>
      <t>I²:</t>
    </r>
    <r>
      <rPr>
        <sz val="11"/>
        <color indexed="8"/>
        <rFont val="Calibri"/>
        <family val="2"/>
        <scheme val="minor"/>
      </rPr>
      <t xml:space="preserve"> heterogeneity I²; </t>
    </r>
    <r>
      <rPr>
        <b/>
        <sz val="11"/>
        <color indexed="8"/>
        <rFont val="Calibri"/>
        <family val="2"/>
        <scheme val="minor"/>
      </rPr>
      <t>EAF MVP:</t>
    </r>
    <r>
      <rPr>
        <sz val="11"/>
        <color indexed="8"/>
        <rFont val="Calibri"/>
        <family val="2"/>
        <scheme val="minor"/>
      </rPr>
      <t xml:space="preserve"> frequency of effect allele in the MVP; </t>
    </r>
    <r>
      <rPr>
        <b/>
        <sz val="11"/>
        <color indexed="8"/>
        <rFont val="Calibri"/>
        <family val="2"/>
        <scheme val="minor"/>
      </rPr>
      <t>SE MVP:</t>
    </r>
    <r>
      <rPr>
        <sz val="11"/>
        <color indexed="8"/>
        <rFont val="Calibri"/>
        <family val="2"/>
        <scheme val="minor"/>
      </rPr>
      <t xml:space="preserve"> standard error in the MVP; </t>
    </r>
    <r>
      <rPr>
        <b/>
        <sz val="11"/>
        <color indexed="8"/>
        <rFont val="Calibri"/>
        <family val="2"/>
        <scheme val="minor"/>
      </rPr>
      <t>1-sided p-value MVP</t>
    </r>
    <r>
      <rPr>
        <sz val="11"/>
        <color indexed="8"/>
        <rFont val="Calibri"/>
        <family val="2"/>
        <scheme val="minor"/>
      </rPr>
      <t xml:space="preserve">: one-sided p-value in the MVP; </t>
    </r>
    <r>
      <rPr>
        <b/>
        <sz val="11"/>
        <color indexed="8"/>
        <rFont val="Calibri"/>
        <family val="2"/>
        <scheme val="minor"/>
      </rPr>
      <t>N-eff MVP</t>
    </r>
    <r>
      <rPr>
        <sz val="11"/>
        <color indexed="8"/>
        <rFont val="Calibri"/>
        <family val="2"/>
        <scheme val="minor"/>
      </rPr>
      <t xml:space="preserve">: effective sample size in MVP; </t>
    </r>
    <r>
      <rPr>
        <b/>
        <sz val="11"/>
        <color indexed="8"/>
        <rFont val="Calibri"/>
        <family val="2"/>
        <scheme val="minor"/>
      </rPr>
      <t>Effect directions:</t>
    </r>
    <r>
      <rPr>
        <sz val="11"/>
        <color indexed="8"/>
        <rFont val="Calibri"/>
        <family val="2"/>
        <scheme val="minor"/>
      </rPr>
      <t xml:space="preserve"> Direction of effects; first character: CKDgen, second character. MVP;</t>
    </r>
    <r>
      <rPr>
        <b/>
        <sz val="11"/>
        <color indexed="8"/>
        <rFont val="Calibri"/>
        <family val="2"/>
        <scheme val="minor"/>
      </rPr>
      <t xml:space="preserve"> meta-analysis p-value:</t>
    </r>
    <r>
      <rPr>
        <sz val="11"/>
        <color indexed="8"/>
        <rFont val="Calibri"/>
        <family val="2"/>
        <scheme val="minor"/>
      </rPr>
      <t xml:space="preserve"> combined p-value for meta-analysis of CKDGen and MVP.
Lines are marked gray if meta-analysis p-value &gt; 5e-8 or one-sided p-value MVP &gt; 0.05
</t>
    </r>
    <r>
      <rPr>
        <b/>
        <sz val="11"/>
        <color indexed="8"/>
        <rFont val="Calibri"/>
        <family val="2"/>
        <scheme val="minor"/>
      </rPr>
      <t>Support for kidney function relevance</t>
    </r>
    <r>
      <rPr>
        <sz val="11"/>
        <color indexed="8"/>
        <rFont val="Calibri"/>
        <family val="2"/>
        <scheme val="minor"/>
      </rPr>
      <t>: 1 = strong, eGFR/BUN in opposite direction, BUN one-sided p-value &lt; 0.05; 2 = inconclusive, BUN one-sided p-value &gt; 0.05; 3 = unlikely, eGFR/BUN in same direction, BUN one-sided p-value &lt; 0.05</t>
    </r>
  </si>
  <si>
    <t>-0</t>
  </si>
  <si>
    <t>22:43112818</t>
  </si>
  <si>
    <t>rs1883991</t>
  </si>
  <si>
    <t>+0</t>
  </si>
  <si>
    <t>22:38598234</t>
  </si>
  <si>
    <t>rs2267372</t>
  </si>
  <si>
    <t>MTMR3</t>
  </si>
  <si>
    <t>22:30403996</t>
  </si>
  <si>
    <t>rs2074204</t>
  </si>
  <si>
    <t>PCMTD2</t>
  </si>
  <si>
    <t>20:62911019</t>
  </si>
  <si>
    <t>rs1570521</t>
  </si>
  <si>
    <t>ZGPAT</t>
  </si>
  <si>
    <t>20:62353933</t>
  </si>
  <si>
    <t>rs2261092</t>
  </si>
  <si>
    <t>20:60892116</t>
  </si>
  <si>
    <t>20:52731402</t>
  </si>
  <si>
    <t>rs6127099</t>
  </si>
  <si>
    <t>HNF4A</t>
  </si>
  <si>
    <t>20:43034016</t>
  </si>
  <si>
    <t>rs736820</t>
  </si>
  <si>
    <t>EDEM2</t>
  </si>
  <si>
    <t>20:33745046</t>
  </si>
  <si>
    <t>rs6088734</t>
  </si>
  <si>
    <t>PIGU</t>
  </si>
  <si>
    <t>20:33156742</t>
  </si>
  <si>
    <t>rs6088528</t>
  </si>
  <si>
    <t>20:14677650</t>
  </si>
  <si>
    <t>rs6135224</t>
  </si>
  <si>
    <t>20:1340244</t>
  </si>
  <si>
    <t>rs62187541</t>
  </si>
  <si>
    <t>19:37649866</t>
  </si>
  <si>
    <t>rs111827672</t>
  </si>
  <si>
    <t>19:37017633</t>
  </si>
  <si>
    <t>rs57126710</t>
  </si>
  <si>
    <t>FARSA</t>
  </si>
  <si>
    <t>19:13038415</t>
  </si>
  <si>
    <t>rs3111316</t>
  </si>
  <si>
    <t>18:59328934</t>
  </si>
  <si>
    <t>rs1377164</t>
  </si>
  <si>
    <t>18:46482070</t>
  </si>
  <si>
    <t>rs2337143</t>
  </si>
  <si>
    <t>17:66427696</t>
  </si>
  <si>
    <t>rs6501468</t>
  </si>
  <si>
    <t>17:59450105</t>
  </si>
  <si>
    <t>rs11657044</t>
  </si>
  <si>
    <t>17:58917399</t>
  </si>
  <si>
    <t>rs9907229</t>
  </si>
  <si>
    <t>17:38211383</t>
  </si>
  <si>
    <t>rs72834794</t>
  </si>
  <si>
    <t>17:37696852</t>
  </si>
  <si>
    <t>rs4794814</t>
  </si>
  <si>
    <t>near-gene-5,untranslated-5</t>
  </si>
  <si>
    <t>17:19437187</t>
  </si>
  <si>
    <t>rs2252281</t>
  </si>
  <si>
    <t>MED9</t>
  </si>
  <si>
    <t>17:17351643</t>
  </si>
  <si>
    <t>rs1242484</t>
  </si>
  <si>
    <t>17:1967501</t>
  </si>
  <si>
    <t>rs9894634</t>
  </si>
  <si>
    <t>16:69795323</t>
  </si>
  <si>
    <t>rs56140069</t>
  </si>
  <si>
    <t>16:51761084</t>
  </si>
  <si>
    <t>rs12920176</t>
  </si>
  <si>
    <t>RABEP2</t>
  </si>
  <si>
    <t>16:28917644</t>
  </si>
  <si>
    <t>rs7188071</t>
  </si>
  <si>
    <t>16:1997004</t>
  </si>
  <si>
    <t>rs113956264</t>
  </si>
  <si>
    <t>15:76817788</t>
  </si>
  <si>
    <t>rs506000</t>
  </si>
  <si>
    <t>15:76304503</t>
  </si>
  <si>
    <t>rs10851885</t>
  </si>
  <si>
    <t>15:75692303</t>
  </si>
  <si>
    <t>rs4886699</t>
  </si>
  <si>
    <t>TBC1D21</t>
  </si>
  <si>
    <t>15:74124543</t>
  </si>
  <si>
    <t>rs4886425</t>
  </si>
  <si>
    <t>15:53962748</t>
  </si>
  <si>
    <t>rs10851543</t>
  </si>
  <si>
    <t>15:45660758</t>
  </si>
  <si>
    <t>rs1153855</t>
  </si>
  <si>
    <t>14:93072317</t>
  </si>
  <si>
    <t>rs35629566</t>
  </si>
  <si>
    <t>14:81853291</t>
  </si>
  <si>
    <t>rs1569011</t>
  </si>
  <si>
    <t>14:54418411</t>
  </si>
  <si>
    <t>rs2071047</t>
  </si>
  <si>
    <t>13:96068204</t>
  </si>
  <si>
    <t>rs7326821</t>
  </si>
  <si>
    <t>13:72372524</t>
  </si>
  <si>
    <t>rs303937</t>
  </si>
  <si>
    <t>12:112486818</t>
  </si>
  <si>
    <t>rs17696736</t>
  </si>
  <si>
    <t>ATXN2</t>
  </si>
  <si>
    <t>12:111910219</t>
  </si>
  <si>
    <t>rs10774625</t>
  </si>
  <si>
    <t>12:57791833</t>
  </si>
  <si>
    <t>rs7974833</t>
  </si>
  <si>
    <t>12:51209838</t>
  </si>
  <si>
    <t>rs7966357</t>
  </si>
  <si>
    <t>12:4591100</t>
  </si>
  <si>
    <t>rs11063193</t>
  </si>
  <si>
    <t>11:121645005</t>
  </si>
  <si>
    <t>rs2156664</t>
  </si>
  <si>
    <t>near-gene-3,near-gene-5</t>
  </si>
  <si>
    <t>DPAGT1</t>
  </si>
  <si>
    <t>11:118966780</t>
  </si>
  <si>
    <t>rs2509851</t>
  </si>
  <si>
    <t>LOC338694</t>
  </si>
  <si>
    <t>11:68912221</t>
  </si>
  <si>
    <t>rs3018667</t>
  </si>
  <si>
    <t>KAT5</t>
  </si>
  <si>
    <t>11:65461158</t>
  </si>
  <si>
    <t>rs11227260</t>
  </si>
  <si>
    <t>11:47410888</t>
  </si>
  <si>
    <t>rs10838702</t>
  </si>
  <si>
    <t>11:9890052</t>
  </si>
  <si>
    <t>rs12361687</t>
  </si>
  <si>
    <t>11:5571897</t>
  </si>
  <si>
    <t>rs396341</t>
  </si>
  <si>
    <t>11:2794392</t>
  </si>
  <si>
    <t>rs233438</t>
  </si>
  <si>
    <t>10:126456997</t>
  </si>
  <si>
    <t>rs10430743</t>
  </si>
  <si>
    <t>10:105187746</t>
  </si>
  <si>
    <t>rs11191686</t>
  </si>
  <si>
    <t>10:79291868</t>
  </si>
  <si>
    <t>rs816828</t>
  </si>
  <si>
    <t>10:69960430</t>
  </si>
  <si>
    <t>rs7084764</t>
  </si>
  <si>
    <t>10:52645424</t>
  </si>
  <si>
    <t>rs10994860</t>
  </si>
  <si>
    <t>10:51049027</t>
  </si>
  <si>
    <t>rs3793805</t>
  </si>
  <si>
    <t>9:139109861</t>
  </si>
  <si>
    <t>rs10122824</t>
  </si>
  <si>
    <t>FUBP3</t>
  </si>
  <si>
    <t>9:133496402</t>
  </si>
  <si>
    <t>rs11794652</t>
  </si>
  <si>
    <t>9:119266695</t>
  </si>
  <si>
    <t>rs4836732</t>
  </si>
  <si>
    <t>9:20559727</t>
  </si>
  <si>
    <t>rs10964603</t>
  </si>
  <si>
    <t>8:120894208</t>
  </si>
  <si>
    <t>rs78936994</t>
  </si>
  <si>
    <t>SLC7A13</t>
  </si>
  <si>
    <t>8:87247209</t>
  </si>
  <si>
    <t>rs10086569</t>
  </si>
  <si>
    <t>CA3</t>
  </si>
  <si>
    <t>8:86361082</t>
  </si>
  <si>
    <t>rs4566</t>
  </si>
  <si>
    <t>8:23735047</t>
  </si>
  <si>
    <t>rs4871905</t>
  </si>
  <si>
    <t>8:22492143</t>
  </si>
  <si>
    <t>rs7838146</t>
  </si>
  <si>
    <t>8:10831868</t>
  </si>
  <si>
    <t>rs10096421</t>
  </si>
  <si>
    <t>8:9173358</t>
  </si>
  <si>
    <t>rs7012814</t>
  </si>
  <si>
    <t>8:8671962</t>
  </si>
  <si>
    <t>rs11784052</t>
  </si>
  <si>
    <t>FAM86B3P</t>
  </si>
  <si>
    <t>8:8134809</t>
  </si>
  <si>
    <t>rs1543238</t>
  </si>
  <si>
    <t>MCPH1</t>
  </si>
  <si>
    <t>8:6388533</t>
  </si>
  <si>
    <t>rs2442604</t>
  </si>
  <si>
    <t>7:156258179</t>
  </si>
  <si>
    <t>rs2365286</t>
  </si>
  <si>
    <t>7:155664686</t>
  </si>
  <si>
    <t>rs6971211</t>
  </si>
  <si>
    <t>7:151415041</t>
  </si>
  <si>
    <t>rs10224002</t>
  </si>
  <si>
    <t>7:127457228</t>
  </si>
  <si>
    <t>rs325442</t>
  </si>
  <si>
    <t>PHTF2</t>
  </si>
  <si>
    <t>7:77453357</t>
  </si>
  <si>
    <t>rs55759218</t>
  </si>
  <si>
    <t>KCTD7</t>
  </si>
  <si>
    <t>7:66111457</t>
  </si>
  <si>
    <t>rs10272546</t>
  </si>
  <si>
    <t>CRCP</t>
  </si>
  <si>
    <t>7:65609817</t>
  </si>
  <si>
    <t>rs35072105</t>
  </si>
  <si>
    <t>7:50739738</t>
  </si>
  <si>
    <t>rs73116829</t>
  </si>
  <si>
    <t>NT5C3A</t>
  </si>
  <si>
    <t>7:33095688</t>
  </si>
  <si>
    <t>rs6948759</t>
  </si>
  <si>
    <t>7:17284577</t>
  </si>
  <si>
    <t>rs4410790</t>
  </si>
  <si>
    <t>7:1286192</t>
  </si>
  <si>
    <t>rs13230509</t>
  </si>
  <si>
    <t>CNKSR3</t>
  </si>
  <si>
    <t>6:154858365</t>
  </si>
  <si>
    <t>rs62432759</t>
  </si>
  <si>
    <t>6:130356608</t>
  </si>
  <si>
    <t>rs9375694</t>
  </si>
  <si>
    <t>6:109018046</t>
  </si>
  <si>
    <t>rs1268176</t>
  </si>
  <si>
    <t>coding-synon,near-gene-5</t>
  </si>
  <si>
    <t>GPSM3</t>
  </si>
  <si>
    <t>6:32159956</t>
  </si>
  <si>
    <t>6:7203714</t>
  </si>
  <si>
    <t>rs6921580</t>
  </si>
  <si>
    <t>5:131633355</t>
  </si>
  <si>
    <t>rs419291</t>
  </si>
  <si>
    <t>LINC02198</t>
  </si>
  <si>
    <t>5:68265211</t>
  </si>
  <si>
    <t>rs76215063</t>
  </si>
  <si>
    <t>5:67742038</t>
  </si>
  <si>
    <t>rs55938024</t>
  </si>
  <si>
    <t>5:39421736</t>
  </si>
  <si>
    <t>rs11951093</t>
  </si>
  <si>
    <t>5:498235</t>
  </si>
  <si>
    <t>rs6555317</t>
  </si>
  <si>
    <t>4:109693926</t>
  </si>
  <si>
    <t>rs7687209</t>
  </si>
  <si>
    <t>CISD2</t>
  </si>
  <si>
    <t>4:103812499</t>
  </si>
  <si>
    <t>rs223308</t>
  </si>
  <si>
    <t>4:81164723</t>
  </si>
  <si>
    <t>rs1458038</t>
  </si>
  <si>
    <t>4:52687939</t>
  </si>
  <si>
    <t>rs1910738</t>
  </si>
  <si>
    <t>CWH43</t>
  </si>
  <si>
    <t>4:49063872</t>
  </si>
  <si>
    <t>rs1051447</t>
  </si>
  <si>
    <t>4:23813109</t>
  </si>
  <si>
    <t>4:10272429</t>
  </si>
  <si>
    <t>rs6833292</t>
  </si>
  <si>
    <t>HTT</t>
  </si>
  <si>
    <t>4:3196029</t>
  </si>
  <si>
    <t>rs363092</t>
  </si>
  <si>
    <t>3:185803532</t>
  </si>
  <si>
    <t>rs112545201</t>
  </si>
  <si>
    <t>3:185298868</t>
  </si>
  <si>
    <t>rs6779368</t>
  </si>
  <si>
    <t>3:135931586</t>
  </si>
  <si>
    <t>rs3905668</t>
  </si>
  <si>
    <t>PSMD6</t>
  </si>
  <si>
    <t>3:64000464</t>
  </si>
  <si>
    <t>rs66473811</t>
  </si>
  <si>
    <t>ITIH4</t>
  </si>
  <si>
    <t>3:52852897</t>
  </si>
  <si>
    <t>rs35004449</t>
  </si>
  <si>
    <t>DOCK3</t>
  </si>
  <si>
    <t>3:50929873</t>
  </si>
  <si>
    <t>rs62257807</t>
  </si>
  <si>
    <t>EXOG</t>
  </si>
  <si>
    <t>3:38546726</t>
  </si>
  <si>
    <t>rs9838792</t>
  </si>
  <si>
    <t>3:30750404</t>
  </si>
  <si>
    <t>rs6780429</t>
  </si>
  <si>
    <t>2:227344207</t>
  </si>
  <si>
    <t>rs13029395</t>
  </si>
  <si>
    <t>2:188129669</t>
  </si>
  <si>
    <t>rs75267082</t>
  </si>
  <si>
    <t>2:178125142</t>
  </si>
  <si>
    <t>rs34468415</t>
  </si>
  <si>
    <t>2:152365775</t>
  </si>
  <si>
    <t>rs10432479</t>
  </si>
  <si>
    <t>2:148776438</t>
  </si>
  <si>
    <t>rs12989250</t>
  </si>
  <si>
    <t>EPB41L5</t>
  </si>
  <si>
    <t>2:120936492</t>
  </si>
  <si>
    <t>rs140179699</t>
  </si>
  <si>
    <t>RAB11FIP5</t>
  </si>
  <si>
    <t>2:73372212</t>
  </si>
  <si>
    <t>rs72841902</t>
  </si>
  <si>
    <t>USP34</t>
  </si>
  <si>
    <t>2:61607510</t>
  </si>
  <si>
    <t>rs988911</t>
  </si>
  <si>
    <t>2:54920968</t>
  </si>
  <si>
    <t>rs168505</t>
  </si>
  <si>
    <t>BABAM2</t>
  </si>
  <si>
    <t>2:28417504</t>
  </si>
  <si>
    <t>rs6722113</t>
  </si>
  <si>
    <t>2:27741237</t>
  </si>
  <si>
    <t>rs780094</t>
  </si>
  <si>
    <t>2:18676265</t>
  </si>
  <si>
    <t>rs4567937</t>
  </si>
  <si>
    <t>FAM49A</t>
  </si>
  <si>
    <t>2:16715408</t>
  </si>
  <si>
    <t>rs4441471</t>
  </si>
  <si>
    <t>MIR3681HG</t>
  </si>
  <si>
    <t>2:12115479</t>
  </si>
  <si>
    <t>rs1595810</t>
  </si>
  <si>
    <t>MARC1</t>
  </si>
  <si>
    <t>1:220991171</t>
  </si>
  <si>
    <t>rs7514450</t>
  </si>
  <si>
    <t>1:208051123</t>
  </si>
  <si>
    <t>rs78986840</t>
  </si>
  <si>
    <t>PACERR</t>
  </si>
  <si>
    <t>1:186658212</t>
  </si>
  <si>
    <t>MRPS21</t>
  </si>
  <si>
    <t>1:150276022</t>
  </si>
  <si>
    <t>rs509345</t>
  </si>
  <si>
    <t>1:109846278</t>
  </si>
  <si>
    <t>rs407102</t>
  </si>
  <si>
    <t>LINC01767</t>
  </si>
  <si>
    <t>1:56715908</t>
  </si>
  <si>
    <t>rs2792796</t>
  </si>
  <si>
    <t>1:46039077</t>
  </si>
  <si>
    <t>rs499600</t>
  </si>
  <si>
    <t>ZDHHC18</t>
  </si>
  <si>
    <t>1:27174180</t>
  </si>
  <si>
    <t>rs78614739</t>
  </si>
  <si>
    <t>1:23702531</t>
  </si>
  <si>
    <t>rs9887775</t>
  </si>
  <si>
    <t>1:18807953</t>
  </si>
  <si>
    <t>rs11261022</t>
  </si>
  <si>
    <t>1:16557691</t>
  </si>
  <si>
    <t>rs11260709</t>
  </si>
  <si>
    <t>1:15914545</t>
  </si>
  <si>
    <t>rs6667182</t>
  </si>
  <si>
    <t>1-sided 
p-value MVP</t>
  </si>
  <si>
    <r>
      <t>I</t>
    </r>
    <r>
      <rPr>
        <b/>
        <vertAlign val="superscript"/>
        <sz val="11"/>
        <color indexed="8"/>
        <rFont val="Calibri"/>
        <family val="2"/>
        <scheme val="minor"/>
      </rPr>
      <t>2</t>
    </r>
    <r>
      <rPr>
        <b/>
        <sz val="11"/>
        <color indexed="8"/>
        <rFont val="Calibri"/>
        <family val="2"/>
        <scheme val="minor"/>
      </rPr>
      <t xml:space="preserve"> (%)</t>
    </r>
  </si>
  <si>
    <r>
      <rPr>
        <b/>
        <sz val="11"/>
        <color indexed="8"/>
        <rFont val="Calibri"/>
        <family val="2"/>
        <scheme val="minor"/>
      </rPr>
      <t>EA</t>
    </r>
    <r>
      <rPr>
        <sz val="11"/>
        <color indexed="8"/>
        <rFont val="Calibri"/>
        <family val="2"/>
        <scheme val="minor"/>
      </rPr>
      <t xml:space="preserve">: effect allele, </t>
    </r>
    <r>
      <rPr>
        <b/>
        <sz val="11"/>
        <color indexed="8"/>
        <rFont val="Calibri"/>
        <family val="2"/>
        <scheme val="minor"/>
      </rPr>
      <t>NEA</t>
    </r>
    <r>
      <rPr>
        <sz val="11"/>
        <color indexed="8"/>
        <rFont val="Calibri"/>
        <family val="2"/>
        <scheme val="minor"/>
      </rPr>
      <t xml:space="preserve">: non-effect (other) allele, </t>
    </r>
    <r>
      <rPr>
        <b/>
        <sz val="11"/>
        <color indexed="8"/>
        <rFont val="Calibri"/>
        <family val="2"/>
        <scheme val="minor"/>
      </rPr>
      <t>Effect:</t>
    </r>
    <r>
      <rPr>
        <sz val="11"/>
        <color indexed="8"/>
        <rFont val="Calibri"/>
        <family val="2"/>
        <scheme val="minor"/>
      </rPr>
      <t xml:space="preserve"> effect of the SNP in the marginal analysis; </t>
    </r>
    <r>
      <rPr>
        <b/>
        <sz val="11"/>
        <color indexed="8"/>
        <rFont val="Calibri"/>
        <family val="2"/>
        <scheme val="minor"/>
      </rPr>
      <t>SE:</t>
    </r>
    <r>
      <rPr>
        <sz val="11"/>
        <color indexed="8"/>
        <rFont val="Calibri"/>
        <family val="2"/>
        <scheme val="minor"/>
      </rPr>
      <t xml:space="preserve"> standard error, </t>
    </r>
    <r>
      <rPr>
        <b/>
        <sz val="11"/>
        <color indexed="8"/>
        <rFont val="Calibri"/>
        <family val="2"/>
        <scheme val="minor"/>
      </rPr>
      <t>joint effect:</t>
    </r>
    <r>
      <rPr>
        <sz val="11"/>
        <color indexed="8"/>
        <rFont val="Calibri"/>
        <family val="2"/>
        <scheme val="minor"/>
      </rPr>
      <t xml:space="preserve"> effect of the SNP in the joint analysis (conditional model); 
</t>
    </r>
    <r>
      <rPr>
        <b/>
        <sz val="11"/>
        <color indexed="8"/>
        <rFont val="Calibri"/>
        <family val="2"/>
        <scheme val="minor"/>
      </rPr>
      <t>Joint SE:</t>
    </r>
    <r>
      <rPr>
        <sz val="11"/>
        <color indexed="8"/>
        <rFont val="Calibri"/>
        <family val="2"/>
        <scheme val="minor"/>
      </rPr>
      <t xml:space="preserve"> standard error of the SNP in the joint analysis (conditional model); </t>
    </r>
    <r>
      <rPr>
        <b/>
        <sz val="11"/>
        <color indexed="8"/>
        <rFont val="Calibri"/>
        <family val="2"/>
        <scheme val="minor"/>
      </rPr>
      <t>eGFR/BUN direction:</t>
    </r>
    <r>
      <rPr>
        <sz val="11"/>
        <color indexed="8"/>
        <rFont val="Calibri"/>
        <family val="2"/>
        <scheme val="minor"/>
      </rPr>
      <t xml:space="preserve"> direction of effect for eGFR (first character) and BUN (second character);
</t>
    </r>
    <r>
      <rPr>
        <b/>
        <sz val="11"/>
        <color indexed="8"/>
        <rFont val="Calibri"/>
        <family val="2"/>
        <scheme val="minor"/>
      </rPr>
      <t xml:space="preserve">Support for kidney function relevance: </t>
    </r>
    <r>
      <rPr>
        <sz val="11"/>
        <color indexed="8"/>
        <rFont val="Calibri"/>
        <family val="2"/>
        <scheme val="minor"/>
      </rPr>
      <t>1 = strong, eGFR/BUN in opposite direction, BUN one-sided p-value &lt; 0.05; 2 = inconclusive, BUN one-sided p-value &gt; 0.05; 3 = unlikely, eGFR/BUN in same direction, BUN one-sided p-value &lt; 0.05</t>
    </r>
  </si>
  <si>
    <t>rs1883991, rs5758893, rs738527, ...</t>
  </si>
  <si>
    <t>A</t>
  </si>
  <si>
    <t>rs112880707, rs56182212, rs73167092, ...</t>
  </si>
  <si>
    <t>T</t>
  </si>
  <si>
    <t>rs2267372, rs5756968, rs5750561, ...</t>
  </si>
  <si>
    <t>rs80576, rs132641, rs132651, ...</t>
  </si>
  <si>
    <t>rs2074204, rs41159, rs2097351, ...</t>
  </si>
  <si>
    <t>rs2244237, rs2850109, rs2850101, ...</t>
  </si>
  <si>
    <t>rs2834317, rs2834321, rs2834320, ...</t>
  </si>
  <si>
    <t>rs2403967, rs62218408, rs13047277, ...</t>
  </si>
  <si>
    <t>USP25</t>
  </si>
  <si>
    <t>21:16798463</t>
  </si>
  <si>
    <t>rs2403967</t>
  </si>
  <si>
    <t>rs2823139, rs1882961, rs56038390, ...</t>
  </si>
  <si>
    <t>rs4408777, rs6062344, rs6062343, ...</t>
  </si>
  <si>
    <t>rs2261092, rs1758206, rs4809331, ...</t>
  </si>
  <si>
    <t>rs72629024, rs2145166, rs2314639, ...</t>
  </si>
  <si>
    <t>C</t>
  </si>
  <si>
    <t>rs2236521, rs623834, rs944895, ...</t>
  </si>
  <si>
    <t>rs2235826, rs6128081, rs1569718, ...</t>
  </si>
  <si>
    <t>rs2762943, rs2762942</t>
  </si>
  <si>
    <t>20:52790786</t>
  </si>
  <si>
    <t>rs6127099, rs17216707</t>
  </si>
  <si>
    <t>rs736820, rs13044950, rs8114057, ...</t>
  </si>
  <si>
    <t>rs6029640, rs6029632, rs4810312, ...</t>
  </si>
  <si>
    <t>rs6088528, rs6120675, rs2273684, ...</t>
  </si>
  <si>
    <t>rs6135224, rs1932951, rs6135228, ...</t>
  </si>
  <si>
    <t>rs1509117, rs6055748, rs718986, ...</t>
  </si>
  <si>
    <t>rs62187541, rs62187539, rs62187537, ...</t>
  </si>
  <si>
    <t>rs281380, rs281395, rs281394, ...</t>
  </si>
  <si>
    <t>rs113445505, rs8108268, rs73035159, ...</t>
  </si>
  <si>
    <t>rs8101667, rs2897034, rs7247977</t>
  </si>
  <si>
    <t>rs4808154, rs111551996, rs11086102, ...</t>
  </si>
  <si>
    <t>rs3111316, rs2974751, rs10419627, ...</t>
  </si>
  <si>
    <t>rs8096658, rs71359461</t>
  </si>
  <si>
    <t>rs1377164, rs9960646, rs1377162, ...</t>
  </si>
  <si>
    <t>rs2337143, rs4629039, rs11082719, ...</t>
  </si>
  <si>
    <t>rs8098677, rs11082426, rs8091849, ...</t>
  </si>
  <si>
    <t>18:42734372</t>
  </si>
  <si>
    <t>rs8098677</t>
  </si>
  <si>
    <t>rs9807656, rs79926430, rs78754198, ...</t>
  </si>
  <si>
    <t>rs1719934, rs1719935, rs1719937, ...</t>
  </si>
  <si>
    <t>rs6501468, rs883541, rs2909207, ...</t>
  </si>
  <si>
    <t>rs729781, rs8073698, rs8078036, ...</t>
  </si>
  <si>
    <t>TBX2</t>
  </si>
  <si>
    <t>17:59486799</t>
  </si>
  <si>
    <t>rs729781</t>
  </si>
  <si>
    <t>rs11657044, rs9895661</t>
  </si>
  <si>
    <t>rs11079418, rs9905761, rs8073611, ...</t>
  </si>
  <si>
    <t>17:59239754</t>
  </si>
  <si>
    <t>rs11079418</t>
  </si>
  <si>
    <t>rs35662455, rs35312391, rs302849, ...</t>
  </si>
  <si>
    <t>rs11078921, rs62066988, rs12150079, ...</t>
  </si>
  <si>
    <t>17:37908867</t>
  </si>
  <si>
    <t>rs11078921</t>
  </si>
  <si>
    <t>rs4794814, rs4794813, rs7216086, ...</t>
  </si>
  <si>
    <t>rs12449642, rs12453645, rs35289683, ...</t>
  </si>
  <si>
    <t>FBXL20</t>
  </si>
  <si>
    <t>17:37461149</t>
  </si>
  <si>
    <t>rs12449642</t>
  </si>
  <si>
    <t>rs2411192, rs12948803, rs3736165, ...</t>
  </si>
  <si>
    <t>rs111653425</t>
  </si>
  <si>
    <t>17:19474875</t>
  </si>
  <si>
    <t>rs2252281, rs2453578, rs8071709, ...</t>
  </si>
  <si>
    <t>rs1242484, rs1242488, rs1242485, ...</t>
  </si>
  <si>
    <t>rs3744139, rs3744134, rs9897510, ...</t>
  </si>
  <si>
    <t>17:17045733</t>
  </si>
  <si>
    <t>rs3744139</t>
  </si>
  <si>
    <t>rs9894634, rs6503222, rs9901671, ...</t>
  </si>
  <si>
    <t>rs154656, rs164747, rs460984, ...</t>
  </si>
  <si>
    <t>rs28581385, rs28623477, rs8058927, ...</t>
  </si>
  <si>
    <t>rs1858800, rs2068360</t>
  </si>
  <si>
    <t>rs62053077, rs4788809, rs2032920, ...</t>
  </si>
  <si>
    <t>TAT</t>
  </si>
  <si>
    <t>16:71615820</t>
  </si>
  <si>
    <t>rs4788809</t>
  </si>
  <si>
    <t>rs56140069, rs62050038, rs889400, ...</t>
  </si>
  <si>
    <t>rs7185391, rs9925773, rs6499172, ...</t>
  </si>
  <si>
    <t>rs7203398, rs12597487, rs62048020, ...</t>
  </si>
  <si>
    <t>rs12920176, rs12932686, rs9932625, ...</t>
  </si>
  <si>
    <t>rs7188071, rs8046545, rs6565259, ...</t>
  </si>
  <si>
    <t>rs34882080, rs35650857, rs28544423, ...</t>
  </si>
  <si>
    <t>16:20361441</t>
  </si>
  <si>
    <t>rs1635404, rs4786432, rs2072379, ...</t>
  </si>
  <si>
    <t>rs7169629, rs12912342, rs11073613, ...</t>
  </si>
  <si>
    <t>rs57737646, rs58717562, rs78514161, ...</t>
  </si>
  <si>
    <t>15:76299828</t>
  </si>
  <si>
    <t>rs57737646</t>
  </si>
  <si>
    <t>rs335681, rs12905847, rs2460798, ...</t>
  </si>
  <si>
    <t>FBXO22</t>
  </si>
  <si>
    <t>15:76223268</t>
  </si>
  <si>
    <t>rs335681</t>
  </si>
  <si>
    <t>rs11071939, rs4776343, rs79483120, ...</t>
  </si>
  <si>
    <t>rs11071738, rs11632401, rs3784671, ...</t>
  </si>
  <si>
    <t>rs956006, rs4775505, rs58646822</t>
  </si>
  <si>
    <t>rs1908188, rs4774951, rs1623697, ...</t>
  </si>
  <si>
    <t>15:57836125</t>
  </si>
  <si>
    <t>rs1908188</t>
  </si>
  <si>
    <t>rs10851543, rs34753685, rs17549749, ...</t>
  </si>
  <si>
    <t>rs9806724, rs4775830, rs1706829, ...</t>
  </si>
  <si>
    <t>C15orf48</t>
  </si>
  <si>
    <t>15:45740212</t>
  </si>
  <si>
    <t>rs9806724</t>
  </si>
  <si>
    <t>rs12910764, rs2015295, rs12909409, ...</t>
  </si>
  <si>
    <t>rs68087211</t>
  </si>
  <si>
    <t>15:45642587</t>
  </si>
  <si>
    <t>rs6492982, rs2412608, rs28664602, ...</t>
  </si>
  <si>
    <t>rs12913015, rs11856921, rs11070167, ...</t>
  </si>
  <si>
    <t>rs61993680, rs1957452, rs11850952, ...</t>
  </si>
  <si>
    <t>rs3814828, rs1043542, rs57481308, ...</t>
  </si>
  <si>
    <t>ITPK1</t>
  </si>
  <si>
    <t>14:93406702</t>
  </si>
  <si>
    <t>rs3814828</t>
  </si>
  <si>
    <t>rs11621587, rs35629566, rs11627441, ...</t>
  </si>
  <si>
    <t>rs1028455, rs453112, rs1099700, ...</t>
  </si>
  <si>
    <t>rs1569011, rs9323700, rs7160190, ...</t>
  </si>
  <si>
    <t>rs78748659, rs28546344, rs1012933, ...</t>
  </si>
  <si>
    <t>14:54573538</t>
  </si>
  <si>
    <t>rs78748659</t>
  </si>
  <si>
    <t>rs11157993, rs2071047, rs17563, ...</t>
  </si>
  <si>
    <t>rs72683923, rs72677850, rs61755579, ...</t>
  </si>
  <si>
    <t>rs7326821, rs35807855, rs12877455, ...</t>
  </si>
  <si>
    <t>rs303937, rs303938, rs9529913, ...</t>
  </si>
  <si>
    <t>rs157173, rs1638703, rs1262776, ...</t>
  </si>
  <si>
    <t>13:51065751</t>
  </si>
  <si>
    <t>rs157173</t>
  </si>
  <si>
    <t>rs41284816, rs1326122, rs2812208, ...</t>
  </si>
  <si>
    <t>rs17696736, rs11066320, rs10774625, ...</t>
  </si>
  <si>
    <t>rs7974833, rs12313306, rs11172181, ...</t>
  </si>
  <si>
    <t>rs7966357, rs7295386, rs11169567, ...</t>
  </si>
  <si>
    <t>rs2634675, rs2450992, rs2732439</t>
  </si>
  <si>
    <t>rs10846157, rs10846156, rs12826808, ...</t>
  </si>
  <si>
    <t>rs140298773</t>
  </si>
  <si>
    <t>12:12211870</t>
  </si>
  <si>
    <t>rs117113238, rs11616030, rs117039945, ...</t>
  </si>
  <si>
    <t>rs2448036</t>
  </si>
  <si>
    <t>12:12205302</t>
  </si>
  <si>
    <t>rs11063193, rs4238020, rs11063202, ...</t>
  </si>
  <si>
    <t>rs632887, rs564247, rs12580347, ...</t>
  </si>
  <si>
    <t>rs79302180, rs73047059, rs73047065, ...</t>
  </si>
  <si>
    <t>12:3358138</t>
  </si>
  <si>
    <t>rs79302180</t>
  </si>
  <si>
    <t>rs7953798, rs116646608, rs2159381, ...</t>
  </si>
  <si>
    <t>12:3350791</t>
  </si>
  <si>
    <t>rs116646608</t>
  </si>
  <si>
    <t>rs28375006, rs28662501, rs56716492, ...</t>
  </si>
  <si>
    <t>12:3243450</t>
  </si>
  <si>
    <t>rs28375006</t>
  </si>
  <si>
    <t>rs2156664, rs1944678, rs4935786, ...</t>
  </si>
  <si>
    <t>rs2509851, rs616458, rs641382, ...</t>
  </si>
  <si>
    <t>rs11237450, rs7113042, rs55808581, ...</t>
  </si>
  <si>
    <t>rs3018667, rs1011177, rs1551302, ...</t>
  </si>
  <si>
    <t>rs11227260, rs10896032, rs75601653, ...</t>
  </si>
  <si>
    <t>rs34400381</t>
  </si>
  <si>
    <t>SLC25A45</t>
  </si>
  <si>
    <t>11:65143892</t>
  </si>
  <si>
    <t>rs1783827, rs665058, rs929934, ...</t>
  </si>
  <si>
    <t>rs10838702, rs61897431, rs4434960, ...</t>
  </si>
  <si>
    <t>rs3925584, rs963837</t>
  </si>
  <si>
    <t>rs55733296</t>
  </si>
  <si>
    <t>11:30754837</t>
  </si>
  <si>
    <t>rs75248620, rs12361687, rs78514621, ...</t>
  </si>
  <si>
    <t>rs396341, rs1874828, rs417854, ...</t>
  </si>
  <si>
    <t>rs233438, rs233436, rs548566, ...</t>
  </si>
  <si>
    <t>rs11564722, rs3842763, rs3842761</t>
  </si>
  <si>
    <t>rs10430743, rs11245357, rs1055256, ...</t>
  </si>
  <si>
    <t>rs284859, rs9419939, rs6892, ...</t>
  </si>
  <si>
    <t>rs2068888, rs4418728, rs12359135</t>
  </si>
  <si>
    <t>rs7095954, rs10887903, rs10887901, ...</t>
  </si>
  <si>
    <t>rs816828, rs860129, rs2176283, ...</t>
  </si>
  <si>
    <t>rs7084764, rs7475348, rs3956959, ...</t>
  </si>
  <si>
    <t>rs10994860, rs10994856, rs10821905, ...</t>
  </si>
  <si>
    <t>rs3793805, rs1258232, rs8474, ...</t>
  </si>
  <si>
    <t>rs6481598, rs34163498, rs6481582, ...</t>
  </si>
  <si>
    <t>+?</t>
  </si>
  <si>
    <t>rs28404308, rs7389314, rs61319460, ...</t>
  </si>
  <si>
    <t>rs10122824, rs10858249, rs7024579, ...</t>
  </si>
  <si>
    <t>rs11794652, rs11791149, rs7870186, ...</t>
  </si>
  <si>
    <t>rs4836732, rs1321917, rs1895062, ...</t>
  </si>
  <si>
    <t>rs2039424, rs4744712, rs10746942, ...</t>
  </si>
  <si>
    <t>rs10465187, rs7019089, rs7022220, ...</t>
  </si>
  <si>
    <t>PGM5</t>
  </si>
  <si>
    <t>9:71105722</t>
  </si>
  <si>
    <t>rs10465187</t>
  </si>
  <si>
    <t>rs544169, rs6476426, rs7019647, ...</t>
  </si>
  <si>
    <t>rs10964603, rs12377027, rs4977427, ...</t>
  </si>
  <si>
    <t>rs2954017, rs112875651, rs28601761</t>
  </si>
  <si>
    <t>rs78936994, rs79346194, rs149148679, ...</t>
  </si>
  <si>
    <t>rs10086569, rs28506490, rs4288357, ...</t>
  </si>
  <si>
    <t>rs1913641, rs1913640, rs2383934, ...</t>
  </si>
  <si>
    <t>rs4871905, rs34861762, rs11778129, ...</t>
  </si>
  <si>
    <t>rs1436147, rs73555352, rs17723874, ...</t>
  </si>
  <si>
    <t>8:23718328</t>
  </si>
  <si>
    <t>rs1436147</t>
  </si>
  <si>
    <t>rs7838146, rs4872526, rs4872531, ...</t>
  </si>
  <si>
    <t>rs4841133, rs4240624, rs4841132, ...</t>
  </si>
  <si>
    <t>8:9183664</t>
  </si>
  <si>
    <t>rs4841133</t>
  </si>
  <si>
    <t>rs11784052, rs60315134, rs4841045, ...</t>
  </si>
  <si>
    <t>rs2442604, rs2442608, rs2442618, ...</t>
  </si>
  <si>
    <t>rs2365286, rs10279504, rs868822, ...</t>
  </si>
  <si>
    <t>rs6976733, rs9654742, rs28507157, ...</t>
  </si>
  <si>
    <t>LOC285889</t>
  </si>
  <si>
    <t>7:156114595</t>
  </si>
  <si>
    <t>rs6976733</t>
  </si>
  <si>
    <t>rs6971211, rs12671694, rs1545715</t>
  </si>
  <si>
    <t>rs117027107, rs62481324, rs9333592, ...</t>
  </si>
  <si>
    <t>7:155646009</t>
  </si>
  <si>
    <t>rs117027107</t>
  </si>
  <si>
    <t>rs10224002, rs10254101, rs10480299, ...</t>
  </si>
  <si>
    <t>rs62491533, rs12533468, rs56222328, ...</t>
  </si>
  <si>
    <t>rs3757387, rs3823536, rs3778753, ...</t>
  </si>
  <si>
    <t>rs325442, rs972088, rs325451, ...</t>
  </si>
  <si>
    <t>rs55759218, rs73136294, rs10279537, ...</t>
  </si>
  <si>
    <t>rs35072105, rs4433015, rs801193, ...</t>
  </si>
  <si>
    <t>rs73116829, rs73116888, rs17152083, ...</t>
  </si>
  <si>
    <t>rs700753, rs856563, rs856582, ...</t>
  </si>
  <si>
    <t>rs6948759, rs6942974, rs6965942, ...</t>
  </si>
  <si>
    <t>rs4410790, rs2106727, rs6968554, ...</t>
  </si>
  <si>
    <t>rs13230509, rs62435145, rs11761603</t>
  </si>
  <si>
    <t>rs316010, rs316020, rs316009, ...</t>
  </si>
  <si>
    <t>6:160674557</t>
  </si>
  <si>
    <t>rs316010</t>
  </si>
  <si>
    <t>rs12207180, rs77166114, rs12204445, ...</t>
  </si>
  <si>
    <t>rs3798167, rs461473, rs73025532</t>
  </si>
  <si>
    <t>SLC22A1</t>
  </si>
  <si>
    <t>6:160567928</t>
  </si>
  <si>
    <t>rs3798167</t>
  </si>
  <si>
    <t>rs755883, rs4709399, rs755884, ...</t>
  </si>
  <si>
    <t>6:160503622</t>
  </si>
  <si>
    <t>rs62432759, rs62432758, rs59758018, ...</t>
  </si>
  <si>
    <t>rs3777891, rs9402548, rs9399080, ...</t>
  </si>
  <si>
    <t>6:134211282</t>
  </si>
  <si>
    <t>rs3822939, rs9373056, rs9385649, ...</t>
  </si>
  <si>
    <t>rs9375818, rs2608916, rs2608912, ...</t>
  </si>
  <si>
    <t>rs9375694, rs6900473, rs9375695, ...</t>
  </si>
  <si>
    <t>rs1268176, rs557544, rs1268175, ...</t>
  </si>
  <si>
    <t>rs6458868, rs2608631, rs2749014, ...</t>
  </si>
  <si>
    <t>rs833805, rs831315, rs831313, ...</t>
  </si>
  <si>
    <t>LOC101929705</t>
  </si>
  <si>
    <t>6:44030011</t>
  </si>
  <si>
    <t>rs833805</t>
  </si>
  <si>
    <t>rs10498755, rs77688577, rs113990079, ...</t>
  </si>
  <si>
    <t>ZNF318</t>
  </si>
  <si>
    <t>6:43330756</t>
  </si>
  <si>
    <t>rs10498755</t>
  </si>
  <si>
    <t>rs13200335, rs13202921, rs6930504, ...</t>
  </si>
  <si>
    <t>rs144100226, rs114472600, rs142779375, ...</t>
  </si>
  <si>
    <t>rs3134605, rs3130292, rs3132947, ...</t>
  </si>
  <si>
    <t>rs9391855, rs137893789, rs2070600, ...</t>
  </si>
  <si>
    <t>6:32149801</t>
  </si>
  <si>
    <t>rs9391855</t>
  </si>
  <si>
    <t>rs6921580, rs9405331, rs3904600, ...</t>
  </si>
  <si>
    <t>rs12163971, rs12163973, rs57880964, ...</t>
  </si>
  <si>
    <t>rs115926813, rs145432904, rs79480807, ...</t>
  </si>
  <si>
    <t>C5orf56</t>
  </si>
  <si>
    <t>5:131790662</t>
  </si>
  <si>
    <t>rs115926813</t>
  </si>
  <si>
    <t>rs3797537, rs933683, rs1805074, ...</t>
  </si>
  <si>
    <t>rs78660602, rs73116951, rs34219462, ...</t>
  </si>
  <si>
    <t>5:68043894</t>
  </si>
  <si>
    <t>rs78660602</t>
  </si>
  <si>
    <t>rs55938024, rs17256228, rs11742405, ...</t>
  </si>
  <si>
    <t>rs79760705, rs80138475, rs111366116</t>
  </si>
  <si>
    <t>rs1664795, rs1664796, rs1694071, ...</t>
  </si>
  <si>
    <t>5:53284841</t>
  </si>
  <si>
    <t>rs1664795</t>
  </si>
  <si>
    <t>rs269414, rs190587, rs1847470, ...</t>
  </si>
  <si>
    <t>LINC02105</t>
  </si>
  <si>
    <t>5:53045441</t>
  </si>
  <si>
    <t>rs269414</t>
  </si>
  <si>
    <t>rs495237, rs1501709, rs504521, ...</t>
  </si>
  <si>
    <t>rs10461725</t>
  </si>
  <si>
    <t>5:39437129</t>
  </si>
  <si>
    <t>rs700233, rs13179493, rs700221, ...</t>
  </si>
  <si>
    <t>rs13157326, rs4703440, rs6897430, ...</t>
  </si>
  <si>
    <t>rs6555317, rs55946251, rs60072495, ...</t>
  </si>
  <si>
    <t>rs71606723, rs13127707, rs34546485, ...</t>
  </si>
  <si>
    <t>rs7687209, rs55929207, rs62315049, ...</t>
  </si>
  <si>
    <t>rs223308, rs223317, rs4699032, ...</t>
  </si>
  <si>
    <t>rs1458038, rs13125101, rs11099097, ...</t>
  </si>
  <si>
    <t>rs13146355, rs4859682</t>
  </si>
  <si>
    <t>4:77412140</t>
  </si>
  <si>
    <t>rs13146355</t>
  </si>
  <si>
    <t>rs72655601, rs62300825, rs7662031, ...</t>
  </si>
  <si>
    <t>FAM47E-STBD1</t>
  </si>
  <si>
    <t>4:77221247</t>
  </si>
  <si>
    <t>rs72655601</t>
  </si>
  <si>
    <t>rs1910738, rs9998449, rs4864890, ...</t>
  </si>
  <si>
    <t>rs7667050, rs2970887, rs2970886, ...</t>
  </si>
  <si>
    <t>rs6833292, rs717614, rs3775932, ...</t>
  </si>
  <si>
    <t>rs363092, rs762855, rs2298969, ...</t>
  </si>
  <si>
    <t>rs11919484, rs67173199, rs3774292, ...</t>
  </si>
  <si>
    <t>rs112545201, rs75135487, rs77805826, ...</t>
  </si>
  <si>
    <t>rs6779368, rs6784948, rs13072061, ...</t>
  </si>
  <si>
    <t>rs1397764, rs1705624, rs1704985, ...</t>
  </si>
  <si>
    <t>rs3905668, rs56398805, rs28631273, ...</t>
  </si>
  <si>
    <t>rs9868185, rs9849724, rs2700420, ...</t>
  </si>
  <si>
    <t>rs66473811, rs3774715, rs73119035, ...</t>
  </si>
  <si>
    <t>rs35004449, rs2239547, rs2276815, ...</t>
  </si>
  <si>
    <t>rs62257555, rs62257807, rs77495508, ...</t>
  </si>
  <si>
    <t>rs4625, rs11706370, rs7633271, ...</t>
  </si>
  <si>
    <t>rs7651407, rs6770470, rs6776700, ...</t>
  </si>
  <si>
    <t>rs9838792, rs2051216, rs4678605, ...</t>
  </si>
  <si>
    <t>rs6780429, rs6779998, rs1461084, ...</t>
  </si>
  <si>
    <t>rs7592697, rs34412673, rs34834962, ...</t>
  </si>
  <si>
    <t>rs13029395, rs35483597, rs34873302, ...</t>
  </si>
  <si>
    <t>2:227329240</t>
  </si>
  <si>
    <t>rs35483597</t>
  </si>
  <si>
    <t>rs1050816, rs3731906, rs62191888, ...</t>
  </si>
  <si>
    <t>rs17462630, rs4674322, rs10165754, ...</t>
  </si>
  <si>
    <t>rs77487929, rs6723845, rs72951867, ...</t>
  </si>
  <si>
    <t>DIRC3-AS1</t>
  </si>
  <si>
    <t>2:217971021</t>
  </si>
  <si>
    <t>rs77487929</t>
  </si>
  <si>
    <t>rs1548945, rs11892032, rs2712169, ...</t>
  </si>
  <si>
    <t>rs75267082, rs840606, rs79400906, ...</t>
  </si>
  <si>
    <t>rs34468415, rs35284526, rs17524059, ...</t>
  </si>
  <si>
    <t>rs187355703, rs181812659, rs7606883, ...</t>
  </si>
  <si>
    <t>rs863678</t>
  </si>
  <si>
    <t>HOXD11</t>
  </si>
  <si>
    <t>2:176974104</t>
  </si>
  <si>
    <t>rs4668134, rs2075251, rs76358518, ...</t>
  </si>
  <si>
    <t>2:170206062</t>
  </si>
  <si>
    <t>rs4668134</t>
  </si>
  <si>
    <t>rs3770641, rs3729573, rs6730118, ...</t>
  </si>
  <si>
    <t>2:170187105</t>
  </si>
  <si>
    <t>rs3845731</t>
  </si>
  <si>
    <t>rs35472707, rs34008226</t>
  </si>
  <si>
    <t>rs7565830, rs12477173, rs11891121, ...</t>
  </si>
  <si>
    <t>rs10432479, rs10182296, rs6719297, ...</t>
  </si>
  <si>
    <t>rs113572081, rs3771889, rs4305272, ...</t>
  </si>
  <si>
    <t>LOC101929319</t>
  </si>
  <si>
    <t>2:152235529</t>
  </si>
  <si>
    <t>rs113572081</t>
  </si>
  <si>
    <t>rs12989250, rs6729804, rs7425436, ...</t>
  </si>
  <si>
    <t>rs11694902, rs34773350, rs74902775, ...</t>
  </si>
  <si>
    <t>rs17050272, rs6706968</t>
  </si>
  <si>
    <t>rs140179699, rs114058571, rs150329132, ...</t>
  </si>
  <si>
    <t>rs72995641, rs75366565, rs2871473, ...</t>
  </si>
  <si>
    <t>rs6546869, rs10206899, rs10182082, ...</t>
  </si>
  <si>
    <t>rs988911, rs17008851, rs17008881, ...</t>
  </si>
  <si>
    <t>rs168505, rs354211, rs2971880, ...</t>
  </si>
  <si>
    <t>rs11884742, rs1158411, rs11884565, ...</t>
  </si>
  <si>
    <t>THADA</t>
  </si>
  <si>
    <t>2:43798792</t>
  </si>
  <si>
    <t>rs11884742</t>
  </si>
  <si>
    <t>rs10865189, rs11124926, rs56328918, ...</t>
  </si>
  <si>
    <t>rs2301343, rs55879803, rs35732522, ...</t>
  </si>
  <si>
    <t>rs780094, rs780093</t>
  </si>
  <si>
    <t>rs4567937, rs4491726, rs62125038, ...</t>
  </si>
  <si>
    <t>rs4441471, rs4240233, rs807574, ...</t>
  </si>
  <si>
    <t>rs807624, rs807601, rs807603, ...</t>
  </si>
  <si>
    <t>rs1595810, rs2581055, rs1371609, ...</t>
  </si>
  <si>
    <t>rs3791221, rs2290911, rs17713396, ...</t>
  </si>
  <si>
    <t>rs2490391, rs2783971, rs2451668, ...</t>
  </si>
  <si>
    <t>rs417237, rs9727721, rs9728020, ...</t>
  </si>
  <si>
    <t>rs7514450, rs4143772, rs2807845, ...</t>
  </si>
  <si>
    <t>rs7535253, rs2666833, rs2666831, ...</t>
  </si>
  <si>
    <t>rs78986840, rs77683436, rs79547136, ...</t>
  </si>
  <si>
    <t>rs12024377, rs12032788, rs6658336, ...</t>
  </si>
  <si>
    <t>rs1119066, rs20432, rs6687495, ...</t>
  </si>
  <si>
    <t>rs3795503, rs1609829</t>
  </si>
  <si>
    <t>rs4656220, rs4656794</t>
  </si>
  <si>
    <t>rs3845534, rs4442348, rs10799959, ...</t>
  </si>
  <si>
    <t>rs267738, rs198325, rs78132593, ...</t>
  </si>
  <si>
    <t>rs12736457, rs12722725, rs12724682, ...</t>
  </si>
  <si>
    <t>rs7550401, rs1149168, rs11102972, ...</t>
  </si>
  <si>
    <t>rs7528419, rs646776, rs629301, ...</t>
  </si>
  <si>
    <t>CELSR2</t>
  </si>
  <si>
    <t>1:109817192</t>
  </si>
  <si>
    <t>rs7528419</t>
  </si>
  <si>
    <t>rs11166440, rs7517704, rs7556246, ...</t>
  </si>
  <si>
    <t>rs7543734, rs34666525, rs7511890, ...</t>
  </si>
  <si>
    <t>rs1887252, rs1887251, rs12402954, ...</t>
  </si>
  <si>
    <t>rs2792796, rs2793673, rs2793674, ...</t>
  </si>
  <si>
    <t>rs17413465, rs2802865, rs2802861, ...</t>
  </si>
  <si>
    <t>rs688540, rs113111264, rs6588406, ...</t>
  </si>
  <si>
    <t>rs499600, rs659437, rs514595, ...</t>
  </si>
  <si>
    <t>rs78614739, rs71636790, rs3929859, ...</t>
  </si>
  <si>
    <t>rs9887775, rs680386, rs638722, ...</t>
  </si>
  <si>
    <t>rs11261022, rs12061708, rs12747775, ...</t>
  </si>
  <si>
    <t>rs11578280, rs35649921, rs11260709, ...</t>
  </si>
  <si>
    <t>1:16553570</t>
  </si>
  <si>
    <t>rs11578280</t>
  </si>
  <si>
    <t>rs6667182, rs6664388, rs6690758, ...</t>
  </si>
  <si>
    <t>Size (bp)</t>
  </si>
  <si>
    <t>Size (# SNPs)</t>
  </si>
  <si>
    <t>Top Credible Set SNPs</t>
  </si>
  <si>
    <t>LD r</t>
  </si>
  <si>
    <t>Joint p-value</t>
  </si>
  <si>
    <t>Joint SE</t>
  </si>
  <si>
    <t>Joint effect</t>
  </si>
  <si>
    <t>Region</t>
  </si>
  <si>
    <r>
      <rPr>
        <b/>
        <sz val="11"/>
        <color indexed="8"/>
        <rFont val="Calibri"/>
        <family val="2"/>
        <scheme val="minor"/>
      </rPr>
      <t>CADD</t>
    </r>
    <r>
      <rPr>
        <sz val="11"/>
        <color indexed="8"/>
        <rFont val="Calibri"/>
        <family val="2"/>
        <scheme val="minor"/>
      </rPr>
      <t xml:space="preserve">: phred-scaled CADD score; </t>
    </r>
    <r>
      <rPr>
        <b/>
        <sz val="11"/>
        <color indexed="8"/>
        <rFont val="Calibri"/>
        <family val="2"/>
        <scheme val="minor"/>
      </rPr>
      <t>eGFR/BUN Direction</t>
    </r>
    <r>
      <rPr>
        <sz val="11"/>
        <color indexed="8"/>
        <rFont val="Calibri"/>
        <family val="2"/>
        <scheme val="minor"/>
      </rPr>
      <t xml:space="preserve">: direction of eGFR (first character) and BUN effects (second character); </t>
    </r>
    <r>
      <rPr>
        <b/>
        <sz val="11"/>
        <color indexed="8"/>
        <rFont val="Calibri"/>
        <family val="2"/>
        <scheme val="minor"/>
      </rPr>
      <t>Support for kidney function relevance</t>
    </r>
    <r>
      <rPr>
        <sz val="11"/>
        <color indexed="8"/>
        <rFont val="Calibri"/>
        <family val="2"/>
        <scheme val="minor"/>
      </rPr>
      <t>: 1 = strong, eGFR/BUN in opposite direction, BUN one-sided p-value &lt; 0.05; 2 = inconclusive, BUN one-sided p-value &gt; 0.05; 3 = unlikely, eGFR/BUN in same direction, BUN one-sided p-value &lt; 0.05</t>
    </r>
  </si>
  <si>
    <r>
      <rPr>
        <b/>
        <sz val="11"/>
        <color indexed="8"/>
        <rFont val="Calibri"/>
        <family val="2"/>
        <scheme val="minor"/>
      </rPr>
      <t>Columns H to M</t>
    </r>
    <r>
      <rPr>
        <sz val="11"/>
        <color indexed="8"/>
        <rFont val="Calibri"/>
        <family val="2"/>
        <scheme val="minor"/>
      </rPr>
      <t>: "1" if variant is annotated as DNAse hypersensitivity site in the corresponding data sets (ENCODE/Roadmap project kidney/epithelial cell types; native glomerular/tubulary kidney cells); 0 otherwise.</t>
    </r>
  </si>
  <si>
    <t>intron variant(ASCC2)</t>
  </si>
  <si>
    <t>2.575</t>
  </si>
  <si>
    <t xml:space="preserve"> </t>
  </si>
  <si>
    <t>22:30211876</t>
  </si>
  <si>
    <t>rs713657</t>
  </si>
  <si>
    <t>5.529</t>
  </si>
  <si>
    <t>22:30219326</t>
  </si>
  <si>
    <t>rs28749829</t>
  </si>
  <si>
    <t>4.343</t>
  </si>
  <si>
    <t>22:30236444</t>
  </si>
  <si>
    <t>rs2097352</t>
  </si>
  <si>
    <t>1.482</t>
  </si>
  <si>
    <t>22:30236395</t>
  </si>
  <si>
    <t>rs2097351</t>
  </si>
  <si>
    <t>non coding exon variant(RP3-394A18.1);intron variant(MTMR3);intron variant(HORMAD2-AS1)</t>
  </si>
  <si>
    <t>1.818</t>
  </si>
  <si>
    <t>22:30407364</t>
  </si>
  <si>
    <t>rs41159</t>
  </si>
  <si>
    <t>non coding exon variant(RP3-394A18.1);synonymous variant(MTMR3)</t>
  </si>
  <si>
    <t>15.51</t>
  </si>
  <si>
    <t>intron variant(LINC00649);intron variant(AP000304.12)</t>
  </si>
  <si>
    <t>0.443</t>
  </si>
  <si>
    <t>21:35288832</t>
  </si>
  <si>
    <t>rs55704849</t>
  </si>
  <si>
    <t>1.856</t>
  </si>
  <si>
    <t>21:35357025</t>
  </si>
  <si>
    <t>rs2834319</t>
  </si>
  <si>
    <t>2.865</t>
  </si>
  <si>
    <t>21:35358762</t>
  </si>
  <si>
    <t>rs2834322</t>
  </si>
  <si>
    <t>3.288</t>
  </si>
  <si>
    <t>21:35357034</t>
  </si>
  <si>
    <t>rs2834320</t>
  </si>
  <si>
    <t>4.737</t>
  </si>
  <si>
    <t>21:35358734</t>
  </si>
  <si>
    <t>rs2834321</t>
  </si>
  <si>
    <t>6.32</t>
  </si>
  <si>
    <t>2.939</t>
  </si>
  <si>
    <t>21:16578448</t>
  </si>
  <si>
    <t>rs1997596</t>
  </si>
  <si>
    <t>14.63</t>
  </si>
  <si>
    <t>21:16582710</t>
  </si>
  <si>
    <t>rs56038390</t>
  </si>
  <si>
    <t>16.49</t>
  </si>
  <si>
    <t>21:16556367</t>
  </si>
  <si>
    <t>rs1882961</t>
  </si>
  <si>
    <t>15.81</t>
  </si>
  <si>
    <t>0.398</t>
  </si>
  <si>
    <t>3.885</t>
  </si>
  <si>
    <t>intron variant(CYP24A1)</t>
  </si>
  <si>
    <t>2.087</t>
  </si>
  <si>
    <t>20:52788925</t>
  </si>
  <si>
    <t>rs2762942</t>
  </si>
  <si>
    <t>8.885</t>
  </si>
  <si>
    <t>intron variant(HNF4A)</t>
  </si>
  <si>
    <t>2.255</t>
  </si>
  <si>
    <t>intron variant(PLCB1)</t>
  </si>
  <si>
    <t>3.671</t>
  </si>
  <si>
    <t>20:8316380</t>
  </si>
  <si>
    <t>rs718986</t>
  </si>
  <si>
    <t>0.483</t>
  </si>
  <si>
    <t>20:8315317</t>
  </si>
  <si>
    <t>rs6055748</t>
  </si>
  <si>
    <t>1.43</t>
  </si>
  <si>
    <t>intron variant(RASIP1)</t>
  </si>
  <si>
    <t>5.457</t>
  </si>
  <si>
    <t>19:49224484</t>
  </si>
  <si>
    <t>rs281393</t>
  </si>
  <si>
    <t>3 prime UTR variant(MAMSTR)</t>
  </si>
  <si>
    <t>0.637</t>
  </si>
  <si>
    <t>19:49216224</t>
  </si>
  <si>
    <t>rs204248</t>
  </si>
  <si>
    <t>11.63</t>
  </si>
  <si>
    <t>19:49214748</t>
  </si>
  <si>
    <t>rs281381</t>
  </si>
  <si>
    <t>intron variant (splice region)(MAMSTR)</t>
  </si>
  <si>
    <t>1.942</t>
  </si>
  <si>
    <t>19:49217305</t>
  </si>
  <si>
    <t>rs281386</t>
  </si>
  <si>
    <t>4.036</t>
  </si>
  <si>
    <t>19:49223019</t>
  </si>
  <si>
    <t>rs281394</t>
  </si>
  <si>
    <t>intron variant(MAMSTR)</t>
  </si>
  <si>
    <t>2.856</t>
  </si>
  <si>
    <t>19:49222483</t>
  </si>
  <si>
    <t>rs281395</t>
  </si>
  <si>
    <t>1.332</t>
  </si>
  <si>
    <t>intron variant(CEP89)</t>
  </si>
  <si>
    <t>0.301</t>
  </si>
  <si>
    <t>19:33398577</t>
  </si>
  <si>
    <t>rs2897034</t>
  </si>
  <si>
    <t>0.005</t>
  </si>
  <si>
    <t>0.803</t>
  </si>
  <si>
    <t>19:18398030</t>
  </si>
  <si>
    <t>rs12973608</t>
  </si>
  <si>
    <t>intron variant(KIAA1683)</t>
  </si>
  <si>
    <t>1.57</t>
  </si>
  <si>
    <t>19:18384544</t>
  </si>
  <si>
    <t>rs1469024</t>
  </si>
  <si>
    <t>0.178</t>
  </si>
  <si>
    <t>19:18394761</t>
  </si>
  <si>
    <t>rs7256111</t>
  </si>
  <si>
    <t>2.224</t>
  </si>
  <si>
    <t>19:18398139</t>
  </si>
  <si>
    <t>rs12980403</t>
  </si>
  <si>
    <t>1.439</t>
  </si>
  <si>
    <t>19:18408519</t>
  </si>
  <si>
    <t>rs8108623</t>
  </si>
  <si>
    <t>1.72</t>
  </si>
  <si>
    <t>19:18398284</t>
  </si>
  <si>
    <t>rs12610373</t>
  </si>
  <si>
    <t>3.778</t>
  </si>
  <si>
    <t>19:18398628</t>
  </si>
  <si>
    <t>rs11086102</t>
  </si>
  <si>
    <t>0.36</t>
  </si>
  <si>
    <t>19:18733355</t>
  </si>
  <si>
    <t>rs111551996</t>
  </si>
  <si>
    <t>intron variant(CRTC1)</t>
  </si>
  <si>
    <t>1.654</t>
  </si>
  <si>
    <t>5 prime UTR variant(NFATC1)</t>
  </si>
  <si>
    <t>9.111</t>
  </si>
  <si>
    <t>18:77156103</t>
  </si>
  <si>
    <t>rs71359461</t>
  </si>
  <si>
    <t>intron variant(NFATC1)</t>
  </si>
  <si>
    <t>12.38</t>
  </si>
  <si>
    <t>intron variant(SMAD7)</t>
  </si>
  <si>
    <t>1.777</t>
  </si>
  <si>
    <t>18:46474192</t>
  </si>
  <si>
    <t>rs9953366</t>
  </si>
  <si>
    <t>1.839</t>
  </si>
  <si>
    <t>18:46469962</t>
  </si>
  <si>
    <t>rs9945126</t>
  </si>
  <si>
    <t>3.524</t>
  </si>
  <si>
    <t>18:46487998</t>
  </si>
  <si>
    <t>rs4939837</t>
  </si>
  <si>
    <t>1.145</t>
  </si>
  <si>
    <t>18:46497298</t>
  </si>
  <si>
    <t>rs11082719</t>
  </si>
  <si>
    <t>4.007</t>
  </si>
  <si>
    <t>18:46485154</t>
  </si>
  <si>
    <t>rs4629039</t>
  </si>
  <si>
    <t>1.545</t>
  </si>
  <si>
    <t>intron variant(BCAS3);intron variant(RP11-332H18.5);non coding exon variant(BCAS3)</t>
  </si>
  <si>
    <t>18.5</t>
  </si>
  <si>
    <t>intron variant(BCAS3);intron variant(RP11-332H18.5)</t>
  </si>
  <si>
    <t>9.744</t>
  </si>
  <si>
    <t>4.795</t>
  </si>
  <si>
    <t>17:37610123</t>
  </si>
  <si>
    <t>rs11655550</t>
  </si>
  <si>
    <t>intron variant(FBXL20)</t>
  </si>
  <si>
    <t>0.017</t>
  </si>
  <si>
    <t>17:37454997</t>
  </si>
  <si>
    <t>rs12453796</t>
  </si>
  <si>
    <t>0.253</t>
  </si>
  <si>
    <t>17:37483977</t>
  </si>
  <si>
    <t>rs35289683</t>
  </si>
  <si>
    <t>11.52</t>
  </si>
  <si>
    <t>17:37503955</t>
  </si>
  <si>
    <t>rs12453645</t>
  </si>
  <si>
    <t>2.622</t>
  </si>
  <si>
    <t>0.576</t>
  </si>
  <si>
    <t>17:38057841</t>
  </si>
  <si>
    <t>rs11657449</t>
  </si>
  <si>
    <t>intron variant(ZPBP2)</t>
  </si>
  <si>
    <t>1.961</t>
  </si>
  <si>
    <t>17:38031138</t>
  </si>
  <si>
    <t>rs9905959</t>
  </si>
  <si>
    <t>15.83</t>
  </si>
  <si>
    <t>17:37912377</t>
  </si>
  <si>
    <t>rs12946510</t>
  </si>
  <si>
    <t>2.202</t>
  </si>
  <si>
    <t>17:38025417</t>
  </si>
  <si>
    <t>rs12150079</t>
  </si>
  <si>
    <t>intron variant(IKZF3);non coding exon variant(KRT8P34)</t>
  </si>
  <si>
    <t>3.639</t>
  </si>
  <si>
    <t>17:37992281</t>
  </si>
  <si>
    <t>rs62066988</t>
  </si>
  <si>
    <t>5.235</t>
  </si>
  <si>
    <t>intron variant(RP11-1113L8.1);intron variant(SLC47A1);non coding exon variant(SLC47A1)</t>
  </si>
  <si>
    <t>24.6</t>
  </si>
  <si>
    <t>missense variant(SLC47A1)(V/A)</t>
  </si>
  <si>
    <t>3.554</t>
  </si>
  <si>
    <t>0.087</t>
  </si>
  <si>
    <t>17:17361137</t>
  </si>
  <si>
    <t>rs1269402</t>
  </si>
  <si>
    <t>0.549</t>
  </si>
  <si>
    <t>17:17352341</t>
  </si>
  <si>
    <t>rs1242482</t>
  </si>
  <si>
    <t>6.327</t>
  </si>
  <si>
    <t>17:17356755</t>
  </si>
  <si>
    <t>rs1242479</t>
  </si>
  <si>
    <t>1.056</t>
  </si>
  <si>
    <t>17:17356042</t>
  </si>
  <si>
    <t>rs1242481</t>
  </si>
  <si>
    <t>3.482</t>
  </si>
  <si>
    <t>17:17356510</t>
  </si>
  <si>
    <t>rs1242480</t>
  </si>
  <si>
    <t>8.441</t>
  </si>
  <si>
    <t>17:17357689</t>
  </si>
  <si>
    <t>rs1242478</t>
  </si>
  <si>
    <t>9.627</t>
  </si>
  <si>
    <t>17:17349149</t>
  </si>
  <si>
    <t>rs1242486</t>
  </si>
  <si>
    <t>0.024</t>
  </si>
  <si>
    <t>17:17362082</t>
  </si>
  <si>
    <t>rs4924852</t>
  </si>
  <si>
    <t>5.921</t>
  </si>
  <si>
    <t>17:17349495</t>
  </si>
  <si>
    <t>rs1242485</t>
  </si>
  <si>
    <t>0.276</t>
  </si>
  <si>
    <t>17:17347995</t>
  </si>
  <si>
    <t>rs1242488</t>
  </si>
  <si>
    <t>8.009</t>
  </si>
  <si>
    <t>intron variant(ZFHX3)</t>
  </si>
  <si>
    <t>3.206</t>
  </si>
  <si>
    <t>16:73028249</t>
  </si>
  <si>
    <t>rs2068360</t>
  </si>
  <si>
    <t>8.005</t>
  </si>
  <si>
    <t>intron variant(PDILT)</t>
  </si>
  <si>
    <t>13.78</t>
  </si>
  <si>
    <t>intron variant(TRAP1)</t>
  </si>
  <si>
    <t>0.356</t>
  </si>
  <si>
    <t>16:3743046</t>
  </si>
  <si>
    <t>rs8050794</t>
  </si>
  <si>
    <t>non coding exon variant(TRAP1);intron variant(TRAP1);intron variant(DNASE1)</t>
  </si>
  <si>
    <t>1.302/0.687</t>
  </si>
  <si>
    <t>16:3728517</t>
  </si>
  <si>
    <t>rs4786429</t>
  </si>
  <si>
    <t>intron variant(TRAP1);3 prime UTR variant(DNASE1);intron variant(DNASE1)</t>
  </si>
  <si>
    <t>4.163</t>
  </si>
  <si>
    <t>16:3710537</t>
  </si>
  <si>
    <t>4.599</t>
  </si>
  <si>
    <t>16:3738887</t>
  </si>
  <si>
    <t>rs2072379</t>
  </si>
  <si>
    <t>1.399</t>
  </si>
  <si>
    <t>16:3744038</t>
  </si>
  <si>
    <t>rs4786432</t>
  </si>
  <si>
    <t>0.757</t>
  </si>
  <si>
    <t>27.2</t>
  </si>
  <si>
    <t>missense variant(RPL3L)(M/V)</t>
  </si>
  <si>
    <t>1.135</t>
  </si>
  <si>
    <t>intron variant(NRG4);5 prime UTR variant(NRG4)</t>
  </si>
  <si>
    <t>intron variant(TLN2)</t>
  </si>
  <si>
    <t>3.332</t>
  </si>
  <si>
    <t>15:62806134</t>
  </si>
  <si>
    <t>rs58646822</t>
  </si>
  <si>
    <t>2.917</t>
  </si>
  <si>
    <t>15:62756233</t>
  </si>
  <si>
    <t>rs4775505</t>
  </si>
  <si>
    <t>5.455</t>
  </si>
  <si>
    <t>intron variant(CGNL1)</t>
  </si>
  <si>
    <t>0.508</t>
  </si>
  <si>
    <t>1.635</t>
  </si>
  <si>
    <t>15:57836277</t>
  </si>
  <si>
    <t>rs1623697</t>
  </si>
  <si>
    <t>1.732</t>
  </si>
  <si>
    <t>15:57814528</t>
  </si>
  <si>
    <t>rs4774951</t>
  </si>
  <si>
    <t>5.198</t>
  </si>
  <si>
    <t>3.669</t>
  </si>
  <si>
    <t>15:45514150</t>
  </si>
  <si>
    <t>rs1706829</t>
  </si>
  <si>
    <t>11.16</t>
  </si>
  <si>
    <t>15:45533344</t>
  </si>
  <si>
    <t>rs4775830</t>
  </si>
  <si>
    <t>intron variant(C15orf48)</t>
  </si>
  <si>
    <t>1.019</t>
  </si>
  <si>
    <t>5</t>
  </si>
  <si>
    <t>1.018</t>
  </si>
  <si>
    <t>14:101056280</t>
  </si>
  <si>
    <t>rs11850952</t>
  </si>
  <si>
    <t>intron variant(AL157871.2)</t>
  </si>
  <si>
    <t>4.173</t>
  </si>
  <si>
    <t>14:100752436</t>
  </si>
  <si>
    <t>rs1957452</t>
  </si>
  <si>
    <t>0.243</t>
  </si>
  <si>
    <t>intron variant(CDKL1)</t>
  </si>
  <si>
    <t>1.632</t>
  </si>
  <si>
    <t>14:50849397</t>
  </si>
  <si>
    <t>rs72677850</t>
  </si>
  <si>
    <t>synonymous variant(L2HGDH)</t>
  </si>
  <si>
    <t>10.51</t>
  </si>
  <si>
    <t>1.812</t>
  </si>
  <si>
    <t>13:50377910</t>
  </si>
  <si>
    <t>rs146851424</t>
  </si>
  <si>
    <t>intron variant(KPNA3)</t>
  </si>
  <si>
    <t>9.659</t>
  </si>
  <si>
    <t>13:50349898</t>
  </si>
  <si>
    <t>rs78844280</t>
  </si>
  <si>
    <t>intron variant(DLEU1)</t>
  </si>
  <si>
    <t>0.651</t>
  </si>
  <si>
    <t>13:50707087</t>
  </si>
  <si>
    <t>rs2812208</t>
  </si>
  <si>
    <t>13:50722895</t>
  </si>
  <si>
    <t>rs1326122</t>
  </si>
  <si>
    <t>intron variant(DLEU2);non coding exon variant(DLEU2);non coding exon variant(DLEU2_6)</t>
  </si>
  <si>
    <t>14.98</t>
  </si>
  <si>
    <t>intron variant(RP11-370I10.6)</t>
  </si>
  <si>
    <t>0.043</t>
  </si>
  <si>
    <t>12:48746675</t>
  </si>
  <si>
    <t>rs2450992</t>
  </si>
  <si>
    <t>intron variant(ZNF641)</t>
  </si>
  <si>
    <t>6.392</t>
  </si>
  <si>
    <t>intron variant(BCL2L14)</t>
  </si>
  <si>
    <t>1.449</t>
  </si>
  <si>
    <t>0.093</t>
  </si>
  <si>
    <t>intron variant(TSPAN9)</t>
  </si>
  <si>
    <t>2.245</t>
  </si>
  <si>
    <t>12:3385957</t>
  </si>
  <si>
    <t>rs495697</t>
  </si>
  <si>
    <t>0.79</t>
  </si>
  <si>
    <t>12:3350499</t>
  </si>
  <si>
    <t>rs61907354</t>
  </si>
  <si>
    <t>1.044</t>
  </si>
  <si>
    <t>12:3387555</t>
  </si>
  <si>
    <t>rs651243</t>
  </si>
  <si>
    <t>1.028</t>
  </si>
  <si>
    <t>12:3387281</t>
  </si>
  <si>
    <t>rs650180</t>
  </si>
  <si>
    <t>1.925</t>
  </si>
  <si>
    <t>12:3387521</t>
  </si>
  <si>
    <t>rs651196</t>
  </si>
  <si>
    <t>4.69</t>
  </si>
  <si>
    <t>12:3387449</t>
  </si>
  <si>
    <t>rs571206</t>
  </si>
  <si>
    <t>3.708</t>
  </si>
  <si>
    <t>12:3387190</t>
  </si>
  <si>
    <t>rs649697</t>
  </si>
  <si>
    <t>0.072</t>
  </si>
  <si>
    <t>12:3389784</t>
  </si>
  <si>
    <t>rs877090</t>
  </si>
  <si>
    <t>12:3389921</t>
  </si>
  <si>
    <t>rs2335819</t>
  </si>
  <si>
    <t>0.394</t>
  </si>
  <si>
    <t>12:3388932</t>
  </si>
  <si>
    <t>rs12580347</t>
  </si>
  <si>
    <t>3.386/2.062</t>
  </si>
  <si>
    <t>missense variant(TSPAN9)(A/S)</t>
  </si>
  <si>
    <t>12:3391032</t>
  </si>
  <si>
    <t>rs564247</t>
  </si>
  <si>
    <t>3 prime UTR variant(TSPAN9)</t>
  </si>
  <si>
    <t>16.11</t>
  </si>
  <si>
    <t>intron variant(RP11-283I3.4);intron variant(SLC6A13)</t>
  </si>
  <si>
    <t>2.721</t>
  </si>
  <si>
    <t>intron variant(SLC25A45);3 prime UTR variant(SLC25A45);non coding exon variant(SLC25A45)</t>
  </si>
  <si>
    <t>26</t>
  </si>
  <si>
    <t>missense variant(SLC25A45)(C/R)</t>
  </si>
  <si>
    <t>0.972</t>
  </si>
  <si>
    <t>8.751</t>
  </si>
  <si>
    <t>2.916</t>
  </si>
  <si>
    <t>intron variant(INS-IGF2)</t>
  </si>
  <si>
    <t>0.119</t>
  </si>
  <si>
    <t>11:2179352</t>
  </si>
  <si>
    <t>rs3842761</t>
  </si>
  <si>
    <t>3.218</t>
  </si>
  <si>
    <t>11:2179204</t>
  </si>
  <si>
    <t>rs3842763</t>
  </si>
  <si>
    <t>6.974</t>
  </si>
  <si>
    <t>10.14</t>
  </si>
  <si>
    <t>10:94843535</t>
  </si>
  <si>
    <t>rs12359135</t>
  </si>
  <si>
    <t>3.448</t>
  </si>
  <si>
    <t>10:94839724</t>
  </si>
  <si>
    <t>rs4418728</t>
  </si>
  <si>
    <t>5.667</t>
  </si>
  <si>
    <t>2.136</t>
  </si>
  <si>
    <t>10:52648454</t>
  </si>
  <si>
    <t>rs10821907</t>
  </si>
  <si>
    <t>0.285</t>
  </si>
  <si>
    <t>intron variant(A1CF)</t>
  </si>
  <si>
    <t>1.808</t>
  </si>
  <si>
    <t>10:52645248</t>
  </si>
  <si>
    <t>rs10994856</t>
  </si>
  <si>
    <t>5 prime UTR variant(A1CF);non coding exon variant(A1CF)</t>
  </si>
  <si>
    <t>17.48</t>
  </si>
  <si>
    <t>intron variant(SVIL)</t>
  </si>
  <si>
    <t>1.994</t>
  </si>
  <si>
    <t>10:29780704</t>
  </si>
  <si>
    <t>rs932795</t>
  </si>
  <si>
    <t>0.254</t>
  </si>
  <si>
    <t>10:29692133</t>
  </si>
  <si>
    <t>rs7917639</t>
  </si>
  <si>
    <t>0.403</t>
  </si>
  <si>
    <t>10:29692974</t>
  </si>
  <si>
    <t>rs12355451</t>
  </si>
  <si>
    <t>2.663</t>
  </si>
  <si>
    <t>10:29695021</t>
  </si>
  <si>
    <t>rs7100596</t>
  </si>
  <si>
    <t>1.349</t>
  </si>
  <si>
    <t>10:29686766</t>
  </si>
  <si>
    <t>rs7894953</t>
  </si>
  <si>
    <t>3.603</t>
  </si>
  <si>
    <t>10:29780468</t>
  </si>
  <si>
    <t>rs11007622</t>
  </si>
  <si>
    <t>0.524</t>
  </si>
  <si>
    <t>10:29697639</t>
  </si>
  <si>
    <t>rs7917056</t>
  </si>
  <si>
    <t>11.42</t>
  </si>
  <si>
    <t>10:29690679</t>
  </si>
  <si>
    <t>rs6481582</t>
  </si>
  <si>
    <t>1.038</t>
  </si>
  <si>
    <t>10:29782025</t>
  </si>
  <si>
    <t>rs34163498</t>
  </si>
  <si>
    <t>10.82/9.449</t>
  </si>
  <si>
    <t>intron variant(LARP4B)</t>
  </si>
  <si>
    <t>3.314</t>
  </si>
  <si>
    <t>+NA</t>
  </si>
  <si>
    <t>intron variant(NDOR1)</t>
  </si>
  <si>
    <t>0.495</t>
  </si>
  <si>
    <t>9:140107336</t>
  </si>
  <si>
    <t>rs7389314</t>
  </si>
  <si>
    <t>10.85</t>
  </si>
  <si>
    <t>intron variant(PIP5K1B)</t>
  </si>
  <si>
    <t>5.242</t>
  </si>
  <si>
    <t>9:71431174</t>
  </si>
  <si>
    <t>rs7042786</t>
  </si>
  <si>
    <t>2.744</t>
  </si>
  <si>
    <t>9:71434465</t>
  </si>
  <si>
    <t>rs10746942</t>
  </si>
  <si>
    <t>5.232</t>
  </si>
  <si>
    <t>9:71434707</t>
  </si>
  <si>
    <t>rs4744712</t>
  </si>
  <si>
    <t>0.263</t>
  </si>
  <si>
    <t>intron variant(MLLT3)</t>
  </si>
  <si>
    <t>7.087</t>
  </si>
  <si>
    <t>9:20551460</t>
  </si>
  <si>
    <t>rs17685306</t>
  </si>
  <si>
    <t>0.815</t>
  </si>
  <si>
    <t>9:20501425</t>
  </si>
  <si>
    <t>rs12376901</t>
  </si>
  <si>
    <t>7.293</t>
  </si>
  <si>
    <t>9:20551111</t>
  </si>
  <si>
    <t>rs4977427</t>
  </si>
  <si>
    <t>4.576</t>
  </si>
  <si>
    <t>0.27</t>
  </si>
  <si>
    <t>intron variant(RP11-136O12.2)</t>
  </si>
  <si>
    <t>15.41</t>
  </si>
  <si>
    <t>8:126500031</t>
  </si>
  <si>
    <t>rs28601761</t>
  </si>
  <si>
    <t>0.056</t>
  </si>
  <si>
    <t>8:126506694</t>
  </si>
  <si>
    <t>rs112875651</t>
  </si>
  <si>
    <t>0.314</t>
  </si>
  <si>
    <t>intron variant(MCPH1);3 prime UTR variant(ANGPT2);intron variant(ANGPT2)</t>
  </si>
  <si>
    <t>1.166</t>
  </si>
  <si>
    <t>8:6365738</t>
  </si>
  <si>
    <t>rs2515414</t>
  </si>
  <si>
    <t>intron variant(MCPH1);intron variant(ANGPT2)</t>
  </si>
  <si>
    <t>0.918</t>
  </si>
  <si>
    <t>8:6361229</t>
  </si>
  <si>
    <t>rs2979666</t>
  </si>
  <si>
    <t>7.908</t>
  </si>
  <si>
    <t>8:6363950</t>
  </si>
  <si>
    <t>rs2442468</t>
  </si>
  <si>
    <t>2.821</t>
  </si>
  <si>
    <t>8:6374773</t>
  </si>
  <si>
    <t>rs2515432</t>
  </si>
  <si>
    <t>0.258</t>
  </si>
  <si>
    <t>8:6365834</t>
  </si>
  <si>
    <t>rs2442466</t>
  </si>
  <si>
    <t>0.054</t>
  </si>
  <si>
    <t>8:6379932</t>
  </si>
  <si>
    <t>rs2922895</t>
  </si>
  <si>
    <t>8:6379832</t>
  </si>
  <si>
    <t>rs2442618</t>
  </si>
  <si>
    <t>1.536</t>
  </si>
  <si>
    <t>8:6386620</t>
  </si>
  <si>
    <t>rs2442608</t>
  </si>
  <si>
    <t>1.393</t>
  </si>
  <si>
    <t>15.47</t>
  </si>
  <si>
    <t>non coding exon variant(AC104133.1)</t>
  </si>
  <si>
    <t>16.67/16.21</t>
  </si>
  <si>
    <t>0.021</t>
  </si>
  <si>
    <t>7:155643684</t>
  </si>
  <si>
    <t>rs1225388</t>
  </si>
  <si>
    <t>9.125</t>
  </si>
  <si>
    <t>7:155644493</t>
  </si>
  <si>
    <t>rs1225389</t>
  </si>
  <si>
    <t>2.389</t>
  </si>
  <si>
    <t>7:155642282</t>
  </si>
  <si>
    <t>rs1225383</t>
  </si>
  <si>
    <t>3.987</t>
  </si>
  <si>
    <t>7:155645392</t>
  </si>
  <si>
    <t>rs922228</t>
  </si>
  <si>
    <t>4.46</t>
  </si>
  <si>
    <t>7:155642824</t>
  </si>
  <si>
    <t>rs1225386</t>
  </si>
  <si>
    <t>0.379</t>
  </si>
  <si>
    <t>7:155619498</t>
  </si>
  <si>
    <t>rs288766</t>
  </si>
  <si>
    <t>4.533</t>
  </si>
  <si>
    <t>7:155644585</t>
  </si>
  <si>
    <t>rs1225390</t>
  </si>
  <si>
    <t>3.552</t>
  </si>
  <si>
    <t>7:155642617</t>
  </si>
  <si>
    <t>rs1225385</t>
  </si>
  <si>
    <t>17.64</t>
  </si>
  <si>
    <t>7:155605071</t>
  </si>
  <si>
    <t>0.174</t>
  </si>
  <si>
    <t>7:155656235</t>
  </si>
  <si>
    <t>rs62481324</t>
  </si>
  <si>
    <t>1.195</t>
  </si>
  <si>
    <t>intron variant(PRKAG2)</t>
  </si>
  <si>
    <t>1.742</t>
  </si>
  <si>
    <t>7:151415233</t>
  </si>
  <si>
    <t>rs73158188</t>
  </si>
  <si>
    <t>1.684</t>
  </si>
  <si>
    <t>7:151405818</t>
  </si>
  <si>
    <t>rs10480299</t>
  </si>
  <si>
    <t>3.157</t>
  </si>
  <si>
    <t>2.168</t>
  </si>
  <si>
    <t>0.163</t>
  </si>
  <si>
    <t>7:128575552</t>
  </si>
  <si>
    <t>rs3778754</t>
  </si>
  <si>
    <t>intron variant(IRF5)</t>
  </si>
  <si>
    <t>6.085</t>
  </si>
  <si>
    <t>7:128580042</t>
  </si>
  <si>
    <t>rs3778753</t>
  </si>
  <si>
    <t>4.558</t>
  </si>
  <si>
    <t>7:128579666</t>
  </si>
  <si>
    <t>rs3823536</t>
  </si>
  <si>
    <t>0.317</t>
  </si>
  <si>
    <t>intron variant(AC011294.3)</t>
  </si>
  <si>
    <t>0.066</t>
  </si>
  <si>
    <t>7:46726963</t>
  </si>
  <si>
    <t>rs856560</t>
  </si>
  <si>
    <t>0.016</t>
  </si>
  <si>
    <t>7:46741843</t>
  </si>
  <si>
    <t>rs856582</t>
  </si>
  <si>
    <t>0.866</t>
  </si>
  <si>
    <t>7:46723510</t>
  </si>
  <si>
    <t>rs856563</t>
  </si>
  <si>
    <t>1.381</t>
  </si>
  <si>
    <t>3.024</t>
  </si>
  <si>
    <t>7:17287269</t>
  </si>
  <si>
    <t>rs6968865</t>
  </si>
  <si>
    <t>4.253</t>
  </si>
  <si>
    <t>16.06</t>
  </si>
  <si>
    <t>7:17287998</t>
  </si>
  <si>
    <t>rs2106727</t>
  </si>
  <si>
    <t>4.759</t>
  </si>
  <si>
    <t>3.36</t>
  </si>
  <si>
    <t>7:1286912</t>
  </si>
  <si>
    <t>rs11761603</t>
  </si>
  <si>
    <t>19.63</t>
  </si>
  <si>
    <t>0.392</t>
  </si>
  <si>
    <t>intron variant(SLC22A1)</t>
  </si>
  <si>
    <t>7.245</t>
  </si>
  <si>
    <t>6:160543562</t>
  </si>
  <si>
    <t>rs461473</t>
  </si>
  <si>
    <t>16.75</t>
  </si>
  <si>
    <t>non coding exon variant(SLC22A2)</t>
  </si>
  <si>
    <t>12.67</t>
  </si>
  <si>
    <t>missense variant(SLC22A2)(S/A)</t>
  </si>
  <si>
    <t>6:160670282</t>
  </si>
  <si>
    <t>rs316019</t>
  </si>
  <si>
    <t>intron variant(SLC22A2)</t>
  </si>
  <si>
    <t>0.77</t>
  </si>
  <si>
    <t>6:160675764</t>
  </si>
  <si>
    <t>rs316009</t>
  </si>
  <si>
    <t>3.473</t>
  </si>
  <si>
    <t>6:160669081</t>
  </si>
  <si>
    <t>rs316020</t>
  </si>
  <si>
    <t>2.272</t>
  </si>
  <si>
    <t>10.82</t>
  </si>
  <si>
    <t>intron variant(RP5-1120P11.1)</t>
  </si>
  <si>
    <t>0.288</t>
  </si>
  <si>
    <t>intron variant(SLC34A1)</t>
  </si>
  <si>
    <t>0.806</t>
  </si>
  <si>
    <t>intron variant(ARL15)</t>
  </si>
  <si>
    <t>1.965</t>
  </si>
  <si>
    <t>5:53295546</t>
  </si>
  <si>
    <t>rs111366116</t>
  </si>
  <si>
    <t>4.848</t>
  </si>
  <si>
    <t>5:53304991</t>
  </si>
  <si>
    <t>rs80138475</t>
  </si>
  <si>
    <t>13.36</t>
  </si>
  <si>
    <t>intron variant(C9)</t>
  </si>
  <si>
    <t>1.783</t>
  </si>
  <si>
    <t>5:39359025</t>
  </si>
  <si>
    <t>rs835215</t>
  </si>
  <si>
    <t>intron variant(DAB2);intron variant(C9)</t>
  </si>
  <si>
    <t>10.88</t>
  </si>
  <si>
    <t>5:39414207</t>
  </si>
  <si>
    <t>rs2367585</t>
  </si>
  <si>
    <t>2.384</t>
  </si>
  <si>
    <t>5:39357175</t>
  </si>
  <si>
    <t>rs700221</t>
  </si>
  <si>
    <t>intron variant(DAB2)</t>
  </si>
  <si>
    <t>6.959</t>
  </si>
  <si>
    <t>5:39426307</t>
  </si>
  <si>
    <t>rs13179493</t>
  </si>
  <si>
    <t>intron variant(C9);non coding exon variant(C9)</t>
  </si>
  <si>
    <t>6.619</t>
  </si>
  <si>
    <t>missense variant(C9)(W/R)</t>
  </si>
  <si>
    <t>5:39364554</t>
  </si>
  <si>
    <t>rs700233</t>
  </si>
  <si>
    <t>0.322</t>
  </si>
  <si>
    <t>0.185</t>
  </si>
  <si>
    <t>4:115474580</t>
  </si>
  <si>
    <t>rs13127707</t>
  </si>
  <si>
    <t>0.827</t>
  </si>
  <si>
    <t>10.86</t>
  </si>
  <si>
    <t>4:81184341</t>
  </si>
  <si>
    <t>rs16998073</t>
  </si>
  <si>
    <t>0.498</t>
  </si>
  <si>
    <t>4:81181072</t>
  </si>
  <si>
    <t>rs10857147</t>
  </si>
  <si>
    <t>0.939</t>
  </si>
  <si>
    <t>4:81169912</t>
  </si>
  <si>
    <t>rs11099098</t>
  </si>
  <si>
    <t>0.626</t>
  </si>
  <si>
    <t>0.748</t>
  </si>
  <si>
    <t>4:81167309</t>
  </si>
  <si>
    <t>rs11099097</t>
  </si>
  <si>
    <t>0.751</t>
  </si>
  <si>
    <t>4:81174592</t>
  </si>
  <si>
    <t>rs13125101</t>
  </si>
  <si>
    <t>14.79</t>
  </si>
  <si>
    <t>intron variant(FAM47E-STBD1)</t>
  </si>
  <si>
    <t>0.092</t>
  </si>
  <si>
    <t>intron variant(SHROOM3)</t>
  </si>
  <si>
    <t>2.963</t>
  </si>
  <si>
    <t>4:77410318</t>
  </si>
  <si>
    <t>rs4859682</t>
  </si>
  <si>
    <t>6.538</t>
  </si>
  <si>
    <t>intron variant(VIL1)</t>
  </si>
  <si>
    <t>0.578</t>
  </si>
  <si>
    <t>2:219295249</t>
  </si>
  <si>
    <t>rs3821031</t>
  </si>
  <si>
    <t>6.562</t>
  </si>
  <si>
    <t>2:219284215</t>
  </si>
  <si>
    <t>rs55658481</t>
  </si>
  <si>
    <t>10.61</t>
  </si>
  <si>
    <t>2:219287370</t>
  </si>
  <si>
    <t>rs10165754</t>
  </si>
  <si>
    <t>synonymous variant(ZNF142);3 prime UTR variant(ZNF142)</t>
  </si>
  <si>
    <t>0.003</t>
  </si>
  <si>
    <t>2:219513782</t>
  </si>
  <si>
    <t>rs4674322</t>
  </si>
  <si>
    <t>1.271</t>
  </si>
  <si>
    <t>intron variant(AC007563.5);non coding exon variant(AC007563.3)</t>
  </si>
  <si>
    <t>3.539</t>
  </si>
  <si>
    <t>2:217669595</t>
  </si>
  <si>
    <t>rs2541385</t>
  </si>
  <si>
    <t>intron variant(AC007563.5)</t>
  </si>
  <si>
    <t>1.996</t>
  </si>
  <si>
    <t>2:217671349</t>
  </si>
  <si>
    <t>rs2712169</t>
  </si>
  <si>
    <t>intron variant(AC007563.5);intron variant(AC007563.3)</t>
  </si>
  <si>
    <t>4.598</t>
  </si>
  <si>
    <t>2:217668981</t>
  </si>
  <si>
    <t>rs11892032</t>
  </si>
  <si>
    <t>2.983</t>
  </si>
  <si>
    <t>non coding exon variant(CPS1)</t>
  </si>
  <si>
    <t>22.1</t>
  </si>
  <si>
    <t>missense variant(CPS1)(N/T)</t>
  </si>
  <si>
    <t>3 prime UTR variant(HOXD11);intron variant(HOXD10);non coding exon variant(HOXD11)</t>
  </si>
  <si>
    <t>15.21</t>
  </si>
  <si>
    <t>3 prime UTR variant(HOXD10)</t>
  </si>
  <si>
    <t>6.905</t>
  </si>
  <si>
    <t>2:176984544</t>
  </si>
  <si>
    <t>rs72923454</t>
  </si>
  <si>
    <t>19.88</t>
  </si>
  <si>
    <t>2:176957519</t>
  </si>
  <si>
    <t>rs72923424</t>
  </si>
  <si>
    <t>0.034</t>
  </si>
  <si>
    <t>2:177082683</t>
  </si>
  <si>
    <t>rs7606883</t>
  </si>
  <si>
    <t>intron variant(KIAA1715)</t>
  </si>
  <si>
    <t>0.133</t>
  </si>
  <si>
    <t>2:176816413</t>
  </si>
  <si>
    <t>rs181812659</t>
  </si>
  <si>
    <t>intron variant(HOXD-AS2)</t>
  </si>
  <si>
    <t>15.54</t>
  </si>
  <si>
    <t>intron variant(LRP2)</t>
  </si>
  <si>
    <t>1.446</t>
  </si>
  <si>
    <t>2:170004819</t>
  </si>
  <si>
    <t>rs34008226</t>
  </si>
  <si>
    <t>1.775</t>
  </si>
  <si>
    <t>2:121310269</t>
  </si>
  <si>
    <t>rs6706968</t>
  </si>
  <si>
    <t>2.455</t>
  </si>
  <si>
    <t>intron variant(EPB41L5)</t>
  </si>
  <si>
    <t>19.81</t>
  </si>
  <si>
    <t>2:120859231</t>
  </si>
  <si>
    <t>rs148109717</t>
  </si>
  <si>
    <t>3.986</t>
  </si>
  <si>
    <t>2:120824615</t>
  </si>
  <si>
    <t>rs114353587</t>
  </si>
  <si>
    <t>16.79</t>
  </si>
  <si>
    <t>missense variant(EPB41L5)(Y/H)</t>
  </si>
  <si>
    <t>2:120848049</t>
  </si>
  <si>
    <t>rs28930677</t>
  </si>
  <si>
    <t>intron variant(AC012363.4);non coding exon variant(AC012363.8)</t>
  </si>
  <si>
    <t>10.21</t>
  </si>
  <si>
    <t>2:120970271</t>
  </si>
  <si>
    <t>rs150329132</t>
  </si>
  <si>
    <t>1.663</t>
  </si>
  <si>
    <t>2:120837163</t>
  </si>
  <si>
    <t>rs114058571</t>
  </si>
  <si>
    <t>intron variant(AC012363.4);3 prime UTR variant(EPB41L5)</t>
  </si>
  <si>
    <t>8.144</t>
  </si>
  <si>
    <t>intron variant(SPTBN1)</t>
  </si>
  <si>
    <t>2.784</t>
  </si>
  <si>
    <t>2:54884870</t>
  </si>
  <si>
    <t>rs966003</t>
  </si>
  <si>
    <t>9.801</t>
  </si>
  <si>
    <t>6.184</t>
  </si>
  <si>
    <t>2:54932516</t>
  </si>
  <si>
    <t>rs354211</t>
  </si>
  <si>
    <t>11.06</t>
  </si>
  <si>
    <t>intron variant(SLC8A1)</t>
  </si>
  <si>
    <t>3.789</t>
  </si>
  <si>
    <t>2:40748216</t>
  </si>
  <si>
    <t>rs55879803</t>
  </si>
  <si>
    <t>21</t>
  </si>
  <si>
    <t>intron variant(GCKR)</t>
  </si>
  <si>
    <t>1.816</t>
  </si>
  <si>
    <t>2.068</t>
  </si>
  <si>
    <t>7.412</t>
  </si>
  <si>
    <t>2:15788692</t>
  </si>
  <si>
    <t>rs56019566</t>
  </si>
  <si>
    <t>3.475</t>
  </si>
  <si>
    <t>2:15792518</t>
  </si>
  <si>
    <t>rs807603</t>
  </si>
  <si>
    <t>13.82</t>
  </si>
  <si>
    <t>2:15793014</t>
  </si>
  <si>
    <t>rs807601</t>
  </si>
  <si>
    <t>13.67</t>
  </si>
  <si>
    <t>13.01</t>
  </si>
  <si>
    <t>3 prime UTR variant(MARC1)</t>
  </si>
  <si>
    <t>1.87</t>
  </si>
  <si>
    <t>1:220990086</t>
  </si>
  <si>
    <t>rs11118610</t>
  </si>
  <si>
    <t>0.162</t>
  </si>
  <si>
    <t>1:220996287</t>
  </si>
  <si>
    <t>rs2807845</t>
  </si>
  <si>
    <t>2.089</t>
  </si>
  <si>
    <t>1:220988346</t>
  </si>
  <si>
    <t>rs4143772</t>
  </si>
  <si>
    <t>0.744</t>
  </si>
  <si>
    <t>intron variant(CENPF)</t>
  </si>
  <si>
    <t>0.728</t>
  </si>
  <si>
    <t>1:214796532</t>
  </si>
  <si>
    <t>rs2666833</t>
  </si>
  <si>
    <t>22.5</t>
  </si>
  <si>
    <t>34</t>
  </si>
  <si>
    <t>missense variant(CACNA1S)(C/R)</t>
  </si>
  <si>
    <t>non coding exon variant(EDEM3)</t>
  </si>
  <si>
    <t>missense variant(EDEM3)(S/P)</t>
  </si>
  <si>
    <t>intron variant(KIAA1614)</t>
  </si>
  <si>
    <t>1:180909061</t>
  </si>
  <si>
    <t>rs1609829</t>
  </si>
  <si>
    <t>synonymous variant(KIAA1614);intron variant(KIAA1614)</t>
  </si>
  <si>
    <t>6.388</t>
  </si>
  <si>
    <t>intron variant(PRRX1)</t>
  </si>
  <si>
    <t>4.424</t>
  </si>
  <si>
    <t>1:170649279</t>
  </si>
  <si>
    <t>rs4656794</t>
  </si>
  <si>
    <t>0.588</t>
  </si>
  <si>
    <t>5 prime UTR variant(ANXA9)</t>
  </si>
  <si>
    <t>15</t>
  </si>
  <si>
    <t>1:150954671</t>
  </si>
  <si>
    <t>rs607518</t>
  </si>
  <si>
    <t>4.634</t>
  </si>
  <si>
    <t>1:150951477</t>
  </si>
  <si>
    <t>rs267734</t>
  </si>
  <si>
    <t>1.567</t>
  </si>
  <si>
    <t>1:150868102</t>
  </si>
  <si>
    <t>rs78132593</t>
  </si>
  <si>
    <t>intron variant(CERS2)</t>
  </si>
  <si>
    <t>0.052</t>
  </si>
  <si>
    <t>1:150937405</t>
  </si>
  <si>
    <t>rs198325</t>
  </si>
  <si>
    <t>non coding exon variant(CERS2)</t>
  </si>
  <si>
    <t>32/28.2</t>
  </si>
  <si>
    <t>missense variant(CERS2)(A/E)</t>
  </si>
  <si>
    <t>3 prime UTR variant(PPM1J);intron variant(PPM1J)</t>
  </si>
  <si>
    <t>13.08</t>
  </si>
  <si>
    <t>missense variant(PPM1J)(F/L)</t>
  </si>
  <si>
    <t>1:113255456</t>
  </si>
  <si>
    <t>rs34611728</t>
  </si>
  <si>
    <t>5 prime UTR variant(FAM19A3)</t>
  </si>
  <si>
    <t>16.15</t>
  </si>
  <si>
    <t>1:113263112</t>
  </si>
  <si>
    <t>rs6688050</t>
  </si>
  <si>
    <t>intron variant(PPM1J)</t>
  </si>
  <si>
    <t>18.51</t>
  </si>
  <si>
    <t>1:113256368</t>
  </si>
  <si>
    <t>rs12724682</t>
  </si>
  <si>
    <t>non coding exon variant(RP11-426L16.9)</t>
  </si>
  <si>
    <t>1.737</t>
  </si>
  <si>
    <t>1:113258681</t>
  </si>
  <si>
    <t>rs12722725</t>
  </si>
  <si>
    <t>5.122</t>
  </si>
  <si>
    <t>18.3</t>
  </si>
  <si>
    <t>2.751</t>
  </si>
  <si>
    <t>1:18791128</t>
  </si>
  <si>
    <t>rs35225017</t>
  </si>
  <si>
    <t>0.915</t>
  </si>
  <si>
    <t>1:18793636</t>
  </si>
  <si>
    <t>rs11261014</t>
  </si>
  <si>
    <t>0.765</t>
  </si>
  <si>
    <t>1:18791334</t>
  </si>
  <si>
    <t>rs12747775</t>
  </si>
  <si>
    <t>3 prime UTR variant(KLHDC7A)</t>
  </si>
  <si>
    <t>5.755</t>
  </si>
  <si>
    <t>1.144</t>
  </si>
  <si>
    <t>missense variant(KLHDC7A)(S/R)</t>
  </si>
  <si>
    <t>Tubular</t>
  </si>
  <si>
    <t>Glomerular</t>
  </si>
  <si>
    <t>Roadmap Epithelial</t>
  </si>
  <si>
    <t>Roadmap Kidney</t>
  </si>
  <si>
    <t>ENCODE Epithelial</t>
  </si>
  <si>
    <t>ENCODE Kidney</t>
  </si>
  <si>
    <t>Non-coding effect</t>
  </si>
  <si>
    <t>CADD</t>
  </si>
  <si>
    <t>Exonic effect</t>
  </si>
  <si>
    <t>Posterior Probability</t>
  </si>
  <si>
    <t>Independent SNP</t>
  </si>
  <si>
    <t>The encoded uromodulin is the most abundant protein in mammalian urine under physiological conditions. It is produced exclusively in the kidney's loop of Henle and distal tubule. It has been reported to have a role in protection from kidney stones via inhibition of calcium crystallization, defense against urinary tract infections, roles in kidney injury and innate immunity, and in hypertension via regulation of renal NaCl reabsorption (PMID: 24185693, PMID: 28781372). Rare variants can cause aut-dom glomerulocystic kidney disease with hyperuricemia and isosthenuria (#609886); hyperuricemic nephropathy, familial juvenile 1 (#162000); or medullary cystic kidney disease 2 (#603860). Common variants in this locus have been identified in multiple GWAS of eGFR (PMID: 19430482), kidney stone disease (PMID: 20686651), urinary uromodulin concentrations (PMID: 24578125) and hypertension (PMID: 21082022). This variant has been reported as the index SNP in a previous GWAS of eGFR (PMID: 27588450).</t>
  </si>
  <si>
    <t>Roadmap and ENCODE kidney, Glomerular, Tubular</t>
  </si>
  <si>
    <r>
      <t xml:space="preserve">intron of </t>
    </r>
    <r>
      <rPr>
        <i/>
        <sz val="11"/>
        <color rgb="FF000000"/>
        <rFont val="Calibri"/>
        <family val="2"/>
      </rPr>
      <t>PDILT</t>
    </r>
  </si>
  <si>
    <t>tubulo-insterstitial</t>
  </si>
  <si>
    <t>Part of the SNAPc complex required for the transcription of both RNA polymerase II and III small-nuclear RNA genes.</t>
  </si>
  <si>
    <t>-</t>
  </si>
  <si>
    <r>
      <t xml:space="preserve">intron of </t>
    </r>
    <r>
      <rPr>
        <i/>
        <sz val="11"/>
        <color rgb="FF000000"/>
        <rFont val="Calibri"/>
        <family val="2"/>
      </rPr>
      <t>QSOX2</t>
    </r>
  </si>
  <si>
    <t>glomerular</t>
  </si>
  <si>
    <t>SNAPC4</t>
  </si>
  <si>
    <r>
      <t xml:space="preserve">Also known as </t>
    </r>
    <r>
      <rPr>
        <i/>
        <sz val="11"/>
        <color theme="1"/>
        <rFont val="Calibri"/>
        <family val="2"/>
      </rPr>
      <t>EEF1AKMT2</t>
    </r>
    <r>
      <rPr>
        <sz val="11"/>
        <color theme="1"/>
        <rFont val="Calibri"/>
        <family val="2"/>
      </rPr>
      <t>, encoding a protein-lysine methyltransferase that selectively catalyzes the trimethylation of EEF1A at Lys-318.</t>
    </r>
  </si>
  <si>
    <r>
      <t xml:space="preserve">intron of </t>
    </r>
    <r>
      <rPr>
        <i/>
        <sz val="11"/>
        <color rgb="FF000000"/>
        <rFont val="Calibri"/>
        <family val="2"/>
      </rPr>
      <t>METTL10</t>
    </r>
  </si>
  <si>
    <t>METTL10</t>
  </si>
  <si>
    <t>The protein encoded by this gene is a member of the tripartite motif (TRIM) family, function not yet identified. Highest expression levels in kidney.</t>
  </si>
  <si>
    <r>
      <t xml:space="preserve">intron of </t>
    </r>
    <r>
      <rPr>
        <i/>
        <sz val="11"/>
        <color rgb="FF000000"/>
        <rFont val="Calibri"/>
        <family val="2"/>
      </rPr>
      <t>HBG2</t>
    </r>
  </si>
  <si>
    <t>0.84 / 0.83</t>
  </si>
  <si>
    <t>glomerular / tubulo-insterstitial</t>
  </si>
  <si>
    <t>TRIM6</t>
  </si>
  <si>
    <r>
      <t xml:space="preserve">Also known as </t>
    </r>
    <r>
      <rPr>
        <i/>
        <sz val="11"/>
        <color theme="1"/>
        <rFont val="Calibri"/>
        <family val="2"/>
      </rPr>
      <t>ALKAL2</t>
    </r>
    <r>
      <rPr>
        <sz val="11"/>
        <color theme="1"/>
        <rFont val="Calibri"/>
        <family val="2"/>
      </rPr>
      <t xml:space="preserve">, encoding a ligand for receptor tyrosine kinases LTK and ALK. Near the </t>
    </r>
    <r>
      <rPr>
        <i/>
        <sz val="11"/>
        <color theme="1"/>
        <rFont val="Calibri"/>
        <family val="2"/>
      </rPr>
      <t>ACP1</t>
    </r>
    <r>
      <rPr>
        <sz val="11"/>
        <color theme="1"/>
        <rFont val="Calibri"/>
        <family val="2"/>
      </rPr>
      <t xml:space="preserve"> gene that has been identified in an exome chip study of eGFR  (PMID: 27920155).</t>
    </r>
  </si>
  <si>
    <r>
      <t xml:space="preserve">intron of </t>
    </r>
    <r>
      <rPr>
        <i/>
        <sz val="11"/>
        <color rgb="FF000000"/>
        <rFont val="Calibri"/>
        <family val="2"/>
      </rPr>
      <t>SH3YL1</t>
    </r>
    <r>
      <rPr>
        <sz val="11"/>
        <color rgb="FF000000"/>
        <rFont val="Arial"/>
        <family val="2"/>
      </rPr>
      <t xml:space="preserve"> </t>
    </r>
  </si>
  <si>
    <t>FAM150B</t>
  </si>
  <si>
    <t>Gene Ontology (GO) annotations related to this gene include phosphatidylinositol binding and phosphatase binding. Near the ACP1 gene that has been identified in an exome chip study of eGFR  (PMID: 27920155).</t>
  </si>
  <si>
    <r>
      <t xml:space="preserve">intron of </t>
    </r>
    <r>
      <rPr>
        <i/>
        <sz val="11"/>
        <color rgb="FF000000"/>
        <rFont val="Calibri"/>
        <family val="2"/>
      </rPr>
      <t>SH3YL1</t>
    </r>
  </si>
  <si>
    <t xml:space="preserve">Kelch Domain Containing 7A is a protein coding gene and a paralog of KBTBD11. No specific entry in relation to kidney disease in PubMed. </t>
  </si>
  <si>
    <t>missense, see above</t>
  </si>
  <si>
    <r>
      <t xml:space="preserve">Reported role in neurofunction. Modulates the gating characteristics of the delayed rectifier voltage-dependent potassium channel </t>
    </r>
    <r>
      <rPr>
        <i/>
        <sz val="11"/>
        <color theme="1"/>
        <rFont val="Calibri"/>
        <family val="2"/>
      </rPr>
      <t>KCNB1</t>
    </r>
    <r>
      <rPr>
        <sz val="11"/>
        <color theme="1"/>
        <rFont val="Calibri"/>
        <family val="2"/>
      </rPr>
      <t>.</t>
    </r>
  </si>
  <si>
    <r>
      <t xml:space="preserve">intronic in </t>
    </r>
    <r>
      <rPr>
        <i/>
        <sz val="11"/>
        <color rgb="FF000000"/>
        <rFont val="Calibri"/>
        <family val="2"/>
      </rPr>
      <t>MYBPHL</t>
    </r>
  </si>
  <si>
    <t>AMIGO1</t>
  </si>
  <si>
    <r>
      <t xml:space="preserve">The </t>
    </r>
    <r>
      <rPr>
        <i/>
        <sz val="11"/>
        <color theme="1"/>
        <rFont val="Calibri"/>
        <scheme val="minor"/>
      </rPr>
      <t>KNG1</t>
    </r>
    <r>
      <rPr>
        <sz val="11"/>
        <color theme="1"/>
        <rFont val="Calibri"/>
        <family val="2"/>
        <scheme val="minor"/>
      </rPr>
      <t xml:space="preserve"> gene uses alternative splicing to generate high molecular weight kininogen (HMWK) and low molecular weight kininogen. HMWK is essential for blood coagulation, assembly of the kallikrein-kinin system and as a source of bradykinin. Bradykinin has many physiological effects, including natriuresis and diuresis. Rare variants can cause aut-rec kininogen-deficiency (#228960). A perfect proxy of the eGFR index SNP has been identified in GWAS of adiponectin levels (PMID 20876611). Common independent SNPs (r2&lt;0.2) at </t>
    </r>
    <r>
      <rPr>
        <i/>
        <sz val="11"/>
        <color rgb="FF000000"/>
        <rFont val="Calibri"/>
        <scheme val="minor"/>
      </rPr>
      <t>KNG1</t>
    </r>
    <r>
      <rPr>
        <sz val="11"/>
        <color rgb="FF000000"/>
        <rFont val="Calibri"/>
        <scheme val="minor"/>
      </rPr>
      <t xml:space="preserve"> are associated with partial thromboplastin time (PMID 20303064), and wtih plasma renin and alsoterone concentrations (PMID 25477429). Dysregulation of the renin angiotensin aldosterone system contributes to cardiovascular and renal morbidity.</t>
    </r>
  </si>
  <si>
    <r>
      <t xml:space="preserve">This gene encodes a cysteine-rich cationic antimicrobial peptide that is expressed predominantly in liver. The rs419291 variant or a proxy has also been identified in metabolite GWAS for association with carnitines (with </t>
    </r>
    <r>
      <rPr>
        <i/>
        <sz val="11"/>
        <color theme="1"/>
        <rFont val="Calibri"/>
        <family val="2"/>
      </rPr>
      <t>SLC22A5</t>
    </r>
    <r>
      <rPr>
        <sz val="11"/>
        <color theme="1"/>
        <rFont val="Calibri"/>
        <family val="2"/>
      </rPr>
      <t xml:space="preserve"> themost likely causal underlying gene).</t>
    </r>
  </si>
  <si>
    <t>0.924;
6.2</t>
  </si>
  <si>
    <r>
      <t xml:space="preserve">intron of </t>
    </r>
    <r>
      <rPr>
        <i/>
        <sz val="11"/>
        <color rgb="FF000000"/>
        <rFont val="Calibri"/>
        <family val="2"/>
      </rPr>
      <t xml:space="preserve">SLC22A4;
</t>
    </r>
    <r>
      <rPr>
        <sz val="11"/>
        <color rgb="FF000000"/>
        <rFont val="Calibri"/>
        <family val="2"/>
        <charset val="204"/>
      </rPr>
      <t>intron of</t>
    </r>
    <r>
      <rPr>
        <i/>
        <sz val="11"/>
        <color rgb="FF000000"/>
        <rFont val="Calibri"/>
        <family val="2"/>
      </rPr>
      <t xml:space="preserve"> AFF4</t>
    </r>
  </si>
  <si>
    <t>0.01;
0.04</t>
  </si>
  <si>
    <t>205;
83</t>
  </si>
  <si>
    <t>rs419291;
rs12163971</t>
  </si>
  <si>
    <t>LEAP2</t>
  </si>
  <si>
    <t>Long Intergenic Non-Protein Coding RNA 674</t>
  </si>
  <si>
    <r>
      <t xml:space="preserve">intron of </t>
    </r>
    <r>
      <rPr>
        <i/>
        <sz val="11"/>
        <color rgb="FF000000"/>
        <rFont val="Calibri"/>
        <family val="2"/>
      </rPr>
      <t>WIPI</t>
    </r>
  </si>
  <si>
    <t>LINC00674</t>
  </si>
  <si>
    <r>
      <rPr>
        <i/>
        <sz val="11"/>
        <color theme="1"/>
        <rFont val="Calibri"/>
        <family val="2"/>
      </rPr>
      <t xml:space="preserve">AF9 </t>
    </r>
    <r>
      <rPr>
        <sz val="11"/>
        <color theme="1"/>
        <rFont val="Calibri"/>
        <family val="2"/>
      </rPr>
      <t xml:space="preserve">(aka </t>
    </r>
    <r>
      <rPr>
        <i/>
        <sz val="11"/>
        <color theme="1"/>
        <rFont val="Calibri"/>
        <family val="2"/>
      </rPr>
      <t>MLLT3</t>
    </r>
    <r>
      <rPr>
        <sz val="11"/>
        <color theme="1"/>
        <rFont val="Calibri"/>
        <family val="2"/>
      </rPr>
      <t>) together with Dot1a regulates transcription of the ENaC in kidney medulla in an aldosterone-sensitive manner. PMID: 16636056 Can therefore be connected to renal Na reabsoprtion and indirectly BP regulation.</t>
    </r>
  </si>
  <si>
    <t>ENCODE kidney, Glomerular, Tubular</t>
  </si>
  <si>
    <r>
      <t xml:space="preserve">intron of </t>
    </r>
    <r>
      <rPr>
        <i/>
        <sz val="11"/>
        <color rgb="FF000000"/>
        <rFont val="Calibri"/>
        <family val="2"/>
      </rPr>
      <t>MLLT3</t>
    </r>
  </si>
  <si>
    <t>Involved in lipid remodeling during GPI-anchor maturation.</t>
  </si>
  <si>
    <t>3' UTR</t>
  </si>
  <si>
    <t xml:space="preserve">Encodes a protein which is similar to OGDH, which degrades glucose and glutamate. Gene Ontology annotations for OGDHL include oxidoreductase activity, acting on the aldehyde or oxo group of donors, disulfide as acceptor and oxoglutarate dehydrogenase (succinyl-transferring) activity.  Highest expression in kidney. </t>
  </si>
  <si>
    <r>
      <t xml:space="preserve">intron of </t>
    </r>
    <r>
      <rPr>
        <i/>
        <sz val="11"/>
        <color rgb="FF000000"/>
        <rFont val="Calibri"/>
        <family val="2"/>
      </rPr>
      <t>PARG</t>
    </r>
  </si>
  <si>
    <t>OGDHL</t>
  </si>
  <si>
    <t>Probable inactive glycosyltransferase required during spermatid development.</t>
  </si>
  <si>
    <r>
      <t xml:space="preserve">intron of </t>
    </r>
    <r>
      <rPr>
        <i/>
        <sz val="11"/>
        <color rgb="FF000000"/>
        <rFont val="Calibri"/>
        <family val="2"/>
      </rPr>
      <t>PRKAG2</t>
    </r>
  </si>
  <si>
    <t>GALNTL5</t>
  </si>
  <si>
    <t>The encoded enzyme catalyzes the pyridoxal-phosphate-dependent breakdown of phosphoethanolamine, converting it to ammonia, inorganic phosphate and acetaldehyde. The locus has been reported as associated with urinary concentrations of ethanolamine (PMID: 26352407). The protein is highly expressed in glomeruli.</t>
  </si>
  <si>
    <t>Brief summary gene function and literature</t>
  </si>
  <si>
    <t>DHS, tissue</t>
  </si>
  <si>
    <t>functional consequence</t>
  </si>
  <si>
    <t>variant PP</t>
  </si>
  <si>
    <t>credible set size</t>
  </si>
  <si>
    <t>PP4 coloc</t>
  </si>
  <si>
    <t>coloc tissue</t>
  </si>
  <si>
    <t>SNP</t>
  </si>
  <si>
    <t>blood</t>
  </si>
  <si>
    <t>STAT1</t>
  </si>
  <si>
    <t>Whole Blood</t>
  </si>
  <si>
    <t>S100A10</t>
  </si>
  <si>
    <t>rs11065987</t>
  </si>
  <si>
    <t>in preparation</t>
  </si>
  <si>
    <t>PBMC and Whole Blood</t>
  </si>
  <si>
    <t>ILMN_1796712</t>
  </si>
  <si>
    <t>GBP4</t>
  </si>
  <si>
    <t>12:111904371</t>
  </si>
  <si>
    <t>ILMN_1690105</t>
  </si>
  <si>
    <t>chr12:111907431:I</t>
  </si>
  <si>
    <t>PSTPIP2</t>
  </si>
  <si>
    <t>ILMN_1713058</t>
  </si>
  <si>
    <t>MYADM</t>
  </si>
  <si>
    <t>ILMN_2350574</t>
  </si>
  <si>
    <t>GBP5</t>
  </si>
  <si>
    <t>ILMN_2114568</t>
  </si>
  <si>
    <t>GBP2</t>
  </si>
  <si>
    <t>GBP1</t>
  </si>
  <si>
    <t>ILMN_1701114</t>
  </si>
  <si>
    <t>rs3184504</t>
  </si>
  <si>
    <t>monocytes</t>
  </si>
  <si>
    <t>FDFT1</t>
  </si>
  <si>
    <t>ILMN_2144088</t>
  </si>
  <si>
    <t>rs11777085</t>
  </si>
  <si>
    <t>ILMN_1668277</t>
  </si>
  <si>
    <t>BTN3A2</t>
  </si>
  <si>
    <t>ILMN_1676528</t>
  </si>
  <si>
    <t>rs116524772</t>
  </si>
  <si>
    <t>SGCB</t>
  </si>
  <si>
    <t>rs2605233</t>
  </si>
  <si>
    <t>4:49031855</t>
  </si>
  <si>
    <t>ILMN_2194467</t>
  </si>
  <si>
    <t>chr4:49067383:D</t>
  </si>
  <si>
    <t>interchromo-somal trans-eQTL</t>
  </si>
  <si>
    <t>number of reporting studies</t>
  </si>
  <si>
    <t>eQTL study PMID</t>
  </si>
  <si>
    <t>eQTL study name</t>
  </si>
  <si>
    <t>eQTL-Gene End-Pos. (b37)</t>
  </si>
  <si>
    <t>eQTL-Gene Start-Pos. (b37)</t>
  </si>
  <si>
    <t>eQTL-Gene Chr.</t>
  </si>
  <si>
    <t>p-value eQTL</t>
  </si>
  <si>
    <t>Tissue of eQTL study</t>
  </si>
  <si>
    <t>Probe ID to detect eQTL-Gene</t>
  </si>
  <si>
    <t>eQTL-Gene</t>
  </si>
  <si>
    <t>eQTL-SNP Pos. (b37)</t>
  </si>
  <si>
    <t>eQTL-SNP Chr.</t>
  </si>
  <si>
    <t>eQTL-SNP</t>
  </si>
  <si>
    <r>
      <t>LD between SNP and eQTL-SNP (r</t>
    </r>
    <r>
      <rPr>
        <b/>
        <vertAlign val="superscript"/>
        <sz val="11"/>
        <color theme="1"/>
        <rFont val="Calibri"/>
        <family val="2"/>
        <scheme val="minor"/>
      </rPr>
      <t>2</t>
    </r>
    <r>
      <rPr>
        <b/>
        <sz val="11"/>
        <color theme="1"/>
        <rFont val="Calibri"/>
        <family val="2"/>
        <scheme val="minor"/>
      </rPr>
      <t>)</t>
    </r>
  </si>
  <si>
    <t>Max. Posterior Probability  meta-analysis</t>
  </si>
  <si>
    <t xml:space="preserve">SNP p-value  meta-analysis </t>
  </si>
  <si>
    <t>SNP Pos. (b37)</t>
  </si>
  <si>
    <t>SNP Chr.</t>
  </si>
  <si>
    <t>SNP meta-analysis</t>
  </si>
  <si>
    <r>
      <t xml:space="preserve">Supplementary Table 3 | Results from the trans-ethnic meta-analysis: statistics for the 308 index SNPs associated with eGFR.
</t>
    </r>
    <r>
      <rPr>
        <sz val="11"/>
        <color rgb="FF000000"/>
        <rFont val="Calibri"/>
        <family val="2"/>
        <scheme val="minor"/>
      </rPr>
      <t xml:space="preserve">Fourty-three SNPs that don't replicate in the MVP are marked in gray. Three SNPs are not available in the MVP.
</t>
    </r>
    <r>
      <rPr>
        <i/>
        <sz val="11"/>
        <color rgb="FF000000"/>
        <rFont val="Calibri"/>
        <family val="2"/>
        <scheme val="minor"/>
      </rPr>
      <t>Abbreviations and columns names are described in the footnote</t>
    </r>
    <r>
      <rPr>
        <sz val="11"/>
        <color rgb="FF000000"/>
        <rFont val="Calibri"/>
        <family val="2"/>
        <scheme val="minor"/>
      </rPr>
      <t>.</t>
    </r>
  </si>
  <si>
    <t xml:space="preserve">Supplementary Table 4 | Statistics for the 308 eGFR-associated index SNPs by ethnicity. </t>
  </si>
  <si>
    <r>
      <t xml:space="preserve">Supplementary Table 5 | Association of the 262 replicated eGFR-associated variants with CKD and BUN in the CKDGen trans-ethnic meta-analysis.
</t>
    </r>
    <r>
      <rPr>
        <sz val="11"/>
        <color indexed="8"/>
        <rFont val="Calibri"/>
        <family val="2"/>
        <scheme val="minor"/>
      </rPr>
      <t>Three SNPs not present in the MVP are marked in gray.</t>
    </r>
  </si>
  <si>
    <t>Supplementary Table 6 | Results from the trans-ethnic meta-analysis of BUN. Index SNPs at the genome-wide significant loci and their association statistics with BUN, CKD, and eGFR.</t>
  </si>
  <si>
    <t>Supplementary Table 7 | Genetic Risk Score</t>
  </si>
  <si>
    <r>
      <rPr>
        <b/>
        <sz val="11"/>
        <color theme="1"/>
        <rFont val="Calibri"/>
        <family val="2"/>
        <scheme val="minor"/>
      </rPr>
      <t>Supplementary Table 8 | Genetic correlation analysis.</t>
    </r>
    <r>
      <rPr>
        <sz val="10"/>
        <color rgb="FF000000"/>
        <rFont val="Arial"/>
      </rPr>
      <t xml:space="preserve"> 
Results obtained by fitting LD Score regression between eGFR, BUN and each of 748 GWAS summary statistics available on LD Hub version 1.9.0. Results are sorted by increasing p-value of eGFR. </t>
    </r>
  </si>
  <si>
    <t>Supplementary Table 9 | Results from cell type group enrichment analysis based on stratified LD Score regression using trans-ethnic eGFR and BUN summary statistics.</t>
  </si>
  <si>
    <r>
      <t xml:space="preserve">Supplementary Table 10 | Index SNPs in kidney-function candidate genes from genetically manipulated mice that showed ≥1 significantly eGFR-associated SNP. </t>
    </r>
    <r>
      <rPr>
        <sz val="11"/>
        <color indexed="8"/>
        <rFont val="Calibri"/>
        <family val="2"/>
        <scheme val="minor"/>
      </rPr>
      <t>Boldface: p-value &gt; 5.0×10</t>
    </r>
    <r>
      <rPr>
        <vertAlign val="superscript"/>
        <sz val="11"/>
        <color indexed="8"/>
        <rFont val="Calibri"/>
        <family val="2"/>
        <scheme val="minor"/>
      </rPr>
      <t>-8</t>
    </r>
    <r>
      <rPr>
        <sz val="11"/>
        <color indexed="8"/>
        <rFont val="Calibri"/>
        <family val="2"/>
        <scheme val="minor"/>
      </rPr>
      <t xml:space="preserve"> AND significant in the GenToS analysis.</t>
    </r>
  </si>
  <si>
    <r>
      <t xml:space="preserve">Supplementary Table 11 | Statistics for 256 genome-wide significant eGFR-associated index SNPs among participants of EA 
</t>
    </r>
    <r>
      <rPr>
        <sz val="11"/>
        <color indexed="8"/>
        <rFont val="Calibri"/>
        <family val="2"/>
        <scheme val="minor"/>
      </rPr>
      <t>Gray font indicates 28 SNPs that do not replicate in the MVP.</t>
    </r>
  </si>
  <si>
    <r>
      <t xml:space="preserve">Supplementary Table 12 | Characteristics of 99% credible sets for the 277 independent SNPs identified in the EA sample.
</t>
    </r>
    <r>
      <rPr>
        <sz val="11"/>
        <color indexed="8"/>
        <rFont val="Calibri"/>
        <family val="2"/>
        <scheme val="minor"/>
      </rPr>
      <t>Indicated in gray are credible sets containing SNPs that did not replicate in the MVP.</t>
    </r>
  </si>
  <si>
    <r>
      <t xml:space="preserve">Supplementary Table 13 | Functional annotation of SNPs in small credible sets (≤5 SNPs) or credible sets containing at least one SNP with posterior probability &gt;50%
</t>
    </r>
    <r>
      <rPr>
        <sz val="11"/>
        <color indexed="8"/>
        <rFont val="Calibri"/>
        <family val="2"/>
        <scheme val="minor"/>
      </rPr>
      <t>Three credible sets are marked in gray as they derive from a non-replicating SNP.</t>
    </r>
  </si>
  <si>
    <t>Supplementary Table 14 | Co-localization of EA-specific eGFR-associations with gene expression in two kidney tissues: variants with &gt;0.80 probability of colocalization.</t>
  </si>
  <si>
    <r>
      <t>Supplementary Table 15 | Overview of available large (n</t>
    </r>
    <r>
      <rPr>
        <b/>
        <sz val="11"/>
        <color theme="1"/>
        <rFont val="Calibri"/>
        <family val="2"/>
      </rPr>
      <t>≥</t>
    </r>
    <r>
      <rPr>
        <b/>
        <sz val="11"/>
        <color theme="1"/>
        <rFont val="Calibri"/>
        <family val="2"/>
        <scheme val="minor"/>
      </rPr>
      <t>1000) included eQTL studies</t>
    </r>
  </si>
  <si>
    <t xml:space="preserve">Supplementary Table 16 | Results of the trans-eQTL analysis.  </t>
  </si>
  <si>
    <r>
      <rPr>
        <b/>
        <sz val="11"/>
        <color indexed="8"/>
        <rFont val="Calibri"/>
        <family val="2"/>
        <scheme val="minor"/>
      </rPr>
      <t>CADD:</t>
    </r>
    <r>
      <rPr>
        <sz val="11"/>
        <color indexed="8"/>
        <rFont val="Calibri"/>
        <family val="2"/>
        <scheme val="minor"/>
      </rPr>
      <t xml:space="preserve"> phred-scaled CADD score; </t>
    </r>
    <r>
      <rPr>
        <b/>
        <sz val="11"/>
        <color indexed="8"/>
        <rFont val="Calibri"/>
        <family val="2"/>
        <scheme val="minor"/>
      </rPr>
      <t>PP</t>
    </r>
    <r>
      <rPr>
        <sz val="11"/>
        <color indexed="8"/>
        <rFont val="Calibri"/>
        <family val="2"/>
        <scheme val="minor"/>
      </rPr>
      <t xml:space="preserve">: posterior probability; </t>
    </r>
    <r>
      <rPr>
        <b/>
        <sz val="11"/>
        <color indexed="8"/>
        <rFont val="Calibri"/>
        <family val="2"/>
        <scheme val="minor"/>
      </rPr>
      <t>PP4</t>
    </r>
    <r>
      <rPr>
        <sz val="11"/>
        <color indexed="8"/>
        <rFont val="Calibri"/>
        <family val="2"/>
        <scheme val="minor"/>
      </rPr>
      <t xml:space="preserve">: posterior probability of Coloc H4 hypothesis;
</t>
    </r>
    <r>
      <rPr>
        <b/>
        <sz val="11"/>
        <color indexed="8"/>
        <rFont val="Calibri"/>
        <family val="2"/>
        <scheme val="minor"/>
      </rPr>
      <t>Support for kidney function relevance:</t>
    </r>
    <r>
      <rPr>
        <sz val="11"/>
        <color indexed="8"/>
        <rFont val="Calibri"/>
        <family val="2"/>
        <scheme val="minor"/>
      </rPr>
      <t xml:space="preserve"> 1 = strong, eGFR/BUN in opposite direction, BUN one-sided p-value &lt; 0.05; 2 = inconclusive, BUN one-sided p-value &gt; 0.05; 3 = unlikely, eGFR/BUN in same direction, BUN one-sided p-value &lt; 0.05</t>
    </r>
  </si>
  <si>
    <t>The gene product plays an important role in the regulation of cell proliferation and cell differentiation, such as in regulation of the hair growth cycle. Rare variants can cause autosomal recessive trichomegaly (#190330). There are no specific reports about kidney disease, but this variant or a proxy was also reported in multiple GWAS of blood pressure (e.g., PMID 19430483, PMID 21909110, PMID 21909115, PMID 26390057), atrial fibrillation (PMID 30061737), eGFR, BUN, serum creatinine, potassium levels, serum urate and red blood cell count (PMID 29403010), coronary artery disease (PMID 29212778), and hematocrit (PMID 27863252).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</si>
</sst>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 mmmm\ yyyy"/>
    <numFmt numFmtId="165" formatCode="0.0"/>
    <numFmt numFmtId="166" formatCode="0.0E+00"/>
    <numFmt numFmtId="167" formatCode="0.0000"/>
    <numFmt numFmtId="168" formatCode="0.000"/>
  </numFmts>
  <fonts count="71" x14ac:knownFonts="1">
    <font>
      <sz val="10"/>
      <color rgb="FF000000"/>
      <name val="Arial"/>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charset val="204"/>
      <scheme val="minor"/>
    </font>
    <font>
      <sz val="11"/>
      <color rgb="FF000000"/>
      <name val="Calibri"/>
      <family val="2"/>
      <scheme val="minor"/>
    </font>
    <font>
      <sz val="10"/>
      <color rgb="FF000000"/>
      <name val="Arial"/>
      <family val="2"/>
    </font>
    <font>
      <sz val="12"/>
      <color theme="1"/>
      <name val="Calibri"/>
      <family val="2"/>
      <scheme val="minor"/>
    </font>
    <font>
      <sz val="12"/>
      <color theme="0"/>
      <name val="Calibri"/>
      <family val="2"/>
      <scheme val="minor"/>
    </font>
    <font>
      <b/>
      <sz val="12"/>
      <color rgb="FF3F3F3F"/>
      <name val="Calibri"/>
      <family val="2"/>
      <scheme val="minor"/>
    </font>
    <font>
      <b/>
      <sz val="12"/>
      <color rgb="FFFA7D00"/>
      <name val="Calibri"/>
      <family val="2"/>
      <scheme val="minor"/>
    </font>
    <font>
      <sz val="12"/>
      <color rgb="FF3F3F76"/>
      <name val="Calibri"/>
      <family val="2"/>
      <scheme val="minor"/>
    </font>
    <font>
      <b/>
      <sz val="12"/>
      <color theme="1"/>
      <name val="Calibri"/>
      <family val="2"/>
      <scheme val="minor"/>
    </font>
    <font>
      <i/>
      <sz val="12"/>
      <color rgb="FF7F7F7F"/>
      <name val="Calibri"/>
      <family val="2"/>
      <scheme val="minor"/>
    </font>
    <font>
      <sz val="12"/>
      <color rgb="FF006100"/>
      <name val="Calibri"/>
      <family val="2"/>
      <scheme val="minor"/>
    </font>
    <font>
      <sz val="12"/>
      <color rgb="FF9C5700"/>
      <name val="Calibri"/>
      <family val="2"/>
      <scheme val="minor"/>
    </font>
    <font>
      <sz val="12"/>
      <color rgb="FF9C000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8"/>
      <color theme="3"/>
      <name val="Cambria"/>
      <family val="2"/>
      <scheme val="major"/>
    </font>
    <font>
      <sz val="12"/>
      <color rgb="FFFA7D00"/>
      <name val="Calibri"/>
      <family val="2"/>
      <scheme val="minor"/>
    </font>
    <font>
      <sz val="12"/>
      <color rgb="FFFF0000"/>
      <name val="Calibri"/>
      <family val="2"/>
      <scheme val="minor"/>
    </font>
    <font>
      <b/>
      <sz val="12"/>
      <color theme="0"/>
      <name val="Calibri"/>
      <family val="2"/>
      <scheme val="minor"/>
    </font>
    <font>
      <sz val="10"/>
      <name val="Arial"/>
      <family val="2"/>
    </font>
    <font>
      <sz val="11"/>
      <name val="Calibri"/>
      <family val="2"/>
      <scheme val="minor"/>
    </font>
    <font>
      <b/>
      <sz val="11"/>
      <color rgb="FF000000"/>
      <name val="Calibri"/>
      <family val="2"/>
      <scheme val="minor"/>
    </font>
    <font>
      <sz val="11"/>
      <color indexed="8"/>
      <name val="Calibri"/>
      <family val="2"/>
      <scheme val="minor"/>
    </font>
    <font>
      <i/>
      <sz val="11"/>
      <color indexed="8"/>
      <name val="Calibri"/>
      <family val="2"/>
      <scheme val="minor"/>
    </font>
    <font>
      <b/>
      <sz val="11"/>
      <color indexed="8"/>
      <name val="Calibri"/>
      <family val="2"/>
      <scheme val="minor"/>
    </font>
    <font>
      <b/>
      <i/>
      <sz val="11"/>
      <color indexed="8"/>
      <name val="Calibri"/>
      <family val="2"/>
      <scheme val="minor"/>
    </font>
    <font>
      <i/>
      <sz val="11"/>
      <name val="Calibri"/>
      <family val="2"/>
      <scheme val="minor"/>
    </font>
    <font>
      <b/>
      <sz val="11"/>
      <color theme="1"/>
      <name val="Calibri"/>
      <family val="2"/>
    </font>
    <font>
      <b/>
      <vertAlign val="superscript"/>
      <sz val="11"/>
      <color rgb="FF000000"/>
      <name val="Calibri"/>
      <family val="2"/>
      <scheme val="minor"/>
    </font>
    <font>
      <vertAlign val="superscript"/>
      <sz val="10"/>
      <name val="Arial"/>
      <family val="2"/>
    </font>
    <font>
      <vertAlign val="superscript"/>
      <sz val="11"/>
      <color indexed="8"/>
      <name val="Calibri"/>
      <family val="2"/>
      <scheme val="minor"/>
    </font>
    <font>
      <b/>
      <sz val="10"/>
      <color theme="1"/>
      <name val="Arial"/>
      <family val="2"/>
    </font>
    <font>
      <sz val="11"/>
      <color theme="0" tint="-0.499984740745262"/>
      <name val="Calibri"/>
      <family val="2"/>
      <scheme val="minor"/>
    </font>
    <font>
      <sz val="11"/>
      <color theme="1" tint="0.499984740745262"/>
      <name val="Calibri"/>
      <family val="2"/>
      <scheme val="minor"/>
    </font>
    <font>
      <i/>
      <sz val="11"/>
      <color theme="1" tint="0.499984740745262"/>
      <name val="Calibri"/>
      <family val="2"/>
      <scheme val="minor"/>
    </font>
    <font>
      <i/>
      <sz val="11"/>
      <color rgb="FF000000"/>
      <name val="Calibri"/>
      <family val="2"/>
      <scheme val="minor"/>
    </font>
    <font>
      <b/>
      <sz val="10"/>
      <name val="Arial"/>
      <family val="2"/>
    </font>
    <font>
      <b/>
      <sz val="11"/>
      <name val="Calibri"/>
      <family val="2"/>
      <scheme val="minor"/>
    </font>
    <font>
      <sz val="10"/>
      <color theme="1" tint="0.499984740745262"/>
      <name val="Arial"/>
      <family val="2"/>
    </font>
    <font>
      <vertAlign val="superscript"/>
      <sz val="11"/>
      <color theme="1"/>
      <name val="Calibri"/>
      <family val="2"/>
      <scheme val="minor"/>
    </font>
    <font>
      <b/>
      <vertAlign val="superscript"/>
      <sz val="11"/>
      <color theme="1"/>
      <name val="Calibri"/>
      <family val="2"/>
      <scheme val="minor"/>
    </font>
    <font>
      <b/>
      <vertAlign val="subscript"/>
      <sz val="11"/>
      <color theme="1"/>
      <name val="Calibri"/>
      <family val="2"/>
      <scheme val="minor"/>
    </font>
    <font>
      <b/>
      <vertAlign val="superscript"/>
      <sz val="11"/>
      <color indexed="8"/>
      <name val="Calibri"/>
      <family val="2"/>
      <scheme val="minor"/>
    </font>
    <font>
      <sz val="12"/>
      <color theme="1"/>
      <name val="Calibri"/>
      <family val="2"/>
    </font>
    <font>
      <sz val="11"/>
      <color theme="1"/>
      <name val="Calibri"/>
      <family val="2"/>
    </font>
    <font>
      <i/>
      <sz val="11"/>
      <color rgb="FF000000"/>
      <name val="Calibri"/>
      <family val="2"/>
    </font>
    <font>
      <sz val="11"/>
      <color rgb="FF000000"/>
      <name val="Calibri"/>
      <family val="2"/>
      <charset val="204"/>
    </font>
    <font>
      <sz val="10"/>
      <name val="Arial"/>
    </font>
    <font>
      <i/>
      <sz val="11"/>
      <color theme="1"/>
      <name val="Calibri"/>
      <family val="2"/>
    </font>
    <font>
      <sz val="11"/>
      <color rgb="FF000000"/>
      <name val="Arial"/>
      <family val="2"/>
    </font>
    <font>
      <i/>
      <sz val="11"/>
      <color theme="1"/>
      <name val="Calibri"/>
      <scheme val="minor"/>
    </font>
    <font>
      <i/>
      <sz val="11"/>
      <color rgb="FF000000"/>
      <name val="Calibri"/>
      <scheme val="minor"/>
    </font>
    <font>
      <sz val="11"/>
      <color rgb="FF000000"/>
      <name val="Calibri"/>
      <scheme val="minor"/>
    </font>
    <font>
      <b/>
      <sz val="11"/>
      <color rgb="FF000000"/>
      <name val="Calibri"/>
      <family val="2"/>
      <charset val="204"/>
    </font>
    <font>
      <b/>
      <sz val="12"/>
      <color theme="1"/>
      <name val="Calibri"/>
      <family val="2"/>
    </font>
    <font>
      <i/>
      <sz val="11"/>
      <color theme="1"/>
      <name val="Calibri"/>
      <family val="2"/>
      <scheme val="minor"/>
    </font>
    <font>
      <i/>
      <sz val="11"/>
      <color theme="0" tint="-0.499984740745262"/>
      <name val="Calibri"/>
      <family val="2"/>
      <scheme val="minor"/>
    </font>
    <font>
      <sz val="10"/>
      <color theme="0" tint="-0.499984740745262"/>
      <name val="Arial"/>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bgColor rgb="FFFFFFFF"/>
      </patternFill>
    </fill>
    <fill>
      <patternFill patternType="solid">
        <fgColor theme="0"/>
        <bgColor rgb="FFFCE5CD"/>
      </patternFill>
    </fill>
    <fill>
      <patternFill patternType="solid">
        <fgColor theme="0"/>
        <bgColor rgb="FFFFF2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3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theme="1"/>
      </left>
      <right style="thin">
        <color theme="1"/>
      </right>
      <top style="thin">
        <color indexed="64"/>
      </top>
      <bottom style="thin">
        <color indexed="64"/>
      </bottom>
      <diagonal/>
    </border>
    <border>
      <left style="thin">
        <color theme="1"/>
      </left>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style="medium">
        <color rgb="FFCCCCCC"/>
      </left>
      <right style="medium">
        <color rgb="FFCCCCCC"/>
      </right>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right/>
      <top/>
      <bottom style="thin">
        <color theme="1"/>
      </bottom>
      <diagonal/>
    </border>
    <border>
      <left style="medium">
        <color rgb="FFCCCCCC"/>
      </left>
      <right style="medium">
        <color rgb="FFCCCCCC"/>
      </right>
      <top style="medium">
        <color rgb="FFCCCCCC"/>
      </top>
      <bottom style="thin">
        <color indexed="64"/>
      </bottom>
      <diagonal/>
    </border>
    <border>
      <left/>
      <right/>
      <top style="thin">
        <color indexed="64"/>
      </top>
      <bottom/>
      <diagonal/>
    </border>
    <border>
      <left/>
      <right style="thin">
        <color indexed="64"/>
      </right>
      <top/>
      <bottom style="thin">
        <color indexed="64"/>
      </bottom>
      <diagonal/>
    </border>
    <border>
      <left style="thin">
        <color theme="1"/>
      </left>
      <right/>
      <top style="thin">
        <color indexed="64"/>
      </top>
      <bottom/>
      <diagonal/>
    </border>
    <border>
      <left style="thin">
        <color theme="1"/>
      </left>
      <right style="thin">
        <color theme="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medium">
        <color auto="1"/>
      </bottom>
      <diagonal/>
    </border>
    <border>
      <left style="thin">
        <color indexed="64"/>
      </left>
      <right/>
      <top/>
      <bottom style="medium">
        <color auto="1"/>
      </bottom>
      <diagonal/>
    </border>
    <border>
      <left/>
      <right/>
      <top style="medium">
        <color auto="1"/>
      </top>
      <bottom style="medium">
        <color auto="1"/>
      </bottom>
      <diagonal/>
    </border>
    <border>
      <left style="thin">
        <color indexed="64"/>
      </left>
      <right/>
      <top style="medium">
        <color auto="1"/>
      </top>
      <bottom style="medium">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57">
    <xf numFmtId="0" fontId="0" fillId="0" borderId="0"/>
    <xf numFmtId="9" fontId="14" fillId="0" borderId="0" applyFont="0" applyFill="0" applyBorder="0" applyAlignment="0" applyProtection="0"/>
    <xf numFmtId="0" fontId="12" fillId="0" borderId="0"/>
    <xf numFmtId="0" fontId="15" fillId="10" borderId="0" applyNumberFormat="0" applyBorder="0" applyAlignment="0" applyProtection="0"/>
    <xf numFmtId="0" fontId="15" fillId="14" borderId="0" applyNumberFormat="0" applyBorder="0" applyAlignment="0" applyProtection="0"/>
    <xf numFmtId="0" fontId="15" fillId="18" borderId="0" applyNumberFormat="0" applyBorder="0" applyAlignment="0" applyProtection="0"/>
    <xf numFmtId="0" fontId="15" fillId="22" borderId="0" applyNumberFormat="0" applyBorder="0" applyAlignment="0" applyProtection="0"/>
    <xf numFmtId="0" fontId="15" fillId="26" borderId="0" applyNumberFormat="0" applyBorder="0" applyAlignment="0" applyProtection="0"/>
    <xf numFmtId="0" fontId="15" fillId="30" borderId="0" applyNumberFormat="0" applyBorder="0" applyAlignment="0" applyProtection="0"/>
    <xf numFmtId="0" fontId="15" fillId="11" borderId="0" applyNumberFormat="0" applyBorder="0" applyAlignment="0" applyProtection="0"/>
    <xf numFmtId="0" fontId="15" fillId="15" borderId="0" applyNumberFormat="0" applyBorder="0" applyAlignment="0" applyProtection="0"/>
    <xf numFmtId="0" fontId="15" fillId="19" borderId="0" applyNumberFormat="0" applyBorder="0" applyAlignment="0" applyProtection="0"/>
    <xf numFmtId="0" fontId="15" fillId="23" borderId="0" applyNumberFormat="0" applyBorder="0" applyAlignment="0" applyProtection="0"/>
    <xf numFmtId="0" fontId="15" fillId="27" borderId="0" applyNumberFormat="0" applyBorder="0" applyAlignment="0" applyProtection="0"/>
    <xf numFmtId="0" fontId="15" fillId="31"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15" fillId="20" borderId="0" applyNumberFormat="0" applyBorder="0" applyAlignment="0" applyProtection="0"/>
    <xf numFmtId="0" fontId="15" fillId="24" borderId="0" applyNumberFormat="0" applyBorder="0" applyAlignment="0" applyProtection="0"/>
    <xf numFmtId="0" fontId="15" fillId="28" borderId="0" applyNumberFormat="0" applyBorder="0" applyAlignment="0" applyProtection="0"/>
    <xf numFmtId="0" fontId="15"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17" fillId="6" borderId="5" applyNumberFormat="0" applyAlignment="0" applyProtection="0"/>
    <xf numFmtId="0" fontId="18" fillId="6" borderId="4" applyNumberFormat="0" applyAlignment="0" applyProtection="0"/>
    <xf numFmtId="0" fontId="19" fillId="5" borderId="4" applyNumberFormat="0" applyAlignment="0" applyProtection="0"/>
    <xf numFmtId="0" fontId="20" fillId="0" borderId="9" applyNumberFormat="0" applyFill="0" applyAlignment="0" applyProtection="0"/>
    <xf numFmtId="0" fontId="21" fillId="0" borderId="0" applyNumberFormat="0" applyFill="0" applyBorder="0" applyAlignment="0" applyProtection="0"/>
    <xf numFmtId="0" fontId="22" fillId="2" borderId="0" applyNumberFormat="0" applyBorder="0" applyAlignment="0" applyProtection="0"/>
    <xf numFmtId="0" fontId="23" fillId="4" borderId="0" applyNumberFormat="0" applyBorder="0" applyAlignment="0" applyProtection="0"/>
    <xf numFmtId="0" fontId="15" fillId="8" borderId="8" applyNumberFormat="0" applyFont="0" applyAlignment="0" applyProtection="0"/>
    <xf numFmtId="0" fontId="24" fillId="3" borderId="0" applyNumberFormat="0" applyBorder="0" applyAlignment="0" applyProtection="0"/>
    <xf numFmtId="0" fontId="25" fillId="0" borderId="1" applyNumberFormat="0" applyFill="0" applyAlignment="0" applyProtection="0"/>
    <xf numFmtId="0" fontId="26" fillId="0" borderId="2" applyNumberFormat="0" applyFill="0" applyAlignment="0" applyProtection="0"/>
    <xf numFmtId="0" fontId="27" fillId="0" borderId="3" applyNumberFormat="0" applyFill="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6" applyNumberFormat="0" applyFill="0" applyAlignment="0" applyProtection="0"/>
    <xf numFmtId="0" fontId="30" fillId="0" borderId="0" applyNumberFormat="0" applyFill="0" applyBorder="0" applyAlignment="0" applyProtection="0"/>
    <xf numFmtId="0" fontId="31" fillId="7" borderId="7" applyNumberFormat="0" applyAlignment="0" applyProtection="0"/>
    <xf numFmtId="0" fontId="35" fillId="0" borderId="0"/>
    <xf numFmtId="0" fontId="10" fillId="0" borderId="0"/>
    <xf numFmtId="0" fontId="15" fillId="0" borderId="0"/>
    <xf numFmtId="0" fontId="15" fillId="0" borderId="0"/>
    <xf numFmtId="0" fontId="7" fillId="0" borderId="0"/>
    <xf numFmtId="0" fontId="5" fillId="0" borderId="0"/>
    <xf numFmtId="0" fontId="5" fillId="0" borderId="0"/>
    <xf numFmtId="0" fontId="32" fillId="0" borderId="0"/>
    <xf numFmtId="0" fontId="3" fillId="0" borderId="0"/>
    <xf numFmtId="0" fontId="4" fillId="0" borderId="0"/>
    <xf numFmtId="0" fontId="4" fillId="0" borderId="0"/>
    <xf numFmtId="0" fontId="2" fillId="0" borderId="0"/>
    <xf numFmtId="0" fontId="4" fillId="0" borderId="0"/>
  </cellStyleXfs>
  <cellXfs count="516">
    <xf numFmtId="0" fontId="0" fillId="0" borderId="0" xfId="0"/>
    <xf numFmtId="0" fontId="10" fillId="0" borderId="10" xfId="0" applyFont="1" applyBorder="1" applyAlignment="1">
      <alignment horizontal="left" vertical="center"/>
    </xf>
    <xf numFmtId="0" fontId="10" fillId="33" borderId="10" xfId="0" applyFont="1" applyFill="1" applyBorder="1" applyAlignment="1">
      <alignment horizontal="left" vertical="center"/>
    </xf>
    <xf numFmtId="0" fontId="10" fillId="33" borderId="10" xfId="0" applyFont="1" applyFill="1" applyBorder="1" applyAlignment="1">
      <alignment horizontal="center" vertical="center"/>
    </xf>
    <xf numFmtId="0" fontId="10" fillId="0" borderId="10" xfId="0" applyFont="1" applyBorder="1" applyAlignment="1">
      <alignment horizontal="center" vertical="center"/>
    </xf>
    <xf numFmtId="49" fontId="10" fillId="0" borderId="10" xfId="0" applyNumberFormat="1" applyFont="1" applyBorder="1" applyAlignment="1">
      <alignment horizontal="center" vertical="center"/>
    </xf>
    <xf numFmtId="9" fontId="10" fillId="0" borderId="10" xfId="0" applyNumberFormat="1" applyFont="1" applyBorder="1" applyAlignment="1">
      <alignment horizontal="center" vertical="center"/>
    </xf>
    <xf numFmtId="0" fontId="10" fillId="33" borderId="10" xfId="0" applyFont="1" applyFill="1" applyBorder="1" applyAlignment="1">
      <alignment horizontal="left" vertical="center" wrapText="1"/>
    </xf>
    <xf numFmtId="0" fontId="10" fillId="33" borderId="10"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0" xfId="0" applyFont="1" applyBorder="1" applyAlignment="1">
      <alignment horizontal="center" vertical="center" wrapText="1"/>
    </xf>
    <xf numFmtId="49" fontId="10" fillId="0" borderId="10" xfId="0" applyNumberFormat="1" applyFont="1" applyBorder="1" applyAlignment="1">
      <alignment horizontal="center" vertical="center" wrapText="1"/>
    </xf>
    <xf numFmtId="9" fontId="10" fillId="0" borderId="10" xfId="0" applyNumberFormat="1" applyFont="1" applyBorder="1" applyAlignment="1">
      <alignment horizontal="center" vertical="center" wrapText="1"/>
    </xf>
    <xf numFmtId="49" fontId="10" fillId="33" borderId="10" xfId="0" applyNumberFormat="1" applyFont="1" applyFill="1" applyBorder="1" applyAlignment="1">
      <alignment horizontal="center" vertical="center" wrapText="1"/>
    </xf>
    <xf numFmtId="9" fontId="10" fillId="33" borderId="10"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xf>
    <xf numFmtId="165" fontId="10" fillId="0" borderId="10" xfId="0" applyNumberFormat="1" applyFont="1" applyFill="1" applyBorder="1" applyAlignment="1">
      <alignment horizontal="center" vertical="center"/>
    </xf>
    <xf numFmtId="9" fontId="10" fillId="0" borderId="10" xfId="2" applyNumberFormat="1" applyFont="1" applyFill="1" applyBorder="1" applyAlignment="1">
      <alignment horizontal="center" vertical="center"/>
    </xf>
    <xf numFmtId="0" fontId="10" fillId="35" borderId="10" xfId="0" applyFont="1" applyFill="1" applyBorder="1" applyAlignment="1">
      <alignment horizontal="left" vertical="center" wrapText="1"/>
    </xf>
    <xf numFmtId="0" fontId="10" fillId="0" borderId="10" xfId="0" applyFont="1" applyBorder="1" applyAlignment="1">
      <alignment horizontal="left" vertical="center" wrapText="1"/>
    </xf>
    <xf numFmtId="9" fontId="10" fillId="0" borderId="10" xfId="0" applyNumberFormat="1" applyFont="1" applyFill="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Fill="1" applyBorder="1" applyAlignment="1">
      <alignment horizontal="center" vertical="center" wrapText="1"/>
    </xf>
    <xf numFmtId="0" fontId="10" fillId="0" borderId="10" xfId="0" applyFont="1" applyBorder="1" applyAlignment="1"/>
    <xf numFmtId="0" fontId="13" fillId="0" borderId="0" xfId="0" applyFont="1" applyAlignment="1">
      <alignment horizontal="left" vertical="center"/>
    </xf>
    <xf numFmtId="0" fontId="10" fillId="0" borderId="10" xfId="0" applyFont="1" applyFill="1" applyBorder="1" applyAlignment="1">
      <alignment horizontal="left" vertical="center" wrapText="1"/>
    </xf>
    <xf numFmtId="0" fontId="10" fillId="0" borderId="10" xfId="0" applyFont="1" applyFill="1" applyBorder="1" applyAlignment="1">
      <alignment horizontal="center" vertical="center"/>
    </xf>
    <xf numFmtId="3" fontId="10" fillId="0" borderId="10" xfId="0" applyNumberFormat="1" applyFont="1" applyBorder="1" applyAlignment="1">
      <alignment horizontal="center" vertical="center" wrapText="1"/>
    </xf>
    <xf numFmtId="0" fontId="10" fillId="0" borderId="10" xfId="2" applyFont="1" applyFill="1" applyBorder="1" applyAlignment="1">
      <alignment horizontal="center" vertical="center"/>
    </xf>
    <xf numFmtId="9" fontId="10" fillId="0" borderId="10" xfId="1" applyFont="1" applyFill="1" applyBorder="1" applyAlignment="1">
      <alignment horizontal="center" vertical="center"/>
    </xf>
    <xf numFmtId="0" fontId="0" fillId="0" borderId="0" xfId="0" applyFont="1" applyAlignment="1"/>
    <xf numFmtId="0" fontId="0" fillId="33" borderId="0" xfId="0" applyFont="1" applyFill="1" applyAlignment="1"/>
    <xf numFmtId="0" fontId="32" fillId="33" borderId="0" xfId="0" applyFont="1" applyFill="1" applyAlignment="1">
      <alignment wrapText="1"/>
    </xf>
    <xf numFmtId="0" fontId="33" fillId="0" borderId="14" xfId="0" applyFont="1" applyBorder="1" applyAlignment="1">
      <alignment horizontal="left" vertical="top" wrapText="1"/>
    </xf>
    <xf numFmtId="0" fontId="33" fillId="0" borderId="15" xfId="0" applyFont="1" applyBorder="1" applyAlignment="1">
      <alignment horizontal="left" vertical="top" wrapText="1"/>
    </xf>
    <xf numFmtId="0" fontId="33" fillId="0" borderId="14" xfId="0" applyFont="1" applyFill="1" applyBorder="1" applyAlignment="1">
      <alignment horizontal="left" vertical="top" wrapText="1"/>
    </xf>
    <xf numFmtId="0" fontId="33" fillId="0" borderId="15" xfId="0" applyFont="1" applyFill="1" applyBorder="1" applyAlignment="1">
      <alignment horizontal="left" vertical="top" wrapText="1"/>
    </xf>
    <xf numFmtId="0" fontId="32" fillId="33" borderId="0" xfId="0" applyFont="1" applyFill="1" applyAlignment="1"/>
    <xf numFmtId="0" fontId="32" fillId="36" borderId="0" xfId="0" applyFont="1" applyFill="1" applyAlignment="1">
      <alignment wrapText="1"/>
    </xf>
    <xf numFmtId="0" fontId="14" fillId="33" borderId="0" xfId="0" applyFont="1" applyFill="1" applyAlignment="1"/>
    <xf numFmtId="3" fontId="33" fillId="0" borderId="15" xfId="0" applyNumberFormat="1" applyFont="1" applyBorder="1" applyAlignment="1">
      <alignment horizontal="left" vertical="top" wrapText="1"/>
    </xf>
    <xf numFmtId="0" fontId="34" fillId="0" borderId="16" xfId="0" applyFont="1" applyBorder="1" applyAlignment="1">
      <alignment wrapText="1"/>
    </xf>
    <xf numFmtId="0" fontId="34" fillId="0" borderId="16" xfId="0" applyFont="1" applyBorder="1" applyAlignment="1"/>
    <xf numFmtId="0" fontId="35" fillId="0" borderId="0" xfId="44"/>
    <xf numFmtId="2" fontId="35" fillId="0" borderId="0" xfId="44" applyNumberFormat="1" applyAlignment="1">
      <alignment horizontal="center"/>
    </xf>
    <xf numFmtId="166" fontId="35" fillId="0" borderId="0" xfId="44" applyNumberFormat="1" applyAlignment="1">
      <alignment horizontal="center"/>
    </xf>
    <xf numFmtId="167" fontId="35" fillId="0" borderId="0" xfId="44" applyNumberFormat="1" applyAlignment="1">
      <alignment horizontal="center"/>
    </xf>
    <xf numFmtId="0" fontId="35" fillId="0" borderId="0" xfId="44" applyAlignment="1">
      <alignment horizontal="center"/>
    </xf>
    <xf numFmtId="0" fontId="36" fillId="0" borderId="0" xfId="44" applyFont="1"/>
    <xf numFmtId="0" fontId="37" fillId="0" borderId="0" xfId="44" applyFont="1"/>
    <xf numFmtId="2" fontId="37" fillId="0" borderId="0" xfId="44" applyNumberFormat="1" applyFont="1" applyAlignment="1">
      <alignment horizontal="center"/>
    </xf>
    <xf numFmtId="166" fontId="37" fillId="0" borderId="0" xfId="44" applyNumberFormat="1" applyFont="1" applyAlignment="1">
      <alignment horizontal="center"/>
    </xf>
    <xf numFmtId="167" fontId="37" fillId="0" borderId="0" xfId="44" applyNumberFormat="1" applyFont="1" applyAlignment="1">
      <alignment horizontal="center"/>
    </xf>
    <xf numFmtId="0" fontId="37" fillId="0" borderId="0" xfId="44" applyFont="1" applyAlignment="1">
      <alignment horizontal="center"/>
    </xf>
    <xf numFmtId="166" fontId="35" fillId="37" borderId="0" xfId="44" applyNumberFormat="1" applyFill="1" applyAlignment="1">
      <alignment horizontal="center"/>
    </xf>
    <xf numFmtId="0" fontId="35" fillId="37" borderId="0" xfId="44" applyFill="1" applyAlignment="1">
      <alignment horizontal="center"/>
    </xf>
    <xf numFmtId="2" fontId="35" fillId="37" borderId="0" xfId="44" applyNumberFormat="1" applyFill="1" applyAlignment="1">
      <alignment horizontal="center"/>
    </xf>
    <xf numFmtId="166" fontId="37" fillId="37" borderId="0" xfId="44" applyNumberFormat="1" applyFont="1" applyFill="1" applyAlignment="1">
      <alignment horizontal="center"/>
    </xf>
    <xf numFmtId="0" fontId="37" fillId="37" borderId="0" xfId="44" applyFont="1" applyFill="1" applyAlignment="1">
      <alignment horizontal="center"/>
    </xf>
    <xf numFmtId="2" fontId="37" fillId="37" borderId="0" xfId="44" applyNumberFormat="1" applyFont="1" applyFill="1" applyAlignment="1">
      <alignment horizontal="center"/>
    </xf>
    <xf numFmtId="0" fontId="35" fillId="0" borderId="17" xfId="44" applyBorder="1" applyAlignment="1">
      <alignment horizontal="center"/>
    </xf>
    <xf numFmtId="2" fontId="35" fillId="0" borderId="0" xfId="44" applyNumberFormat="1" applyFill="1" applyAlignment="1">
      <alignment horizontal="center"/>
    </xf>
    <xf numFmtId="166" fontId="35" fillId="0" borderId="0" xfId="44" applyNumberFormat="1" applyFill="1" applyAlignment="1">
      <alignment horizontal="center"/>
    </xf>
    <xf numFmtId="167" fontId="35" fillId="0" borderId="0" xfId="44" applyNumberFormat="1" applyFill="1" applyAlignment="1">
      <alignment horizontal="center"/>
    </xf>
    <xf numFmtId="0" fontId="35" fillId="0" borderId="0" xfId="44" applyFill="1" applyAlignment="1">
      <alignment horizontal="center"/>
    </xf>
    <xf numFmtId="0" fontId="35" fillId="0" borderId="17" xfId="44" applyFill="1" applyBorder="1"/>
    <xf numFmtId="0" fontId="35" fillId="0" borderId="0" xfId="44" applyFont="1"/>
    <xf numFmtId="0" fontId="35" fillId="0" borderId="17" xfId="44" applyFont="1" applyBorder="1" applyAlignment="1">
      <alignment horizontal="center"/>
    </xf>
    <xf numFmtId="2" fontId="35" fillId="0" borderId="0" xfId="44" applyNumberFormat="1" applyFont="1" applyFill="1" applyAlignment="1">
      <alignment horizontal="center"/>
    </xf>
    <xf numFmtId="166" fontId="35" fillId="0" borderId="0" xfId="44" applyNumberFormat="1" applyFont="1" applyFill="1" applyAlignment="1">
      <alignment horizontal="center"/>
    </xf>
    <xf numFmtId="167" fontId="35" fillId="0" borderId="0" xfId="44" applyNumberFormat="1" applyFont="1" applyFill="1" applyAlignment="1">
      <alignment horizontal="center"/>
    </xf>
    <xf numFmtId="0" fontId="35" fillId="0" borderId="0" xfId="44" applyFont="1" applyFill="1" applyAlignment="1">
      <alignment horizontal="center"/>
    </xf>
    <xf numFmtId="0" fontId="35" fillId="0" borderId="17" xfId="44" applyFont="1" applyFill="1" applyBorder="1"/>
    <xf numFmtId="0" fontId="37" fillId="0" borderId="17" xfId="44" applyFont="1" applyBorder="1" applyAlignment="1">
      <alignment horizontal="center"/>
    </xf>
    <xf numFmtId="2" fontId="37" fillId="0" borderId="0" xfId="44" applyNumberFormat="1" applyFont="1" applyFill="1" applyAlignment="1">
      <alignment horizontal="center"/>
    </xf>
    <xf numFmtId="166" fontId="37" fillId="0" borderId="0" xfId="44" applyNumberFormat="1" applyFont="1" applyFill="1" applyAlignment="1">
      <alignment horizontal="center"/>
    </xf>
    <xf numFmtId="167" fontId="37" fillId="0" borderId="0" xfId="44" applyNumberFormat="1" applyFont="1" applyFill="1" applyAlignment="1">
      <alignment horizontal="center"/>
    </xf>
    <xf numFmtId="0" fontId="37" fillId="0" borderId="0" xfId="44" applyFont="1" applyFill="1" applyAlignment="1">
      <alignment horizontal="center"/>
    </xf>
    <xf numFmtId="0" fontId="37" fillId="0" borderId="17" xfId="44" applyFont="1" applyFill="1" applyBorder="1"/>
    <xf numFmtId="0" fontId="38" fillId="0" borderId="0" xfId="44" applyFont="1"/>
    <xf numFmtId="0" fontId="35" fillId="0" borderId="18" xfId="44" applyBorder="1"/>
    <xf numFmtId="0" fontId="35" fillId="0" borderId="19" xfId="44" applyBorder="1" applyAlignment="1">
      <alignment horizontal="center"/>
    </xf>
    <xf numFmtId="2" fontId="35" fillId="0" borderId="18" xfId="44" applyNumberFormat="1" applyFill="1" applyBorder="1" applyAlignment="1">
      <alignment horizontal="center"/>
    </xf>
    <xf numFmtId="166" fontId="35" fillId="0" borderId="18" xfId="44" applyNumberFormat="1" applyFill="1" applyBorder="1" applyAlignment="1">
      <alignment horizontal="center"/>
    </xf>
    <xf numFmtId="167" fontId="35" fillId="0" borderId="18" xfId="44" applyNumberFormat="1" applyFill="1" applyBorder="1" applyAlignment="1">
      <alignment horizontal="center"/>
    </xf>
    <xf numFmtId="0" fontId="35" fillId="0" borderId="18" xfId="44" applyFill="1" applyBorder="1" applyAlignment="1">
      <alignment horizontal="center"/>
    </xf>
    <xf numFmtId="0" fontId="35" fillId="0" borderId="19" xfId="44" applyFill="1" applyBorder="1"/>
    <xf numFmtId="0" fontId="36" fillId="0" borderId="18" xfId="44" applyFont="1" applyBorder="1"/>
    <xf numFmtId="0" fontId="10" fillId="0" borderId="10" xfId="0" applyFont="1" applyFill="1" applyBorder="1" applyAlignment="1">
      <alignment horizontal="center" vertical="center"/>
    </xf>
    <xf numFmtId="0" fontId="11" fillId="0" borderId="11" xfId="0" applyFont="1" applyBorder="1" applyAlignment="1">
      <alignment horizontal="left" vertical="center"/>
    </xf>
    <xf numFmtId="0" fontId="11" fillId="0" borderId="11" xfId="0" applyFont="1" applyBorder="1" applyAlignment="1">
      <alignment horizontal="left" vertical="center" wrapText="1"/>
    </xf>
    <xf numFmtId="0" fontId="11" fillId="0" borderId="11" xfId="0" applyFont="1" applyBorder="1" applyAlignment="1">
      <alignment horizontal="center" vertical="center" wrapText="1"/>
    </xf>
    <xf numFmtId="9" fontId="11" fillId="0" borderId="11"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0" fontId="11" fillId="33" borderId="11" xfId="0" applyFont="1" applyFill="1" applyBorder="1" applyAlignment="1">
      <alignment horizontal="center" vertical="center" wrapText="1"/>
    </xf>
    <xf numFmtId="0" fontId="11" fillId="33" borderId="11" xfId="0" applyFont="1" applyFill="1" applyBorder="1" applyAlignment="1">
      <alignment horizontal="left" vertical="center" wrapText="1"/>
    </xf>
    <xf numFmtId="0" fontId="10" fillId="33" borderId="11" xfId="0" applyFont="1" applyFill="1" applyBorder="1" applyAlignment="1">
      <alignment horizontal="left" vertical="center"/>
    </xf>
    <xf numFmtId="0" fontId="10" fillId="0" borderId="11" xfId="0" applyFont="1" applyBorder="1" applyAlignment="1">
      <alignment horizontal="left" vertical="center"/>
    </xf>
    <xf numFmtId="0" fontId="10" fillId="38" borderId="10" xfId="0" applyFont="1" applyFill="1" applyBorder="1" applyAlignment="1">
      <alignment horizontal="left" vertical="center"/>
    </xf>
    <xf numFmtId="9" fontId="11" fillId="38" borderId="10" xfId="0" applyNumberFormat="1" applyFont="1" applyFill="1" applyBorder="1" applyAlignment="1">
      <alignment horizontal="center" vertical="center"/>
    </xf>
    <xf numFmtId="0" fontId="11" fillId="38" borderId="10" xfId="0" applyFont="1" applyFill="1" applyBorder="1" applyAlignment="1">
      <alignment horizontal="center" vertical="center"/>
    </xf>
    <xf numFmtId="49" fontId="11" fillId="38" borderId="10" xfId="0" applyNumberFormat="1" applyFont="1" applyFill="1" applyBorder="1" applyAlignment="1">
      <alignment horizontal="center" vertical="center"/>
    </xf>
    <xf numFmtId="0" fontId="11" fillId="38" borderId="10" xfId="0" applyFont="1" applyFill="1" applyBorder="1" applyAlignment="1">
      <alignment horizontal="left" vertical="center"/>
    </xf>
    <xf numFmtId="0" fontId="10" fillId="38" borderId="10" xfId="0" applyFont="1" applyFill="1" applyBorder="1" applyAlignment="1">
      <alignment horizontal="center" vertical="center"/>
    </xf>
    <xf numFmtId="0" fontId="0" fillId="38" borderId="0" xfId="0" applyFont="1" applyFill="1" applyAlignment="1"/>
    <xf numFmtId="0" fontId="34" fillId="38" borderId="0" xfId="0" applyFont="1" applyFill="1" applyAlignment="1">
      <alignment vertical="center"/>
    </xf>
    <xf numFmtId="0" fontId="34" fillId="38" borderId="24" xfId="0" applyFont="1" applyFill="1" applyBorder="1" applyAlignment="1"/>
    <xf numFmtId="0" fontId="34" fillId="38" borderId="0" xfId="0" applyFont="1" applyFill="1" applyAlignment="1">
      <alignment horizontal="left"/>
    </xf>
    <xf numFmtId="0" fontId="35" fillId="38" borderId="0" xfId="44" applyFill="1"/>
    <xf numFmtId="0" fontId="37" fillId="38" borderId="0" xfId="44" applyFont="1" applyFill="1" applyAlignment="1">
      <alignment vertical="center"/>
    </xf>
    <xf numFmtId="0" fontId="35" fillId="38" borderId="0" xfId="44" applyFill="1" applyAlignment="1">
      <alignment horizontal="center"/>
    </xf>
    <xf numFmtId="166" fontId="35" fillId="38" borderId="0" xfId="44" applyNumberFormat="1" applyFill="1" applyAlignment="1">
      <alignment horizontal="center"/>
    </xf>
    <xf numFmtId="0" fontId="11" fillId="38" borderId="0" xfId="45" applyFont="1" applyFill="1" applyBorder="1" applyAlignment="1">
      <alignment vertical="center"/>
    </xf>
    <xf numFmtId="0" fontId="10" fillId="38" borderId="0" xfId="45" applyFill="1" applyAlignment="1">
      <alignment vertical="center"/>
    </xf>
    <xf numFmtId="0" fontId="9" fillId="0" borderId="10" xfId="0" applyFont="1" applyFill="1" applyBorder="1" applyAlignment="1">
      <alignment horizontal="center" vertical="center" wrapText="1"/>
    </xf>
    <xf numFmtId="0" fontId="10" fillId="0" borderId="10" xfId="0" applyFont="1" applyFill="1" applyBorder="1" applyAlignment="1">
      <alignment horizontal="left" vertical="top" wrapText="1"/>
    </xf>
    <xf numFmtId="49" fontId="8" fillId="0" borderId="10" xfId="0" applyNumberFormat="1" applyFont="1" applyFill="1" applyBorder="1" applyAlignment="1">
      <alignment horizontal="center" vertical="center"/>
    </xf>
    <xf numFmtId="0" fontId="7" fillId="0" borderId="0" xfId="48"/>
    <xf numFmtId="0" fontId="7" fillId="0" borderId="0" xfId="48" applyAlignment="1"/>
    <xf numFmtId="0" fontId="7" fillId="38" borderId="0" xfId="45" applyFont="1" applyFill="1" applyAlignment="1">
      <alignment vertical="center"/>
    </xf>
    <xf numFmtId="0" fontId="11" fillId="0" borderId="22" xfId="48" applyFont="1" applyBorder="1" applyAlignment="1">
      <alignment vertical="center" wrapText="1"/>
    </xf>
    <xf numFmtId="0" fontId="11" fillId="0" borderId="22" xfId="48" applyFont="1" applyBorder="1" applyAlignment="1">
      <alignment horizontal="center" vertical="center" wrapText="1"/>
    </xf>
    <xf numFmtId="0" fontId="7" fillId="0" borderId="22" xfId="48" applyFont="1" applyBorder="1" applyAlignment="1">
      <alignment vertical="center" wrapText="1"/>
    </xf>
    <xf numFmtId="3" fontId="7" fillId="0" borderId="22" xfId="48" applyNumberFormat="1" applyFont="1" applyBorder="1" applyAlignment="1">
      <alignment horizontal="center" vertical="center" wrapText="1"/>
    </xf>
    <xf numFmtId="0" fontId="7" fillId="0" borderId="22" xfId="48" applyFont="1" applyBorder="1" applyAlignment="1">
      <alignment horizontal="center" vertical="center" wrapText="1"/>
    </xf>
    <xf numFmtId="0" fontId="7" fillId="0" borderId="21" xfId="48" applyFont="1" applyBorder="1" applyAlignment="1">
      <alignment horizontal="center" vertical="center" wrapText="1"/>
    </xf>
    <xf numFmtId="0" fontId="7" fillId="0" borderId="23" xfId="48" applyFont="1" applyBorder="1" applyAlignment="1">
      <alignment horizontal="center" vertical="center" wrapText="1"/>
    </xf>
    <xf numFmtId="0" fontId="7" fillId="0" borderId="21" xfId="48" applyFont="1" applyBorder="1" applyAlignment="1">
      <alignment vertical="center" wrapText="1"/>
    </xf>
    <xf numFmtId="3" fontId="7" fillId="0" borderId="21" xfId="48" applyNumberFormat="1" applyFont="1" applyBorder="1" applyAlignment="1">
      <alignment horizontal="center" vertical="center" wrapText="1"/>
    </xf>
    <xf numFmtId="0" fontId="7" fillId="0" borderId="20" xfId="48" applyFont="1" applyBorder="1" applyAlignment="1">
      <alignment horizontal="center" vertical="center" wrapText="1"/>
    </xf>
    <xf numFmtId="0" fontId="7" fillId="0" borderId="25" xfId="48" applyFont="1" applyBorder="1" applyAlignment="1">
      <alignment horizontal="center" vertical="center" wrapText="1"/>
    </xf>
    <xf numFmtId="167" fontId="37" fillId="37" borderId="0" xfId="44" applyNumberFormat="1" applyFont="1" applyFill="1" applyAlignment="1">
      <alignment horizontal="center"/>
    </xf>
    <xf numFmtId="167" fontId="35" fillId="37" borderId="0" xfId="44" applyNumberFormat="1" applyFill="1" applyAlignment="1">
      <alignment horizontal="center"/>
    </xf>
    <xf numFmtId="2" fontId="37" fillId="0" borderId="0" xfId="44" applyNumberFormat="1" applyFont="1" applyFill="1" applyAlignment="1">
      <alignment horizontal="center" wrapText="1"/>
    </xf>
    <xf numFmtId="0" fontId="37" fillId="0" borderId="17" xfId="44" applyFont="1" applyBorder="1" applyAlignment="1">
      <alignment horizontal="center" wrapText="1"/>
    </xf>
    <xf numFmtId="0" fontId="6" fillId="33" borderId="10" xfId="0" quotePrefix="1" applyFont="1" applyFill="1" applyBorder="1" applyAlignment="1">
      <alignment horizontal="center" vertical="center" wrapText="1"/>
    </xf>
    <xf numFmtId="0" fontId="33" fillId="33" borderId="15" xfId="0" applyFont="1" applyFill="1" applyBorder="1" applyAlignment="1">
      <alignment horizontal="left" vertical="top" wrapText="1"/>
    </xf>
    <xf numFmtId="0" fontId="5" fillId="0" borderId="10" xfId="0" applyFont="1" applyBorder="1" applyAlignment="1">
      <alignment horizontal="left" vertical="center" wrapText="1"/>
    </xf>
    <xf numFmtId="0" fontId="39" fillId="0" borderId="15" xfId="0" applyFont="1" applyFill="1" applyBorder="1" applyAlignment="1">
      <alignment horizontal="left" vertical="top" wrapText="1"/>
    </xf>
    <xf numFmtId="0" fontId="32" fillId="0" borderId="0" xfId="0" applyFont="1" applyFill="1" applyAlignment="1">
      <alignment wrapText="1"/>
    </xf>
    <xf numFmtId="0" fontId="0" fillId="0" borderId="0" xfId="0" applyFont="1" applyFill="1" applyAlignment="1"/>
    <xf numFmtId="0" fontId="4" fillId="0" borderId="10" xfId="0" applyFont="1" applyBorder="1" applyAlignment="1">
      <alignment horizontal="center" vertical="center" wrapText="1"/>
    </xf>
    <xf numFmtId="0" fontId="4" fillId="0" borderId="10" xfId="0" applyFont="1" applyBorder="1" applyAlignment="1">
      <alignment horizontal="left" vertical="center" wrapText="1"/>
    </xf>
    <xf numFmtId="0" fontId="10" fillId="0" borderId="13" xfId="0" applyFont="1" applyBorder="1" applyAlignment="1">
      <alignment horizontal="left" vertical="center" wrapText="1"/>
    </xf>
    <xf numFmtId="49" fontId="4" fillId="0" borderId="10" xfId="0" applyNumberFormat="1" applyFont="1" applyFill="1" applyBorder="1" applyAlignment="1">
      <alignment horizontal="center" vertical="center"/>
    </xf>
    <xf numFmtId="0" fontId="10" fillId="33" borderId="13" xfId="0" applyFont="1" applyFill="1" applyBorder="1" applyAlignment="1">
      <alignment horizontal="left" vertical="center"/>
    </xf>
    <xf numFmtId="0" fontId="10" fillId="33" borderId="11" xfId="0" applyFont="1" applyFill="1" applyBorder="1" applyAlignment="1">
      <alignment horizontal="left" vertical="center" wrapText="1"/>
    </xf>
    <xf numFmtId="0" fontId="10" fillId="33" borderId="11" xfId="0" applyFont="1" applyFill="1" applyBorder="1" applyAlignment="1">
      <alignment horizontal="center" vertical="center" wrapText="1"/>
    </xf>
    <xf numFmtId="9" fontId="10" fillId="33" borderId="11" xfId="0" applyNumberFormat="1" applyFont="1" applyFill="1" applyBorder="1" applyAlignment="1">
      <alignment horizontal="center" vertical="center" wrapText="1"/>
    </xf>
    <xf numFmtId="49" fontId="10" fillId="33" borderId="11" xfId="0" applyNumberFormat="1" applyFont="1" applyFill="1" applyBorder="1" applyAlignment="1">
      <alignment horizontal="center" vertical="center" wrapText="1"/>
    </xf>
    <xf numFmtId="0" fontId="10" fillId="34" borderId="0" xfId="0" applyFont="1" applyFill="1" applyBorder="1" applyAlignment="1">
      <alignment horizontal="center" vertical="center" wrapText="1"/>
    </xf>
    <xf numFmtId="9" fontId="10" fillId="34" borderId="0" xfId="0" applyNumberFormat="1" applyFont="1" applyFill="1" applyBorder="1" applyAlignment="1">
      <alignment horizontal="center" vertical="center" wrapText="1"/>
    </xf>
    <xf numFmtId="49" fontId="10" fillId="34" borderId="0" xfId="0" applyNumberFormat="1" applyFont="1" applyFill="1" applyBorder="1" applyAlignment="1">
      <alignment horizontal="center" vertical="center" wrapText="1"/>
    </xf>
    <xf numFmtId="0" fontId="10" fillId="33" borderId="0" xfId="0" applyFont="1" applyFill="1" applyBorder="1" applyAlignment="1">
      <alignment horizontal="left" vertical="center" wrapText="1"/>
    </xf>
    <xf numFmtId="0" fontId="10" fillId="33" borderId="0" xfId="0" applyFont="1" applyFill="1" applyBorder="1" applyAlignment="1">
      <alignment horizontal="center" vertical="center" wrapText="1"/>
    </xf>
    <xf numFmtId="0" fontId="10" fillId="33" borderId="0" xfId="0" applyFont="1" applyFill="1" applyBorder="1" applyAlignment="1">
      <alignment horizontal="left" vertical="center"/>
    </xf>
    <xf numFmtId="0" fontId="11" fillId="34" borderId="0" xfId="0" applyFont="1" applyFill="1" applyBorder="1" applyAlignment="1">
      <alignment horizontal="center" vertical="center"/>
    </xf>
    <xf numFmtId="9" fontId="11" fillId="34" borderId="0" xfId="0" applyNumberFormat="1" applyFont="1" applyFill="1" applyBorder="1" applyAlignment="1">
      <alignment horizontal="center" vertical="center"/>
    </xf>
    <xf numFmtId="49" fontId="11" fillId="34" borderId="0" xfId="0" applyNumberFormat="1" applyFont="1" applyFill="1" applyBorder="1" applyAlignment="1">
      <alignment horizontal="center" vertical="center"/>
    </xf>
    <xf numFmtId="164" fontId="10" fillId="34" borderId="0" xfId="0" applyNumberFormat="1" applyFont="1" applyFill="1" applyBorder="1" applyAlignment="1">
      <alignment horizontal="center" vertical="center"/>
    </xf>
    <xf numFmtId="9" fontId="10" fillId="34" borderId="0" xfId="0" applyNumberFormat="1" applyFont="1" applyFill="1" applyBorder="1" applyAlignment="1">
      <alignment horizontal="center" vertical="center"/>
    </xf>
    <xf numFmtId="49" fontId="10" fillId="34" borderId="0" xfId="0" applyNumberFormat="1" applyFont="1" applyFill="1" applyBorder="1" applyAlignment="1">
      <alignment horizontal="center" vertical="center"/>
    </xf>
    <xf numFmtId="0" fontId="10" fillId="0" borderId="13" xfId="0" applyFont="1" applyBorder="1" applyAlignment="1">
      <alignment horizontal="center" vertical="center" wrapText="1"/>
    </xf>
    <xf numFmtId="9" fontId="10" fillId="0" borderId="13" xfId="2" applyNumberFormat="1" applyFont="1" applyFill="1" applyBorder="1" applyAlignment="1">
      <alignment horizontal="center" vertical="center"/>
    </xf>
    <xf numFmtId="165" fontId="10" fillId="0" borderId="13"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0" fontId="10" fillId="0" borderId="13" xfId="0" applyFont="1" applyFill="1" applyBorder="1" applyAlignment="1">
      <alignment horizontal="center" vertical="center"/>
    </xf>
    <xf numFmtId="0" fontId="10" fillId="0" borderId="13" xfId="0" applyFont="1" applyFill="1" applyBorder="1" applyAlignment="1">
      <alignment horizontal="center" vertical="center" wrapText="1"/>
    </xf>
    <xf numFmtId="0" fontId="10" fillId="33" borderId="13" xfId="0" applyFont="1" applyFill="1" applyBorder="1" applyAlignment="1">
      <alignment horizontal="left" vertical="center" wrapText="1"/>
    </xf>
    <xf numFmtId="0" fontId="10" fillId="0" borderId="13" xfId="0" applyFont="1" applyBorder="1" applyAlignment="1">
      <alignment horizontal="left" vertical="center"/>
    </xf>
    <xf numFmtId="0" fontId="10" fillId="33" borderId="26" xfId="0" applyFont="1" applyFill="1" applyBorder="1" applyAlignment="1">
      <alignment horizontal="left" vertical="center"/>
    </xf>
    <xf numFmtId="0" fontId="10" fillId="33" borderId="26" xfId="0" applyFont="1" applyFill="1" applyBorder="1" applyAlignment="1">
      <alignment horizontal="center" vertical="center"/>
    </xf>
    <xf numFmtId="9" fontId="10" fillId="33" borderId="26" xfId="0" applyNumberFormat="1" applyFont="1" applyFill="1" applyBorder="1" applyAlignment="1">
      <alignment horizontal="center" vertical="center"/>
    </xf>
    <xf numFmtId="49" fontId="10" fillId="33" borderId="26" xfId="0" applyNumberFormat="1" applyFont="1" applyFill="1" applyBorder="1" applyAlignment="1">
      <alignment horizontal="center" vertical="center"/>
    </xf>
    <xf numFmtId="9" fontId="10" fillId="33" borderId="0" xfId="0" applyNumberFormat="1" applyFont="1" applyFill="1" applyBorder="1" applyAlignment="1">
      <alignment horizontal="center" vertical="center" wrapText="1"/>
    </xf>
    <xf numFmtId="49" fontId="10" fillId="33" borderId="0" xfId="0" applyNumberFormat="1" applyFont="1" applyFill="1" applyBorder="1" applyAlignment="1">
      <alignment horizontal="center" vertical="center" wrapText="1"/>
    </xf>
    <xf numFmtId="0" fontId="32" fillId="33" borderId="0" xfId="0" applyFont="1" applyFill="1" applyBorder="1" applyAlignment="1">
      <alignment wrapText="1"/>
    </xf>
    <xf numFmtId="0" fontId="0" fillId="33" borderId="0" xfId="0" applyFont="1" applyFill="1" applyBorder="1" applyAlignment="1"/>
    <xf numFmtId="0" fontId="32" fillId="33" borderId="0" xfId="0" applyFont="1" applyFill="1" applyBorder="1" applyAlignment="1"/>
    <xf numFmtId="0" fontId="33" fillId="0" borderId="28" xfId="0" applyFont="1" applyBorder="1" applyAlignment="1">
      <alignment horizontal="left" vertical="top" wrapText="1"/>
    </xf>
    <xf numFmtId="0" fontId="33" fillId="0" borderId="29" xfId="0" applyFont="1" applyBorder="1" applyAlignment="1">
      <alignment horizontal="left" vertical="top" wrapText="1"/>
    </xf>
    <xf numFmtId="0" fontId="32" fillId="33" borderId="0" xfId="0" applyFont="1" applyFill="1" applyBorder="1" applyAlignment="1">
      <alignment vertical="top"/>
    </xf>
    <xf numFmtId="0" fontId="0" fillId="0" borderId="0" xfId="0" applyFont="1" applyBorder="1" applyAlignment="1"/>
    <xf numFmtId="0" fontId="33" fillId="0" borderId="26" xfId="0" applyFont="1" applyBorder="1" applyAlignment="1">
      <alignment horizontal="left" vertical="top" wrapText="1"/>
    </xf>
    <xf numFmtId="0" fontId="32" fillId="33" borderId="26" xfId="0" applyFont="1" applyFill="1" applyBorder="1" applyAlignment="1">
      <alignment wrapText="1"/>
    </xf>
    <xf numFmtId="0" fontId="0" fillId="33" borderId="26" xfId="0" applyFont="1" applyFill="1" applyBorder="1" applyAlignment="1"/>
    <xf numFmtId="0" fontId="0" fillId="0" borderId="26" xfId="0" applyFont="1" applyBorder="1" applyAlignment="1"/>
    <xf numFmtId="0" fontId="35" fillId="0" borderId="0" xfId="44" applyBorder="1"/>
    <xf numFmtId="0" fontId="35" fillId="0" borderId="0" xfId="44" applyBorder="1" applyAlignment="1">
      <alignment horizontal="center"/>
    </xf>
    <xf numFmtId="0" fontId="35" fillId="0" borderId="0" xfId="44" applyFill="1" applyBorder="1"/>
    <xf numFmtId="0" fontId="35" fillId="0" borderId="0" xfId="44" applyFill="1" applyBorder="1" applyAlignment="1">
      <alignment horizontal="center"/>
    </xf>
    <xf numFmtId="2" fontId="35" fillId="0" borderId="0" xfId="44" applyNumberFormat="1" applyFill="1" applyBorder="1" applyAlignment="1">
      <alignment horizontal="center"/>
    </xf>
    <xf numFmtId="166" fontId="35" fillId="0" borderId="0" xfId="44" applyNumberFormat="1" applyFill="1" applyBorder="1" applyAlignment="1">
      <alignment horizontal="center"/>
    </xf>
    <xf numFmtId="0" fontId="36" fillId="0" borderId="0" xfId="44" applyFont="1" applyBorder="1"/>
    <xf numFmtId="167" fontId="35" fillId="0" borderId="0" xfId="44" applyNumberFormat="1" applyFill="1" applyBorder="1" applyAlignment="1">
      <alignment horizontal="center"/>
    </xf>
    <xf numFmtId="1" fontId="35" fillId="0" borderId="0" xfId="44" applyNumberFormat="1" applyAlignment="1">
      <alignment horizontal="center"/>
    </xf>
    <xf numFmtId="11" fontId="35" fillId="0" borderId="0" xfId="44" applyNumberFormat="1" applyAlignment="1">
      <alignment horizontal="center"/>
    </xf>
    <xf numFmtId="166" fontId="35" fillId="0" borderId="0" xfId="44" applyNumberFormat="1" applyFont="1" applyAlignment="1">
      <alignment horizontal="center"/>
    </xf>
    <xf numFmtId="1" fontId="35" fillId="0" borderId="0" xfId="44" applyNumberFormat="1" applyFont="1" applyAlignment="1">
      <alignment horizontal="center"/>
    </xf>
    <xf numFmtId="11" fontId="35" fillId="0" borderId="0" xfId="44" applyNumberFormat="1" applyFont="1" applyAlignment="1">
      <alignment horizontal="center"/>
    </xf>
    <xf numFmtId="167" fontId="35" fillId="0" borderId="0" xfId="44" applyNumberFormat="1" applyFont="1" applyAlignment="1">
      <alignment horizontal="center"/>
    </xf>
    <xf numFmtId="0" fontId="35" fillId="0" borderId="0" xfId="44" applyFont="1" applyAlignment="1">
      <alignment horizontal="center"/>
    </xf>
    <xf numFmtId="2" fontId="35" fillId="0" borderId="0" xfId="44" applyNumberFormat="1" applyFont="1" applyAlignment="1">
      <alignment horizontal="center"/>
    </xf>
    <xf numFmtId="0" fontId="35" fillId="0" borderId="0" xfId="44" applyNumberFormat="1" applyFont="1" applyAlignment="1">
      <alignment horizontal="center" vertical="center"/>
    </xf>
    <xf numFmtId="0" fontId="45" fillId="0" borderId="0" xfId="44" applyFont="1"/>
    <xf numFmtId="166" fontId="46" fillId="37" borderId="0" xfId="44" applyNumberFormat="1" applyFont="1" applyFill="1" applyAlignment="1">
      <alignment horizontal="center"/>
    </xf>
    <xf numFmtId="0" fontId="46" fillId="37" borderId="0" xfId="44" applyFont="1" applyFill="1" applyAlignment="1">
      <alignment horizontal="center"/>
    </xf>
    <xf numFmtId="2" fontId="46" fillId="37" borderId="0" xfId="44" applyNumberFormat="1" applyFont="1" applyFill="1" applyAlignment="1">
      <alignment horizontal="center"/>
    </xf>
    <xf numFmtId="166" fontId="46" fillId="0" borderId="0" xfId="44" applyNumberFormat="1" applyFont="1" applyAlignment="1">
      <alignment horizontal="center"/>
    </xf>
    <xf numFmtId="1" fontId="46" fillId="0" borderId="0" xfId="44" applyNumberFormat="1" applyFont="1" applyAlignment="1">
      <alignment horizontal="center"/>
    </xf>
    <xf numFmtId="11" fontId="46" fillId="0" borderId="0" xfId="44" applyNumberFormat="1" applyFont="1" applyAlignment="1">
      <alignment horizontal="center"/>
    </xf>
    <xf numFmtId="167" fontId="46" fillId="0" borderId="0" xfId="44" applyNumberFormat="1" applyFont="1" applyAlignment="1">
      <alignment horizontal="center"/>
    </xf>
    <xf numFmtId="0" fontId="46" fillId="0" borderId="0" xfId="44" applyFont="1" applyAlignment="1">
      <alignment horizontal="center"/>
    </xf>
    <xf numFmtId="2" fontId="46" fillId="0" borderId="0" xfId="44" applyNumberFormat="1" applyFont="1" applyAlignment="1">
      <alignment horizontal="center"/>
    </xf>
    <xf numFmtId="0" fontId="46" fillId="0" borderId="0" xfId="44" applyFont="1"/>
    <xf numFmtId="0" fontId="46" fillId="0" borderId="0" xfId="44" applyNumberFormat="1" applyFont="1" applyAlignment="1">
      <alignment horizontal="center" vertical="center"/>
    </xf>
    <xf numFmtId="0" fontId="47" fillId="0" borderId="0" xfId="44" applyFont="1"/>
    <xf numFmtId="0" fontId="35" fillId="37" borderId="0" xfId="44" quotePrefix="1" applyFill="1" applyAlignment="1">
      <alignment horizontal="center"/>
    </xf>
    <xf numFmtId="1" fontId="37" fillId="0" borderId="0" xfId="44" applyNumberFormat="1" applyFont="1" applyAlignment="1">
      <alignment horizontal="center"/>
    </xf>
    <xf numFmtId="11" fontId="37" fillId="0" borderId="0" xfId="44" applyNumberFormat="1" applyFont="1" applyAlignment="1">
      <alignment horizontal="center"/>
    </xf>
    <xf numFmtId="0" fontId="32" fillId="0" borderId="0" xfId="51"/>
    <xf numFmtId="0" fontId="32" fillId="0" borderId="0" xfId="51" applyAlignment="1">
      <alignment horizontal="center" vertical="top"/>
    </xf>
    <xf numFmtId="0" fontId="32" fillId="0" borderId="0" xfId="51" applyAlignment="1">
      <alignment horizontal="center"/>
    </xf>
    <xf numFmtId="166" fontId="32" fillId="0" borderId="0" xfId="51" applyNumberFormat="1" applyAlignment="1">
      <alignment horizontal="center"/>
    </xf>
    <xf numFmtId="167" fontId="32" fillId="0" borderId="0" xfId="51" applyNumberFormat="1" applyAlignment="1">
      <alignment horizontal="center"/>
    </xf>
    <xf numFmtId="2" fontId="32" fillId="0" borderId="0" xfId="51" applyNumberFormat="1" applyAlignment="1">
      <alignment horizontal="center"/>
    </xf>
    <xf numFmtId="0" fontId="32" fillId="0" borderId="0" xfId="51" applyFill="1" applyAlignment="1">
      <alignment horizontal="center" vertical="top"/>
    </xf>
    <xf numFmtId="0" fontId="32" fillId="0" borderId="0" xfId="51" applyFill="1" applyAlignment="1">
      <alignment horizontal="center" vertical="center"/>
    </xf>
    <xf numFmtId="0" fontId="33" fillId="37" borderId="0" xfId="51" applyFont="1" applyFill="1" applyAlignment="1">
      <alignment horizontal="center"/>
    </xf>
    <xf numFmtId="166" fontId="33" fillId="37" borderId="0" xfId="51" applyNumberFormat="1" applyFont="1" applyFill="1" applyAlignment="1">
      <alignment horizontal="center"/>
    </xf>
    <xf numFmtId="167" fontId="33" fillId="37" borderId="0" xfId="51" applyNumberFormat="1" applyFont="1" applyFill="1" applyAlignment="1">
      <alignment horizontal="center"/>
    </xf>
    <xf numFmtId="0" fontId="33" fillId="0" borderId="0" xfId="51" applyFont="1" applyAlignment="1">
      <alignment horizontal="center"/>
    </xf>
    <xf numFmtId="166" fontId="33" fillId="0" borderId="0" xfId="51" applyNumberFormat="1" applyFont="1" applyAlignment="1">
      <alignment horizontal="center"/>
    </xf>
    <xf numFmtId="2" fontId="33" fillId="0" borderId="0" xfId="51" applyNumberFormat="1" applyFont="1" applyAlignment="1">
      <alignment horizontal="center"/>
    </xf>
    <xf numFmtId="0" fontId="39" fillId="0" borderId="0" xfId="51" applyFont="1"/>
    <xf numFmtId="0" fontId="33" fillId="0" borderId="0" xfId="51" applyFont="1"/>
    <xf numFmtId="0" fontId="49" fillId="0" borderId="0" xfId="51" applyFont="1"/>
    <xf numFmtId="0" fontId="49" fillId="0" borderId="0" xfId="51" applyFont="1" applyFill="1" applyAlignment="1">
      <alignment horizontal="center" wrapText="1"/>
    </xf>
    <xf numFmtId="0" fontId="50" fillId="37" borderId="0" xfId="51" applyFont="1" applyFill="1" applyAlignment="1">
      <alignment horizontal="center"/>
    </xf>
    <xf numFmtId="166" fontId="50" fillId="37" borderId="0" xfId="51" applyNumberFormat="1" applyFont="1" applyFill="1" applyAlignment="1">
      <alignment horizontal="center"/>
    </xf>
    <xf numFmtId="167" fontId="50" fillId="37" borderId="0" xfId="51" applyNumberFormat="1" applyFont="1" applyFill="1" applyAlignment="1">
      <alignment horizontal="center"/>
    </xf>
    <xf numFmtId="0" fontId="50" fillId="0" borderId="0" xfId="51" applyFont="1" applyAlignment="1">
      <alignment horizontal="center"/>
    </xf>
    <xf numFmtId="166" fontId="50" fillId="0" borderId="0" xfId="51" applyNumberFormat="1" applyFont="1" applyAlignment="1">
      <alignment horizontal="center"/>
    </xf>
    <xf numFmtId="2" fontId="50" fillId="0" borderId="0" xfId="51" applyNumberFormat="1" applyFont="1" applyAlignment="1">
      <alignment horizontal="center"/>
    </xf>
    <xf numFmtId="0" fontId="37" fillId="0" borderId="0" xfId="44" applyFont="1" applyAlignment="1">
      <alignment horizontal="center" wrapText="1"/>
    </xf>
    <xf numFmtId="0" fontId="50" fillId="0" borderId="0" xfId="51" applyFont="1"/>
    <xf numFmtId="0" fontId="35" fillId="39" borderId="0" xfId="44" applyFill="1" applyAlignment="1">
      <alignment horizontal="center"/>
    </xf>
    <xf numFmtId="166" fontId="35" fillId="39" borderId="0" xfId="44" applyNumberFormat="1" applyFill="1" applyAlignment="1">
      <alignment horizontal="center"/>
    </xf>
    <xf numFmtId="1" fontId="35" fillId="39" borderId="0" xfId="44" applyNumberFormat="1" applyFill="1" applyAlignment="1">
      <alignment horizontal="center"/>
    </xf>
    <xf numFmtId="0" fontId="35" fillId="0" borderId="0" xfId="44" applyFill="1"/>
    <xf numFmtId="1" fontId="35" fillId="0" borderId="0" xfId="44" applyNumberFormat="1" applyFill="1" applyAlignment="1">
      <alignment horizontal="center"/>
    </xf>
    <xf numFmtId="0" fontId="37" fillId="39" borderId="0" xfId="44" applyFont="1" applyFill="1" applyAlignment="1">
      <alignment horizontal="center"/>
    </xf>
    <xf numFmtId="166" fontId="37" fillId="39" borderId="0" xfId="44" applyNumberFormat="1" applyFont="1" applyFill="1" applyAlignment="1">
      <alignment horizontal="center"/>
    </xf>
    <xf numFmtId="1" fontId="37" fillId="39" borderId="0" xfId="44" applyNumberFormat="1" applyFont="1" applyFill="1" applyAlignment="1">
      <alignment horizontal="center"/>
    </xf>
    <xf numFmtId="0" fontId="32" fillId="40" borderId="0" xfId="51" applyFill="1"/>
    <xf numFmtId="0" fontId="37" fillId="39" borderId="0" xfId="44" applyFont="1" applyFill="1" applyAlignment="1">
      <alignment vertical="center"/>
    </xf>
    <xf numFmtId="0" fontId="35" fillId="39" borderId="0" xfId="44" applyFill="1"/>
    <xf numFmtId="0" fontId="36" fillId="39" borderId="0" xfId="44" applyFont="1" applyFill="1"/>
    <xf numFmtId="167" fontId="35" fillId="39" borderId="0" xfId="44" applyNumberFormat="1" applyFill="1" applyAlignment="1">
      <alignment horizontal="center"/>
    </xf>
    <xf numFmtId="2" fontId="35" fillId="39" borderId="0" xfId="44" applyNumberFormat="1" applyFill="1" applyAlignment="1">
      <alignment horizontal="center"/>
    </xf>
    <xf numFmtId="0" fontId="3" fillId="0" borderId="0" xfId="52"/>
    <xf numFmtId="166" fontId="3" fillId="0" borderId="0" xfId="52" applyNumberFormat="1" applyAlignment="1">
      <alignment horizontal="center"/>
    </xf>
    <xf numFmtId="167" fontId="3" fillId="0" borderId="0" xfId="52" applyNumberFormat="1" applyAlignment="1">
      <alignment horizontal="center"/>
    </xf>
    <xf numFmtId="166" fontId="3" fillId="0" borderId="0" xfId="52" applyNumberFormat="1"/>
    <xf numFmtId="167" fontId="3" fillId="0" borderId="0" xfId="52" applyNumberFormat="1"/>
    <xf numFmtId="0" fontId="3" fillId="0" borderId="0" xfId="52" applyAlignment="1">
      <alignment horizontal="center"/>
    </xf>
    <xf numFmtId="0" fontId="32" fillId="0" borderId="0" xfId="52" applyFont="1"/>
    <xf numFmtId="0" fontId="51" fillId="0" borderId="0" xfId="52" applyFont="1"/>
    <xf numFmtId="0" fontId="44" fillId="0" borderId="0" xfId="52" applyFont="1"/>
    <xf numFmtId="0" fontId="4" fillId="0" borderId="0" xfId="53"/>
    <xf numFmtId="0" fontId="4" fillId="0" borderId="17" xfId="53" applyBorder="1"/>
    <xf numFmtId="0" fontId="4" fillId="0" borderId="0" xfId="54"/>
    <xf numFmtId="0" fontId="4" fillId="0" borderId="17" xfId="54" applyBorder="1"/>
    <xf numFmtId="0" fontId="13" fillId="0" borderId="0" xfId="46" applyFont="1" applyFill="1"/>
    <xf numFmtId="0" fontId="4" fillId="0" borderId="0" xfId="54" applyFont="1"/>
    <xf numFmtId="168" fontId="4" fillId="0" borderId="33" xfId="53" applyNumberFormat="1" applyBorder="1"/>
    <xf numFmtId="2" fontId="4" fillId="0" borderId="33" xfId="53" applyNumberFormat="1" applyBorder="1"/>
    <xf numFmtId="0" fontId="4" fillId="0" borderId="33" xfId="53" applyBorder="1"/>
    <xf numFmtId="2" fontId="4" fillId="0" borderId="34" xfId="53" applyNumberFormat="1" applyBorder="1"/>
    <xf numFmtId="168" fontId="4" fillId="0" borderId="0" xfId="53" applyNumberFormat="1" applyBorder="1"/>
    <xf numFmtId="2" fontId="4" fillId="0" borderId="0" xfId="53" applyNumberFormat="1" applyBorder="1"/>
    <xf numFmtId="0" fontId="4" fillId="0" borderId="0" xfId="53" applyBorder="1"/>
    <xf numFmtId="2" fontId="4" fillId="0" borderId="17" xfId="53" applyNumberFormat="1" applyBorder="1"/>
    <xf numFmtId="11" fontId="4" fillId="0" borderId="0" xfId="53" applyNumberFormat="1" applyBorder="1"/>
    <xf numFmtId="0" fontId="11" fillId="0" borderId="35" xfId="53" applyFont="1" applyBorder="1" applyAlignment="1">
      <alignment wrapText="1"/>
    </xf>
    <xf numFmtId="0" fontId="11" fillId="0" borderId="36" xfId="53" applyFont="1" applyBorder="1" applyAlignment="1">
      <alignment wrapText="1"/>
    </xf>
    <xf numFmtId="2" fontId="4" fillId="0" borderId="33" xfId="54" applyNumberFormat="1" applyBorder="1"/>
    <xf numFmtId="166" fontId="4" fillId="0" borderId="33" xfId="54" applyNumberFormat="1" applyBorder="1"/>
    <xf numFmtId="165" fontId="4" fillId="0" borderId="33" xfId="54" applyNumberFormat="1" applyBorder="1"/>
    <xf numFmtId="2" fontId="4" fillId="0" borderId="34" xfId="54" applyNumberFormat="1" applyBorder="1"/>
    <xf numFmtId="0" fontId="4" fillId="0" borderId="33" xfId="54" applyBorder="1"/>
    <xf numFmtId="2" fontId="4" fillId="0" borderId="0" xfId="54" applyNumberFormat="1" applyBorder="1"/>
    <xf numFmtId="166" fontId="4" fillId="0" borderId="0" xfId="54" applyNumberFormat="1" applyBorder="1"/>
    <xf numFmtId="165" fontId="4" fillId="0" borderId="0" xfId="54" applyNumberFormat="1" applyBorder="1"/>
    <xf numFmtId="2" fontId="4" fillId="0" borderId="17" xfId="54" applyNumberFormat="1" applyBorder="1"/>
    <xf numFmtId="0" fontId="4" fillId="0" borderId="0" xfId="54" applyBorder="1"/>
    <xf numFmtId="0" fontId="11" fillId="0" borderId="35" xfId="54" applyFont="1" applyBorder="1" applyAlignment="1">
      <alignment wrapText="1"/>
    </xf>
    <xf numFmtId="0" fontId="11" fillId="0" borderId="36" xfId="54" applyFont="1" applyBorder="1" applyAlignment="1">
      <alignment wrapText="1"/>
    </xf>
    <xf numFmtId="166" fontId="35" fillId="0" borderId="0" xfId="44" applyNumberFormat="1" applyFont="1"/>
    <xf numFmtId="0" fontId="2" fillId="0" borderId="0" xfId="55" applyNumberFormat="1" applyAlignment="1">
      <alignment horizontal="center"/>
    </xf>
    <xf numFmtId="0" fontId="2" fillId="0" borderId="0" xfId="55" applyAlignment="1">
      <alignment horizontal="center"/>
    </xf>
    <xf numFmtId="166" fontId="4" fillId="37" borderId="0" xfId="55" applyNumberFormat="1" applyFont="1" applyFill="1" applyAlignment="1">
      <alignment horizontal="center"/>
    </xf>
    <xf numFmtId="0" fontId="4" fillId="37" borderId="0" xfId="55" applyFont="1" applyFill="1" applyAlignment="1">
      <alignment horizontal="center"/>
    </xf>
    <xf numFmtId="166" fontId="35" fillId="37" borderId="0" xfId="44" applyNumberFormat="1" applyFont="1" applyFill="1" applyAlignment="1">
      <alignment horizontal="center"/>
    </xf>
    <xf numFmtId="167" fontId="4" fillId="37" borderId="0" xfId="55" applyNumberFormat="1" applyFont="1" applyFill="1" applyAlignment="1">
      <alignment horizontal="center"/>
    </xf>
    <xf numFmtId="2" fontId="4" fillId="37" borderId="0" xfId="55" applyNumberFormat="1" applyFont="1" applyFill="1" applyAlignment="1">
      <alignment horizontal="center"/>
    </xf>
    <xf numFmtId="0" fontId="35" fillId="0" borderId="0" xfId="44" applyFont="1" applyAlignment="1">
      <alignment horizontal="center" vertical="center"/>
    </xf>
    <xf numFmtId="166" fontId="46" fillId="37" borderId="0" xfId="55" applyNumberFormat="1" applyFont="1" applyFill="1" applyAlignment="1">
      <alignment horizontal="center"/>
    </xf>
    <xf numFmtId="0" fontId="46" fillId="37" borderId="0" xfId="55" applyFont="1" applyFill="1" applyAlignment="1">
      <alignment horizontal="center"/>
    </xf>
    <xf numFmtId="167" fontId="46" fillId="37" borderId="0" xfId="55" applyNumberFormat="1" applyFont="1" applyFill="1" applyAlignment="1">
      <alignment horizontal="center"/>
    </xf>
    <xf numFmtId="2" fontId="46" fillId="37" borderId="0" xfId="55" applyNumberFormat="1" applyFont="1" applyFill="1" applyAlignment="1">
      <alignment horizontal="center"/>
    </xf>
    <xf numFmtId="0" fontId="46" fillId="0" borderId="0" xfId="44" applyFont="1" applyAlignment="1">
      <alignment horizontal="center" vertical="center"/>
    </xf>
    <xf numFmtId="0" fontId="49" fillId="0" borderId="0" xfId="55" applyFont="1" applyFill="1" applyAlignment="1">
      <alignment horizontal="center" wrapText="1"/>
    </xf>
    <xf numFmtId="166" fontId="37" fillId="37" borderId="0" xfId="44" applyNumberFormat="1" applyFont="1" applyFill="1" applyAlignment="1">
      <alignment horizontal="center" wrapText="1"/>
    </xf>
    <xf numFmtId="0" fontId="37" fillId="37" borderId="0" xfId="44" applyFont="1" applyFill="1" applyAlignment="1">
      <alignment horizontal="center" wrapText="1"/>
    </xf>
    <xf numFmtId="0" fontId="35" fillId="38" borderId="0" xfId="44" applyFont="1" applyFill="1"/>
    <xf numFmtId="0" fontId="35" fillId="38" borderId="0" xfId="44" applyFont="1" applyFill="1" applyAlignment="1">
      <alignment horizontal="center"/>
    </xf>
    <xf numFmtId="49" fontId="2" fillId="0" borderId="0" xfId="55" applyNumberFormat="1" applyAlignment="1">
      <alignment horizontal="center"/>
    </xf>
    <xf numFmtId="49" fontId="2" fillId="0" borderId="0" xfId="55" quotePrefix="1" applyNumberFormat="1" applyAlignment="1">
      <alignment horizontal="center"/>
    </xf>
    <xf numFmtId="0" fontId="35" fillId="0" borderId="17" xfId="44" applyBorder="1"/>
    <xf numFmtId="0" fontId="35" fillId="37" borderId="17" xfId="44" applyFill="1" applyBorder="1"/>
    <xf numFmtId="0" fontId="46" fillId="0" borderId="18" xfId="44" applyFont="1" applyBorder="1"/>
    <xf numFmtId="0" fontId="46" fillId="0" borderId="18" xfId="44" applyNumberFormat="1" applyFont="1" applyBorder="1" applyAlignment="1">
      <alignment horizontal="center"/>
    </xf>
    <xf numFmtId="0" fontId="46" fillId="0" borderId="18" xfId="44" applyFont="1" applyBorder="1" applyAlignment="1">
      <alignment horizontal="center"/>
    </xf>
    <xf numFmtId="0" fontId="46" fillId="0" borderId="19" xfId="44" applyFont="1" applyBorder="1"/>
    <xf numFmtId="0" fontId="46" fillId="37" borderId="18" xfId="44" applyFont="1" applyFill="1" applyBorder="1" applyAlignment="1">
      <alignment horizontal="center"/>
    </xf>
    <xf numFmtId="0" fontId="46" fillId="37" borderId="19" xfId="44" applyFont="1" applyFill="1" applyBorder="1"/>
    <xf numFmtId="2" fontId="46" fillId="0" borderId="18" xfId="44" applyNumberFormat="1" applyFont="1" applyBorder="1" applyAlignment="1">
      <alignment horizontal="center"/>
    </xf>
    <xf numFmtId="0" fontId="46" fillId="0" borderId="0" xfId="44" applyNumberFormat="1" applyFont="1" applyAlignment="1">
      <alignment horizontal="center"/>
    </xf>
    <xf numFmtId="0" fontId="46" fillId="0" borderId="17" xfId="44" applyFont="1" applyBorder="1"/>
    <xf numFmtId="0" fontId="46" fillId="37" borderId="17" xfId="44" applyFont="1" applyFill="1" applyBorder="1"/>
    <xf numFmtId="0" fontId="35" fillId="0" borderId="18" xfId="44" applyNumberFormat="1" applyBorder="1" applyAlignment="1">
      <alignment horizontal="center"/>
    </xf>
    <xf numFmtId="0" fontId="35" fillId="0" borderId="18" xfId="44" applyBorder="1" applyAlignment="1">
      <alignment horizontal="center"/>
    </xf>
    <xf numFmtId="0" fontId="35" fillId="0" borderId="19" xfId="44" applyBorder="1"/>
    <xf numFmtId="0" fontId="35" fillId="37" borderId="18" xfId="44" applyFill="1" applyBorder="1" applyAlignment="1">
      <alignment horizontal="center"/>
    </xf>
    <xf numFmtId="0" fontId="35" fillId="37" borderId="19" xfId="44" applyFill="1" applyBorder="1"/>
    <xf numFmtId="2" fontId="35" fillId="0" borderId="18" xfId="44" applyNumberFormat="1" applyBorder="1" applyAlignment="1">
      <alignment horizontal="center"/>
    </xf>
    <xf numFmtId="0" fontId="35" fillId="0" borderId="0" xfId="44" applyNumberFormat="1" applyAlignment="1">
      <alignment horizontal="center"/>
    </xf>
    <xf numFmtId="0" fontId="35" fillId="0" borderId="37" xfId="44" applyBorder="1"/>
    <xf numFmtId="0" fontId="35" fillId="0" borderId="37" xfId="44" applyNumberFormat="1" applyBorder="1" applyAlignment="1">
      <alignment horizontal="center"/>
    </xf>
    <xf numFmtId="0" fontId="35" fillId="0" borderId="37" xfId="44" applyBorder="1" applyAlignment="1">
      <alignment horizontal="center"/>
    </xf>
    <xf numFmtId="0" fontId="35" fillId="0" borderId="38" xfId="44" applyBorder="1"/>
    <xf numFmtId="0" fontId="35" fillId="37" borderId="37" xfId="44" applyFill="1" applyBorder="1" applyAlignment="1">
      <alignment horizontal="center"/>
    </xf>
    <xf numFmtId="0" fontId="35" fillId="37" borderId="38" xfId="44" applyFill="1" applyBorder="1"/>
    <xf numFmtId="2" fontId="35" fillId="0" borderId="37" xfId="44" applyNumberFormat="1" applyBorder="1" applyAlignment="1">
      <alignment horizontal="center"/>
    </xf>
    <xf numFmtId="0" fontId="35" fillId="0" borderId="18" xfId="44" quotePrefix="1" applyBorder="1" applyAlignment="1">
      <alignment horizontal="center"/>
    </xf>
    <xf numFmtId="0" fontId="35" fillId="0" borderId="0" xfId="44" quotePrefix="1" applyAlignment="1">
      <alignment horizontal="center"/>
    </xf>
    <xf numFmtId="0" fontId="44" fillId="0" borderId="0" xfId="55" applyFont="1" applyAlignment="1">
      <alignment horizontal="center" wrapText="1"/>
    </xf>
    <xf numFmtId="0" fontId="37" fillId="0" borderId="17" xfId="44" applyFont="1" applyBorder="1"/>
    <xf numFmtId="0" fontId="37" fillId="37" borderId="17" xfId="44" applyFont="1" applyFill="1" applyBorder="1"/>
    <xf numFmtId="2" fontId="37" fillId="0" borderId="0" xfId="44" applyNumberFormat="1" applyFont="1" applyAlignment="1">
      <alignment horizontal="center" wrapText="1"/>
    </xf>
    <xf numFmtId="0" fontId="56" fillId="0" borderId="0" xfId="47" applyFont="1" applyFill="1"/>
    <xf numFmtId="0" fontId="56" fillId="0" borderId="0" xfId="47" applyFont="1" applyFill="1" applyAlignment="1">
      <alignment vertical="top"/>
    </xf>
    <xf numFmtId="0" fontId="56" fillId="0" borderId="0" xfId="47" applyFont="1" applyFill="1" applyAlignment="1">
      <alignment horizontal="center" vertical="top"/>
    </xf>
    <xf numFmtId="0" fontId="57" fillId="0" borderId="33" xfId="47" applyFont="1" applyFill="1" applyBorder="1" applyAlignment="1">
      <alignment horizontal="left" vertical="top" wrapText="1"/>
    </xf>
    <xf numFmtId="0" fontId="57" fillId="0" borderId="33" xfId="47" applyFont="1" applyFill="1" applyBorder="1" applyAlignment="1">
      <alignment horizontal="center" vertical="top" wrapText="1"/>
    </xf>
    <xf numFmtId="0" fontId="57" fillId="0" borderId="33" xfId="47" applyFont="1" applyFill="1" applyBorder="1" applyAlignment="1">
      <alignment vertical="top" wrapText="1"/>
    </xf>
    <xf numFmtId="165" fontId="57" fillId="0" borderId="33" xfId="47" applyNumberFormat="1" applyFont="1" applyFill="1" applyBorder="1" applyAlignment="1">
      <alignment horizontal="center" vertical="top"/>
    </xf>
    <xf numFmtId="2" fontId="57" fillId="0" borderId="33" xfId="47" applyNumberFormat="1" applyFont="1" applyFill="1" applyBorder="1" applyAlignment="1">
      <alignment horizontal="center" vertical="top"/>
    </xf>
    <xf numFmtId="0" fontId="59" fillId="0" borderId="33" xfId="47" applyFont="1" applyFill="1" applyBorder="1" applyAlignment="1">
      <alignment vertical="top" wrapText="1"/>
    </xf>
    <xf numFmtId="0" fontId="57" fillId="0" borderId="33" xfId="47" applyFont="1" applyFill="1" applyBorder="1" applyAlignment="1">
      <alignment vertical="top"/>
    </xf>
    <xf numFmtId="0" fontId="58" fillId="0" borderId="33" xfId="47" applyFont="1" applyFill="1" applyBorder="1" applyAlignment="1">
      <alignment vertical="top"/>
    </xf>
    <xf numFmtId="0" fontId="57" fillId="0" borderId="0" xfId="47" applyFont="1" applyFill="1" applyAlignment="1">
      <alignment vertical="top" wrapText="1"/>
    </xf>
    <xf numFmtId="0" fontId="60" fillId="0" borderId="0" xfId="55" applyNumberFormat="1" applyFont="1" applyAlignment="1">
      <alignment horizontal="center" vertical="top"/>
    </xf>
    <xf numFmtId="165" fontId="57" fillId="0" borderId="0" xfId="47" applyNumberFormat="1" applyFont="1" applyFill="1" applyAlignment="1">
      <alignment horizontal="center" vertical="top"/>
    </xf>
    <xf numFmtId="2" fontId="57" fillId="0" borderId="0" xfId="47" applyNumberFormat="1" applyFont="1" applyFill="1" applyAlignment="1">
      <alignment horizontal="center" vertical="top"/>
    </xf>
    <xf numFmtId="0" fontId="57" fillId="0" borderId="0" xfId="47" applyFont="1" applyFill="1" applyAlignment="1">
      <alignment horizontal="center" vertical="top" wrapText="1"/>
    </xf>
    <xf numFmtId="0" fontId="57" fillId="0" borderId="0" xfId="47" applyFont="1" applyFill="1" applyAlignment="1">
      <alignment vertical="top"/>
    </xf>
    <xf numFmtId="0" fontId="58" fillId="0" borderId="0" xfId="47" applyFont="1" applyFill="1" applyAlignment="1">
      <alignment vertical="top"/>
    </xf>
    <xf numFmtId="0" fontId="59" fillId="0" borderId="0" xfId="47" applyFont="1" applyFill="1" applyAlignment="1">
      <alignment vertical="top" wrapText="1"/>
    </xf>
    <xf numFmtId="0" fontId="2" fillId="0" borderId="0" xfId="55" applyNumberFormat="1" applyAlignment="1">
      <alignment horizontal="center" vertical="top"/>
    </xf>
    <xf numFmtId="2" fontId="57" fillId="0" borderId="0" xfId="47" applyNumberFormat="1" applyFont="1" applyFill="1" applyAlignment="1">
      <alignment horizontal="center" vertical="top" wrapText="1"/>
    </xf>
    <xf numFmtId="0" fontId="57" fillId="0" borderId="0" xfId="47" applyFont="1" applyFill="1" applyBorder="1" applyAlignment="1">
      <alignment horizontal="left" vertical="top" wrapText="1"/>
    </xf>
    <xf numFmtId="0" fontId="4" fillId="0" borderId="0" xfId="47" applyFont="1" applyFill="1" applyAlignment="1">
      <alignment vertical="top" wrapText="1"/>
    </xf>
    <xf numFmtId="0" fontId="2" fillId="0" borderId="0" xfId="55" applyAlignment="1">
      <alignment horizontal="center" vertical="top"/>
    </xf>
    <xf numFmtId="165" fontId="57" fillId="0" borderId="0" xfId="47" applyNumberFormat="1" applyFont="1" applyFill="1" applyAlignment="1">
      <alignment horizontal="center" vertical="top" wrapText="1"/>
    </xf>
    <xf numFmtId="0" fontId="56" fillId="0" borderId="0" xfId="47" applyFont="1" applyFill="1" applyAlignment="1">
      <alignment horizontal="left" vertical="center"/>
    </xf>
    <xf numFmtId="0" fontId="66" fillId="0" borderId="33" xfId="47" applyFont="1" applyFill="1" applyBorder="1" applyAlignment="1">
      <alignment horizontal="left" vertical="center" wrapText="1"/>
    </xf>
    <xf numFmtId="0" fontId="44" fillId="0" borderId="33" xfId="55" applyFont="1" applyBorder="1" applyAlignment="1">
      <alignment horizontal="center" wrapText="1"/>
    </xf>
    <xf numFmtId="0" fontId="66" fillId="0" borderId="33" xfId="47" applyFont="1" applyFill="1" applyBorder="1" applyAlignment="1">
      <alignment horizontal="center" vertical="center" wrapText="1"/>
    </xf>
    <xf numFmtId="0" fontId="67" fillId="38" borderId="0" xfId="47" applyFont="1" applyFill="1" applyAlignment="1">
      <alignment vertical="center"/>
    </xf>
    <xf numFmtId="0" fontId="67" fillId="38" borderId="0" xfId="47" applyFont="1" applyFill="1" applyAlignment="1">
      <alignment horizontal="center" vertical="top"/>
    </xf>
    <xf numFmtId="0" fontId="40" fillId="38" borderId="0" xfId="47" applyFont="1" applyFill="1" applyAlignment="1">
      <alignment vertical="center"/>
    </xf>
    <xf numFmtId="0" fontId="4" fillId="0" borderId="0" xfId="56"/>
    <xf numFmtId="0" fontId="4" fillId="0" borderId="0" xfId="56" applyAlignment="1">
      <alignment horizontal="center"/>
    </xf>
    <xf numFmtId="166" fontId="4" fillId="0" borderId="0" xfId="56" applyNumberFormat="1" applyAlignment="1">
      <alignment horizontal="center"/>
    </xf>
    <xf numFmtId="2" fontId="4" fillId="0" borderId="0" xfId="56" applyNumberFormat="1" applyAlignment="1">
      <alignment horizontal="center"/>
    </xf>
    <xf numFmtId="0" fontId="46" fillId="0" borderId="0" xfId="56" applyFont="1"/>
    <xf numFmtId="0" fontId="46" fillId="0" borderId="0" xfId="56" applyFont="1" applyAlignment="1">
      <alignment horizontal="center"/>
    </xf>
    <xf numFmtId="166" fontId="46" fillId="0" borderId="0" xfId="56" applyNumberFormat="1" applyFont="1" applyAlignment="1">
      <alignment horizontal="center"/>
    </xf>
    <xf numFmtId="0" fontId="47" fillId="0" borderId="0" xfId="56" applyFont="1"/>
    <xf numFmtId="2" fontId="46" fillId="0" borderId="0" xfId="56" applyNumberFormat="1" applyFont="1" applyAlignment="1">
      <alignment horizontal="center"/>
    </xf>
    <xf numFmtId="0" fontId="68" fillId="0" borderId="0" xfId="56" applyFont="1"/>
    <xf numFmtId="0" fontId="11" fillId="0" borderId="0" xfId="56" applyFont="1" applyAlignment="1">
      <alignment horizontal="center" vertical="top" wrapText="1"/>
    </xf>
    <xf numFmtId="166" fontId="11" fillId="0" borderId="0" xfId="56" applyNumberFormat="1" applyFont="1" applyAlignment="1">
      <alignment horizontal="center" vertical="top" wrapText="1"/>
    </xf>
    <xf numFmtId="2" fontId="11" fillId="0" borderId="0" xfId="56" applyNumberFormat="1" applyFont="1" applyAlignment="1">
      <alignment horizontal="center" vertical="top" wrapText="1"/>
    </xf>
    <xf numFmtId="0" fontId="4" fillId="38" borderId="0" xfId="54" applyFill="1" applyAlignment="1">
      <alignment vertical="center"/>
    </xf>
    <xf numFmtId="0" fontId="4" fillId="38" borderId="0" xfId="54" applyFill="1" applyAlignment="1">
      <alignment horizontal="center" vertical="center"/>
    </xf>
    <xf numFmtId="166" fontId="4" fillId="38" borderId="0" xfId="54" applyNumberFormat="1" applyFill="1" applyAlignment="1">
      <alignment horizontal="center" vertical="center"/>
    </xf>
    <xf numFmtId="2" fontId="4" fillId="38" borderId="0" xfId="54" applyNumberFormat="1" applyFill="1" applyAlignment="1">
      <alignment horizontal="center" vertical="center"/>
    </xf>
    <xf numFmtId="0" fontId="11" fillId="38" borderId="0" xfId="54" applyFont="1" applyFill="1" applyBorder="1" applyAlignment="1">
      <alignment vertical="center"/>
    </xf>
    <xf numFmtId="0" fontId="35" fillId="38" borderId="30" xfId="44" applyFont="1" applyFill="1" applyBorder="1"/>
    <xf numFmtId="0" fontId="35" fillId="38" borderId="26" xfId="44" applyFont="1" applyFill="1" applyBorder="1" applyAlignment="1">
      <alignment horizontal="center"/>
    </xf>
    <xf numFmtId="0" fontId="35" fillId="38" borderId="31" xfId="44" applyFont="1" applyFill="1" applyBorder="1" applyAlignment="1">
      <alignment horizontal="center"/>
    </xf>
    <xf numFmtId="2" fontId="35" fillId="38" borderId="0" xfId="44" applyNumberFormat="1" applyFont="1" applyFill="1" applyAlignment="1">
      <alignment horizontal="center"/>
    </xf>
    <xf numFmtId="166" fontId="35" fillId="38" borderId="30" xfId="44" applyNumberFormat="1" applyFont="1" applyFill="1" applyBorder="1" applyAlignment="1">
      <alignment horizontal="center"/>
    </xf>
    <xf numFmtId="1" fontId="35" fillId="38" borderId="31" xfId="44" applyNumberFormat="1" applyFont="1" applyFill="1" applyBorder="1" applyAlignment="1">
      <alignment horizontal="center"/>
    </xf>
    <xf numFmtId="166" fontId="35" fillId="38" borderId="0" xfId="44" applyNumberFormat="1" applyFont="1" applyFill="1" applyAlignment="1">
      <alignment horizontal="center"/>
    </xf>
    <xf numFmtId="0" fontId="33" fillId="0" borderId="0" xfId="52" applyFont="1"/>
    <xf numFmtId="0" fontId="4" fillId="0" borderId="0" xfId="52" applyFont="1" applyAlignment="1">
      <alignment horizontal="center"/>
    </xf>
    <xf numFmtId="0" fontId="4" fillId="0" borderId="0" xfId="52" applyFont="1"/>
    <xf numFmtId="167" fontId="4" fillId="0" borderId="17" xfId="52" applyNumberFormat="1" applyFont="1" applyBorder="1" applyAlignment="1">
      <alignment horizontal="center"/>
    </xf>
    <xf numFmtId="167" fontId="4" fillId="0" borderId="0" xfId="52" applyNumberFormat="1" applyFont="1" applyBorder="1" applyAlignment="1">
      <alignment horizontal="center"/>
    </xf>
    <xf numFmtId="166" fontId="4" fillId="0" borderId="32" xfId="52" applyNumberFormat="1" applyFont="1" applyBorder="1" applyAlignment="1">
      <alignment horizontal="center"/>
    </xf>
    <xf numFmtId="167" fontId="4" fillId="37" borderId="0" xfId="52" applyNumberFormat="1" applyFont="1" applyFill="1" applyAlignment="1">
      <alignment horizontal="center"/>
    </xf>
    <xf numFmtId="166" fontId="4" fillId="37" borderId="0" xfId="52" applyNumberFormat="1" applyFont="1" applyFill="1" applyAlignment="1">
      <alignment horizontal="center"/>
    </xf>
    <xf numFmtId="0" fontId="11" fillId="0" borderId="0" xfId="52" applyFont="1"/>
    <xf numFmtId="0" fontId="46" fillId="0" borderId="0" xfId="52" applyFont="1" applyAlignment="1">
      <alignment horizontal="center"/>
    </xf>
    <xf numFmtId="167" fontId="46" fillId="0" borderId="17" xfId="52" applyNumberFormat="1" applyFont="1" applyBorder="1" applyAlignment="1">
      <alignment horizontal="center"/>
    </xf>
    <xf numFmtId="167" fontId="46" fillId="0" borderId="0" xfId="52" applyNumberFormat="1" applyFont="1" applyBorder="1" applyAlignment="1">
      <alignment horizontal="center"/>
    </xf>
    <xf numFmtId="166" fontId="46" fillId="0" borderId="32" xfId="52" applyNumberFormat="1" applyFont="1" applyBorder="1" applyAlignment="1">
      <alignment horizontal="center"/>
    </xf>
    <xf numFmtId="167" fontId="46" fillId="37" borderId="0" xfId="52" applyNumberFormat="1" applyFont="1" applyFill="1" applyAlignment="1">
      <alignment horizontal="center"/>
    </xf>
    <xf numFmtId="166" fontId="46" fillId="37" borderId="0" xfId="52" applyNumberFormat="1" applyFont="1" applyFill="1" applyAlignment="1">
      <alignment horizontal="center"/>
    </xf>
    <xf numFmtId="0" fontId="46" fillId="0" borderId="0" xfId="52" applyFont="1"/>
    <xf numFmtId="167" fontId="46" fillId="0" borderId="19" xfId="52" applyNumberFormat="1" applyFont="1" applyBorder="1" applyAlignment="1">
      <alignment horizontal="center"/>
    </xf>
    <xf numFmtId="167" fontId="46" fillId="0" borderId="18" xfId="52" applyNumberFormat="1" applyFont="1" applyBorder="1" applyAlignment="1">
      <alignment horizontal="center"/>
    </xf>
    <xf numFmtId="166" fontId="46" fillId="0" borderId="27" xfId="52" applyNumberFormat="1" applyFont="1" applyBorder="1" applyAlignment="1">
      <alignment horizontal="center"/>
    </xf>
    <xf numFmtId="167" fontId="4" fillId="0" borderId="0" xfId="52" applyNumberFormat="1" applyFont="1"/>
    <xf numFmtId="166" fontId="4" fillId="0" borderId="0" xfId="52" applyNumberFormat="1" applyFont="1"/>
    <xf numFmtId="167" fontId="4" fillId="0" borderId="0" xfId="52" applyNumberFormat="1" applyFont="1" applyAlignment="1">
      <alignment horizontal="center"/>
    </xf>
    <xf numFmtId="166" fontId="4" fillId="0" borderId="0" xfId="52" applyNumberFormat="1" applyFont="1" applyAlignment="1">
      <alignment horizontal="center"/>
    </xf>
    <xf numFmtId="167" fontId="46" fillId="37" borderId="19" xfId="52" applyNumberFormat="1" applyFont="1" applyFill="1" applyBorder="1" applyAlignment="1">
      <alignment horizontal="center"/>
    </xf>
    <xf numFmtId="167" fontId="46" fillId="37" borderId="18" xfId="52" applyNumberFormat="1" applyFont="1" applyFill="1" applyBorder="1" applyAlignment="1">
      <alignment horizontal="center"/>
    </xf>
    <xf numFmtId="166" fontId="46" fillId="37" borderId="18" xfId="52" applyNumberFormat="1" applyFont="1" applyFill="1" applyBorder="1" applyAlignment="1">
      <alignment horizontal="center"/>
    </xf>
    <xf numFmtId="0" fontId="33" fillId="0" borderId="18" xfId="52" applyFont="1" applyBorder="1"/>
    <xf numFmtId="0" fontId="46" fillId="0" borderId="27" xfId="52" applyFont="1" applyBorder="1" applyAlignment="1">
      <alignment horizontal="center"/>
    </xf>
    <xf numFmtId="0" fontId="50" fillId="0" borderId="18" xfId="52" applyFont="1" applyBorder="1"/>
    <xf numFmtId="0" fontId="11" fillId="0" borderId="18" xfId="52" applyFont="1" applyBorder="1" applyAlignment="1">
      <alignment horizontal="center"/>
    </xf>
    <xf numFmtId="167" fontId="11" fillId="0" borderId="19" xfId="52" applyNumberFormat="1" applyFont="1" applyBorder="1" applyAlignment="1">
      <alignment horizontal="center"/>
    </xf>
    <xf numFmtId="167" fontId="11" fillId="0" borderId="18" xfId="52" applyNumberFormat="1" applyFont="1" applyBorder="1" applyAlignment="1">
      <alignment horizontal="center"/>
    </xf>
    <xf numFmtId="166" fontId="11" fillId="0" borderId="27" xfId="52" applyNumberFormat="1" applyFont="1" applyBorder="1" applyAlignment="1">
      <alignment horizontal="center"/>
    </xf>
    <xf numFmtId="167" fontId="11" fillId="37" borderId="18" xfId="52" applyNumberFormat="1" applyFont="1" applyFill="1" applyBorder="1" applyAlignment="1">
      <alignment horizontal="center"/>
    </xf>
    <xf numFmtId="166" fontId="11" fillId="37" borderId="18" xfId="52" applyNumberFormat="1" applyFont="1" applyFill="1" applyBorder="1" applyAlignment="1">
      <alignment horizontal="center"/>
    </xf>
    <xf numFmtId="0" fontId="45" fillId="0" borderId="0" xfId="51" applyFont="1"/>
    <xf numFmtId="0" fontId="69" fillId="0" borderId="0" xfId="51" applyFont="1"/>
    <xf numFmtId="0" fontId="45" fillId="0" borderId="0" xfId="51" applyFont="1" applyAlignment="1">
      <alignment horizontal="center"/>
    </xf>
    <xf numFmtId="2" fontId="45" fillId="0" borderId="0" xfId="51" applyNumberFormat="1" applyFont="1" applyAlignment="1">
      <alignment horizontal="center"/>
    </xf>
    <xf numFmtId="0" fontId="45" fillId="0" borderId="0" xfId="44" applyNumberFormat="1" applyFont="1" applyAlignment="1">
      <alignment horizontal="center" vertical="center"/>
    </xf>
    <xf numFmtId="167" fontId="45" fillId="37" borderId="0" xfId="51" applyNumberFormat="1" applyFont="1" applyFill="1" applyAlignment="1">
      <alignment horizontal="center"/>
    </xf>
    <xf numFmtId="166" fontId="45" fillId="37" borderId="0" xfId="51" applyNumberFormat="1" applyFont="1" applyFill="1" applyAlignment="1">
      <alignment horizontal="center"/>
    </xf>
    <xf numFmtId="0" fontId="45" fillId="37" borderId="0" xfId="51" applyFont="1" applyFill="1" applyAlignment="1">
      <alignment horizontal="center"/>
    </xf>
    <xf numFmtId="166" fontId="45" fillId="0" borderId="0" xfId="51" applyNumberFormat="1" applyFont="1" applyAlignment="1">
      <alignment horizontal="center"/>
    </xf>
    <xf numFmtId="0" fontId="70" fillId="0" borderId="0" xfId="51" applyFont="1" applyFill="1" applyAlignment="1">
      <alignment horizontal="center" vertical="center"/>
    </xf>
    <xf numFmtId="0" fontId="70" fillId="0" borderId="0" xfId="51" applyFont="1" applyFill="1" applyAlignment="1">
      <alignment horizontal="center" vertical="top"/>
    </xf>
    <xf numFmtId="0" fontId="45" fillId="0" borderId="0" xfId="44" applyFont="1" applyAlignment="1">
      <alignment horizontal="center"/>
    </xf>
    <xf numFmtId="0" fontId="69" fillId="0" borderId="0" xfId="44" applyFont="1"/>
    <xf numFmtId="2" fontId="45" fillId="0" borderId="0" xfId="44" applyNumberFormat="1" applyFont="1" applyAlignment="1">
      <alignment horizontal="center"/>
    </xf>
    <xf numFmtId="167" fontId="45" fillId="0" borderId="0" xfId="44" applyNumberFormat="1" applyFont="1" applyAlignment="1">
      <alignment horizontal="center"/>
    </xf>
    <xf numFmtId="166" fontId="45" fillId="0" borderId="0" xfId="44" applyNumberFormat="1" applyFont="1" applyAlignment="1">
      <alignment horizontal="center"/>
    </xf>
    <xf numFmtId="49" fontId="70" fillId="0" borderId="0" xfId="55" applyNumberFormat="1" applyFont="1" applyAlignment="1">
      <alignment horizontal="center"/>
    </xf>
    <xf numFmtId="0" fontId="70" fillId="0" borderId="0" xfId="55" applyNumberFormat="1" applyFont="1" applyAlignment="1">
      <alignment horizontal="center"/>
    </xf>
    <xf numFmtId="0" fontId="11" fillId="39" borderId="0" xfId="47" applyFont="1" applyFill="1" applyAlignment="1">
      <alignment vertical="center"/>
    </xf>
    <xf numFmtId="0" fontId="4" fillId="39" borderId="0" xfId="54" applyFill="1"/>
    <xf numFmtId="0" fontId="11" fillId="38" borderId="18" xfId="0" applyFont="1" applyFill="1" applyBorder="1" applyAlignment="1">
      <alignment horizontal="left" vertical="center"/>
    </xf>
    <xf numFmtId="0" fontId="11" fillId="38" borderId="27" xfId="0" applyFont="1" applyFill="1" applyBorder="1" applyAlignment="1">
      <alignment horizontal="left" vertical="center"/>
    </xf>
    <xf numFmtId="0" fontId="4" fillId="33" borderId="0" xfId="0" applyFont="1" applyFill="1" applyBorder="1" applyAlignment="1">
      <alignment horizontal="left" vertical="top" wrapText="1"/>
    </xf>
    <xf numFmtId="0" fontId="10" fillId="33" borderId="0" xfId="0" applyFont="1" applyFill="1" applyBorder="1" applyAlignment="1">
      <alignment horizontal="left" vertical="top" wrapText="1"/>
    </xf>
    <xf numFmtId="0" fontId="10" fillId="0" borderId="10" xfId="0" applyFont="1" applyFill="1" applyBorder="1" applyAlignment="1">
      <alignment horizontal="center" vertical="center" wrapText="1"/>
    </xf>
    <xf numFmtId="0" fontId="10" fillId="0" borderId="10" xfId="0" applyFont="1" applyBorder="1" applyAlignment="1">
      <alignment horizontal="left" vertical="center" wrapText="1"/>
    </xf>
    <xf numFmtId="0" fontId="10" fillId="0" borderId="13" xfId="0" applyFont="1" applyBorder="1" applyAlignment="1">
      <alignment horizontal="left" vertical="center" wrapText="1"/>
    </xf>
    <xf numFmtId="0" fontId="10" fillId="0" borderId="11" xfId="0" applyFont="1" applyBorder="1" applyAlignment="1">
      <alignment horizontal="left" vertical="center" wrapText="1"/>
    </xf>
    <xf numFmtId="0" fontId="4" fillId="0" borderId="10" xfId="0" applyFont="1" applyBorder="1" applyAlignment="1">
      <alignment horizontal="center" vertical="center" wrapText="1"/>
    </xf>
    <xf numFmtId="0" fontId="10" fillId="0" borderId="10" xfId="0" applyFont="1" applyBorder="1" applyAlignment="1">
      <alignment horizontal="center" vertical="center" wrapText="1"/>
    </xf>
    <xf numFmtId="0" fontId="4" fillId="0" borderId="1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Fill="1" applyBorder="1" applyAlignment="1">
      <alignment horizontal="center" vertical="center"/>
    </xf>
    <xf numFmtId="0" fontId="10" fillId="0" borderId="10" xfId="0" applyFont="1" applyFill="1" applyBorder="1" applyAlignment="1">
      <alignment horizontal="left" vertical="center" wrapText="1"/>
    </xf>
    <xf numFmtId="0" fontId="10" fillId="0" borderId="12" xfId="0" applyFont="1" applyBorder="1" applyAlignment="1">
      <alignment horizontal="left" vertical="center" wrapText="1"/>
    </xf>
    <xf numFmtId="0" fontId="5" fillId="0" borderId="13"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4" fillId="0" borderId="10" xfId="0" applyFont="1" applyBorder="1" applyAlignment="1">
      <alignment horizontal="left" vertical="center" wrapText="1"/>
    </xf>
    <xf numFmtId="0" fontId="34" fillId="38" borderId="0" xfId="0" applyFont="1" applyFill="1" applyAlignment="1">
      <alignment horizontal="left"/>
    </xf>
    <xf numFmtId="0" fontId="32" fillId="33" borderId="0" xfId="0" applyFont="1" applyFill="1" applyBorder="1" applyAlignment="1">
      <alignment horizontal="left" vertical="top" wrapText="1"/>
    </xf>
    <xf numFmtId="0" fontId="34" fillId="38" borderId="0" xfId="0" applyFont="1" applyFill="1" applyAlignment="1">
      <alignment horizontal="left" vertical="center" wrapText="1"/>
    </xf>
    <xf numFmtId="0" fontId="35" fillId="0" borderId="0" xfId="44" applyAlignment="1">
      <alignment horizontal="left" vertical="top" wrapText="1"/>
    </xf>
    <xf numFmtId="0" fontId="35" fillId="0" borderId="0" xfId="44" applyFill="1" applyAlignment="1">
      <alignment horizontal="left" vertical="top" wrapText="1"/>
    </xf>
    <xf numFmtId="0" fontId="37" fillId="39" borderId="0" xfId="44" applyFont="1" applyFill="1" applyAlignment="1">
      <alignment horizontal="left" vertical="top" wrapText="1"/>
    </xf>
    <xf numFmtId="0" fontId="35" fillId="0" borderId="0" xfId="44" applyFill="1" applyAlignment="1">
      <alignment horizontal="left" vertical="top"/>
    </xf>
    <xf numFmtId="167" fontId="11" fillId="0" borderId="17" xfId="52" applyNumberFormat="1" applyFont="1" applyBorder="1" applyAlignment="1">
      <alignment horizontal="center"/>
    </xf>
    <xf numFmtId="167" fontId="11" fillId="0" borderId="0" xfId="52" applyNumberFormat="1" applyFont="1" applyBorder="1" applyAlignment="1">
      <alignment horizontal="center"/>
    </xf>
    <xf numFmtId="167" fontId="11" fillId="0" borderId="32" xfId="52" applyNumberFormat="1" applyFont="1" applyBorder="1" applyAlignment="1">
      <alignment horizontal="center"/>
    </xf>
    <xf numFmtId="0" fontId="11" fillId="37" borderId="0" xfId="52" applyFont="1" applyFill="1" applyAlignment="1">
      <alignment horizontal="center"/>
    </xf>
    <xf numFmtId="0" fontId="11" fillId="0" borderId="17" xfId="52" applyFont="1" applyBorder="1" applyAlignment="1">
      <alignment horizontal="center"/>
    </xf>
    <xf numFmtId="0" fontId="11" fillId="0" borderId="0" xfId="52" applyFont="1" applyBorder="1" applyAlignment="1">
      <alignment horizontal="center"/>
    </xf>
    <xf numFmtId="0" fontId="11" fillId="0" borderId="32" xfId="52" applyFont="1" applyBorder="1" applyAlignment="1">
      <alignment horizontal="center"/>
    </xf>
    <xf numFmtId="0" fontId="0" fillId="38" borderId="0" xfId="54" applyFont="1" applyFill="1" applyBorder="1" applyAlignment="1">
      <alignment horizontal="left" vertical="center" wrapText="1"/>
    </xf>
    <xf numFmtId="0" fontId="4" fillId="38" borderId="0" xfId="54" applyFont="1" applyFill="1" applyBorder="1" applyAlignment="1">
      <alignment horizontal="left" vertical="center" wrapText="1"/>
    </xf>
    <xf numFmtId="0" fontId="0" fillId="0" borderId="0" xfId="54" applyFont="1" applyAlignment="1">
      <alignment horizontal="left" wrapText="1"/>
    </xf>
    <xf numFmtId="0" fontId="4" fillId="0" borderId="0" xfId="54" applyFont="1" applyAlignment="1">
      <alignment horizontal="left" wrapText="1"/>
    </xf>
    <xf numFmtId="0" fontId="37" fillId="38" borderId="0" xfId="44" applyFont="1" applyFill="1" applyAlignment="1">
      <alignment horizontal="left" vertical="center" wrapText="1"/>
    </xf>
    <xf numFmtId="0" fontId="37" fillId="38" borderId="0" xfId="44" applyFont="1" applyFill="1" applyAlignment="1">
      <alignment horizontal="left" vertical="top" wrapText="1"/>
    </xf>
    <xf numFmtId="0" fontId="35" fillId="0" borderId="0" xfId="44" applyFont="1" applyAlignment="1">
      <alignment horizontal="left" vertical="top" wrapText="1"/>
    </xf>
    <xf numFmtId="0" fontId="35" fillId="0" borderId="0" xfId="44" applyAlignment="1">
      <alignment horizontal="left" wrapText="1"/>
    </xf>
    <xf numFmtId="0" fontId="35" fillId="0" borderId="0" xfId="44" applyAlignment="1">
      <alignment horizontal="left"/>
    </xf>
    <xf numFmtId="0" fontId="7" fillId="0" borderId="21" xfId="48" applyFont="1" applyBorder="1" applyAlignment="1">
      <alignment vertical="center" wrapText="1"/>
    </xf>
    <xf numFmtId="0" fontId="7" fillId="0" borderId="20" xfId="48" applyFont="1" applyBorder="1" applyAlignment="1">
      <alignment vertical="center" wrapText="1"/>
    </xf>
    <xf numFmtId="3" fontId="7" fillId="0" borderId="21" xfId="48" applyNumberFormat="1" applyFont="1" applyBorder="1" applyAlignment="1">
      <alignment horizontal="center" vertical="center" wrapText="1"/>
    </xf>
    <xf numFmtId="3" fontId="7" fillId="0" borderId="20" xfId="48" applyNumberFormat="1" applyFont="1" applyBorder="1" applyAlignment="1">
      <alignment horizontal="center" vertical="center" wrapText="1"/>
    </xf>
    <xf numFmtId="0" fontId="7" fillId="0" borderId="21" xfId="48" applyFont="1" applyBorder="1" applyAlignment="1">
      <alignment horizontal="center" vertical="center" wrapText="1"/>
    </xf>
    <xf numFmtId="0" fontId="7" fillId="0" borderId="20" xfId="48" applyFont="1" applyBorder="1" applyAlignment="1">
      <alignment horizontal="center" vertical="center" wrapText="1"/>
    </xf>
    <xf numFmtId="0" fontId="7" fillId="0" borderId="23" xfId="48" applyFont="1" applyBorder="1" applyAlignment="1">
      <alignment vertical="center" wrapText="1"/>
    </xf>
    <xf numFmtId="3" fontId="7" fillId="0" borderId="23" xfId="48" applyNumberFormat="1" applyFont="1" applyBorder="1" applyAlignment="1">
      <alignment horizontal="center" vertical="center" wrapText="1"/>
    </xf>
    <xf numFmtId="0" fontId="7" fillId="0" borderId="23" xfId="48" applyFont="1" applyBorder="1" applyAlignment="1">
      <alignment horizontal="center" vertical="center" wrapText="1"/>
    </xf>
  </cellXfs>
  <cellStyles count="57">
    <cellStyle name="20 % - Akzent1 2" xfId="3"/>
    <cellStyle name="20 % - Akzent2 2" xfId="4"/>
    <cellStyle name="20 % - Akzent3 2" xfId="5"/>
    <cellStyle name="20 % - Akzent4 2" xfId="6"/>
    <cellStyle name="20 % - Akzent5 2" xfId="7"/>
    <cellStyle name="20 % - Akzent6 2" xfId="8"/>
    <cellStyle name="40 % - Akzent1 2" xfId="9"/>
    <cellStyle name="40 % - Akzent2 2" xfId="10"/>
    <cellStyle name="40 % - Akzent3 2" xfId="11"/>
    <cellStyle name="40 % - Akzent4 2" xfId="12"/>
    <cellStyle name="40 % - Akzent5 2" xfId="13"/>
    <cellStyle name="40 % - Akzent6 2" xfId="14"/>
    <cellStyle name="60 % - Akzent1 2" xfId="15"/>
    <cellStyle name="60 % - Akzent2 2" xfId="16"/>
    <cellStyle name="60 % - Akzent3 2" xfId="17"/>
    <cellStyle name="60 % - Akzent4 2" xfId="18"/>
    <cellStyle name="60 % - Akzent5 2" xfId="19"/>
    <cellStyle name="60 % - Akzent6 2" xfId="20"/>
    <cellStyle name="Akzent1 2" xfId="21"/>
    <cellStyle name="Akzent2 2" xfId="22"/>
    <cellStyle name="Akzent3 2" xfId="23"/>
    <cellStyle name="Akzent4 2" xfId="24"/>
    <cellStyle name="Akzent5 2" xfId="25"/>
    <cellStyle name="Akzent6 2" xfId="26"/>
    <cellStyle name="Ausgabe 2" xfId="27"/>
    <cellStyle name="Berechnung 2" xfId="28"/>
    <cellStyle name="Eingabe 2" xfId="29"/>
    <cellStyle name="Ergebnis 2" xfId="30"/>
    <cellStyle name="Erklärender Text 2" xfId="31"/>
    <cellStyle name="Gut 2" xfId="32"/>
    <cellStyle name="Neutral 2" xfId="33"/>
    <cellStyle name="Normal" xfId="0" builtinId="0"/>
    <cellStyle name="Normal 2" xfId="46"/>
    <cellStyle name="Notiz 2" xfId="34"/>
    <cellStyle name="Percent" xfId="1" builtinId="5"/>
    <cellStyle name="Schlecht 2" xfId="35"/>
    <cellStyle name="Standard 10" xfId="55"/>
    <cellStyle name="Standard 2" xfId="2"/>
    <cellStyle name="Standard 3" xfId="44"/>
    <cellStyle name="Standard 4" xfId="45"/>
    <cellStyle name="Standard 4 2" xfId="49"/>
    <cellStyle name="Standard 4 3" xfId="54"/>
    <cellStyle name="Standard 5" xfId="47"/>
    <cellStyle name="Standard 6" xfId="48"/>
    <cellStyle name="Standard 6 2" xfId="50"/>
    <cellStyle name="Standard 6 3" xfId="56"/>
    <cellStyle name="Standard 7" xfId="51"/>
    <cellStyle name="Standard 8" xfId="52"/>
    <cellStyle name="Standard 9" xfId="53"/>
    <cellStyle name="Überschrift 1 2" xfId="36"/>
    <cellStyle name="Überschrift 2 2" xfId="37"/>
    <cellStyle name="Überschrift 3 2" xfId="38"/>
    <cellStyle name="Überschrift 4 2" xfId="39"/>
    <cellStyle name="Überschrift 5" xfId="40"/>
    <cellStyle name="Verknüpfte Zelle 2" xfId="41"/>
    <cellStyle name="Warnender Text 2" xfId="42"/>
    <cellStyle name="Zelle überprüfen 2" xfId="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Q1044"/>
  <sheetViews>
    <sheetView zoomScaleNormal="100" workbookViewId="0">
      <pane ySplit="2" topLeftCell="A3" activePane="bottomLeft" state="frozen"/>
      <selection pane="bottomLeft" sqref="A1:E1"/>
    </sheetView>
  </sheetViews>
  <sheetFormatPr defaultColWidth="14.42578125" defaultRowHeight="15" x14ac:dyDescent="0.2"/>
  <cols>
    <col min="1" max="1" width="22" style="1" customWidth="1"/>
    <col min="2" max="2" width="25" style="1" customWidth="1"/>
    <col min="3" max="3" width="14.140625" style="1" customWidth="1"/>
    <col min="4" max="4" width="43.28515625" style="1" customWidth="1"/>
    <col min="5" max="5" width="34.140625" style="4" customWidth="1"/>
    <col min="6" max="7" width="18.42578125" style="6" customWidth="1"/>
    <col min="8" max="8" width="34.140625" style="4" customWidth="1"/>
    <col min="9" max="9" width="34.140625" style="5" customWidth="1"/>
    <col min="10" max="11" width="34.140625" style="4" customWidth="1"/>
    <col min="12" max="12" width="49.42578125" style="1" customWidth="1"/>
    <col min="13" max="13" width="49.42578125" style="4" customWidth="1"/>
    <col min="14" max="14" width="36" style="1" customWidth="1"/>
    <col min="15" max="16" width="14.42578125" style="3"/>
    <col min="17" max="43" width="14.42578125" style="2"/>
    <col min="44" max="16384" width="14.42578125" style="1"/>
  </cols>
  <sheetData>
    <row r="1" spans="1:43" s="98" customFormat="1" ht="24.75" customHeight="1" x14ac:dyDescent="0.2">
      <c r="A1" s="463" t="s">
        <v>3867</v>
      </c>
      <c r="B1" s="463"/>
      <c r="C1" s="463"/>
      <c r="D1" s="463"/>
      <c r="E1" s="464"/>
      <c r="F1" s="99"/>
      <c r="G1" s="99"/>
      <c r="H1" s="100"/>
      <c r="I1" s="101"/>
      <c r="J1" s="100"/>
      <c r="K1" s="100"/>
      <c r="L1" s="102"/>
      <c r="M1" s="100"/>
      <c r="N1" s="102"/>
      <c r="O1" s="103"/>
      <c r="P1" s="103"/>
    </row>
    <row r="2" spans="1:43" s="97" customFormat="1" ht="30" x14ac:dyDescent="0.2">
      <c r="A2" s="89" t="s">
        <v>666</v>
      </c>
      <c r="B2" s="89" t="s">
        <v>665</v>
      </c>
      <c r="C2" s="89" t="s">
        <v>664</v>
      </c>
      <c r="D2" s="90" t="s">
        <v>663</v>
      </c>
      <c r="E2" s="91" t="s">
        <v>662</v>
      </c>
      <c r="F2" s="92" t="s">
        <v>661</v>
      </c>
      <c r="G2" s="92" t="s">
        <v>660</v>
      </c>
      <c r="H2" s="91" t="s">
        <v>659</v>
      </c>
      <c r="I2" s="93" t="s">
        <v>658</v>
      </c>
      <c r="J2" s="91" t="s">
        <v>657</v>
      </c>
      <c r="K2" s="91" t="s">
        <v>3865</v>
      </c>
      <c r="L2" s="90" t="s">
        <v>656</v>
      </c>
      <c r="M2" s="91" t="s">
        <v>3866</v>
      </c>
      <c r="N2" s="89" t="s">
        <v>655</v>
      </c>
      <c r="O2" s="94" t="s">
        <v>654</v>
      </c>
      <c r="P2" s="94" t="s">
        <v>653</v>
      </c>
      <c r="Q2" s="95"/>
      <c r="R2" s="95"/>
      <c r="S2" s="95"/>
      <c r="T2" s="95"/>
      <c r="U2" s="95"/>
      <c r="V2" s="95"/>
      <c r="W2" s="95"/>
      <c r="X2" s="95"/>
      <c r="Y2" s="95"/>
      <c r="Z2" s="95"/>
      <c r="AA2" s="95"/>
      <c r="AB2" s="95"/>
      <c r="AC2" s="95"/>
      <c r="AD2" s="95"/>
      <c r="AE2" s="95"/>
      <c r="AF2" s="95"/>
      <c r="AG2" s="95"/>
      <c r="AH2" s="95"/>
      <c r="AI2" s="95"/>
      <c r="AJ2" s="95"/>
      <c r="AK2" s="96"/>
      <c r="AL2" s="96"/>
      <c r="AM2" s="96"/>
      <c r="AN2" s="96"/>
      <c r="AO2" s="96"/>
      <c r="AP2" s="96"/>
      <c r="AQ2" s="96"/>
    </row>
    <row r="3" spans="1:43" ht="30" x14ac:dyDescent="0.2">
      <c r="A3" s="19" t="s">
        <v>652</v>
      </c>
      <c r="B3" s="19" t="s">
        <v>651</v>
      </c>
      <c r="C3" s="19"/>
      <c r="D3" s="19" t="s">
        <v>650</v>
      </c>
      <c r="E3" s="21" t="s">
        <v>649</v>
      </c>
      <c r="F3" s="17">
        <v>0.40870000000000001</v>
      </c>
      <c r="G3" s="17">
        <v>1</v>
      </c>
      <c r="H3" s="16">
        <v>56</v>
      </c>
      <c r="I3" s="15" t="s">
        <v>648</v>
      </c>
      <c r="J3" s="26">
        <v>728</v>
      </c>
      <c r="K3" s="28" t="s">
        <v>647</v>
      </c>
      <c r="L3" s="19" t="s">
        <v>646</v>
      </c>
      <c r="M3" s="26" t="s">
        <v>24</v>
      </c>
      <c r="N3" s="19" t="s">
        <v>645</v>
      </c>
      <c r="O3" s="22" t="s">
        <v>0</v>
      </c>
      <c r="P3" s="22" t="s">
        <v>0</v>
      </c>
      <c r="Q3" s="7"/>
      <c r="R3" s="7"/>
      <c r="S3" s="7"/>
      <c r="T3" s="7"/>
      <c r="U3" s="7"/>
      <c r="V3" s="7"/>
      <c r="W3" s="7"/>
      <c r="X3" s="7"/>
      <c r="Y3" s="7"/>
      <c r="Z3" s="7"/>
      <c r="AA3" s="7"/>
      <c r="AB3" s="7"/>
      <c r="AC3" s="7"/>
      <c r="AD3" s="7"/>
      <c r="AE3" s="7"/>
      <c r="AF3" s="7"/>
      <c r="AG3" s="7"/>
      <c r="AH3" s="7"/>
      <c r="AI3" s="7"/>
      <c r="AJ3" s="7"/>
    </row>
    <row r="4" spans="1:43" x14ac:dyDescent="0.2">
      <c r="A4" s="468" t="s">
        <v>644</v>
      </c>
      <c r="B4" s="468" t="s">
        <v>3821</v>
      </c>
      <c r="C4" s="19">
        <v>5</v>
      </c>
      <c r="D4" s="468" t="s">
        <v>643</v>
      </c>
      <c r="E4" s="472">
        <v>11848259</v>
      </c>
      <c r="F4" s="20">
        <v>0.70399999999999996</v>
      </c>
      <c r="G4" s="17">
        <v>1</v>
      </c>
      <c r="H4" s="16">
        <v>67.2</v>
      </c>
      <c r="I4" s="15" t="s">
        <v>638</v>
      </c>
      <c r="J4" s="21">
        <v>778</v>
      </c>
      <c r="K4" s="26" t="s">
        <v>642</v>
      </c>
      <c r="L4" s="468" t="s">
        <v>641</v>
      </c>
      <c r="M4" s="475" t="s">
        <v>0</v>
      </c>
      <c r="N4" s="467" t="s">
        <v>0</v>
      </c>
      <c r="O4" s="26">
        <v>778</v>
      </c>
      <c r="P4" s="26">
        <v>198</v>
      </c>
      <c r="Q4" s="7"/>
      <c r="R4" s="7"/>
      <c r="S4" s="7"/>
      <c r="T4" s="7"/>
      <c r="U4" s="7"/>
      <c r="V4" s="7"/>
      <c r="W4" s="7"/>
      <c r="X4" s="7"/>
      <c r="Y4" s="7"/>
      <c r="Z4" s="7"/>
      <c r="AA4" s="7"/>
      <c r="AB4" s="7"/>
      <c r="AC4" s="7"/>
      <c r="AD4" s="7"/>
      <c r="AE4" s="7"/>
      <c r="AF4" s="7"/>
      <c r="AG4" s="7"/>
      <c r="AH4" s="7"/>
      <c r="AI4" s="7"/>
      <c r="AJ4" s="7"/>
    </row>
    <row r="5" spans="1:43" x14ac:dyDescent="0.2">
      <c r="A5" s="468"/>
      <c r="B5" s="468"/>
      <c r="C5" s="19">
        <v>6</v>
      </c>
      <c r="D5" s="468"/>
      <c r="E5" s="472"/>
      <c r="F5" s="20">
        <v>0.62</v>
      </c>
      <c r="G5" s="17">
        <v>1</v>
      </c>
      <c r="H5" s="16">
        <v>67.2</v>
      </c>
      <c r="I5" s="15" t="s">
        <v>638</v>
      </c>
      <c r="J5" s="21">
        <v>2228</v>
      </c>
      <c r="K5" s="26" t="s">
        <v>640</v>
      </c>
      <c r="L5" s="468"/>
      <c r="M5" s="475"/>
      <c r="N5" s="467"/>
      <c r="O5" s="26">
        <v>2228</v>
      </c>
      <c r="P5" s="26">
        <v>448</v>
      </c>
      <c r="Q5" s="7"/>
      <c r="R5" s="7"/>
      <c r="S5" s="7"/>
      <c r="T5" s="7"/>
      <c r="U5" s="7"/>
      <c r="V5" s="7"/>
      <c r="W5" s="7"/>
      <c r="X5" s="7"/>
      <c r="Y5" s="7"/>
      <c r="Z5" s="7"/>
      <c r="AA5" s="7"/>
      <c r="AB5" s="7"/>
      <c r="AC5" s="7"/>
      <c r="AD5" s="7"/>
      <c r="AE5" s="7"/>
      <c r="AF5" s="7"/>
      <c r="AG5" s="7"/>
      <c r="AH5" s="7"/>
      <c r="AI5" s="7"/>
      <c r="AJ5" s="7"/>
    </row>
    <row r="6" spans="1:43" ht="33" customHeight="1" x14ac:dyDescent="0.2">
      <c r="A6" s="468"/>
      <c r="B6" s="468"/>
      <c r="C6" s="19" t="s">
        <v>639</v>
      </c>
      <c r="D6" s="468"/>
      <c r="E6" s="472"/>
      <c r="F6" s="20">
        <v>0.59</v>
      </c>
      <c r="G6" s="17">
        <v>1</v>
      </c>
      <c r="H6" s="16">
        <v>68.400000000000006</v>
      </c>
      <c r="I6" s="15" t="s">
        <v>638</v>
      </c>
      <c r="J6" s="21">
        <v>1092</v>
      </c>
      <c r="K6" s="26" t="s">
        <v>637</v>
      </c>
      <c r="L6" s="468"/>
      <c r="M6" s="475"/>
      <c r="N6" s="467"/>
      <c r="O6" s="26">
        <v>1092</v>
      </c>
      <c r="P6" s="26">
        <v>329</v>
      </c>
      <c r="Q6" s="7"/>
      <c r="R6" s="7"/>
      <c r="S6" s="7"/>
      <c r="T6" s="7"/>
      <c r="U6" s="7"/>
      <c r="V6" s="7"/>
      <c r="W6" s="7"/>
      <c r="X6" s="7"/>
      <c r="Y6" s="7"/>
      <c r="Z6" s="7"/>
      <c r="AA6" s="7"/>
      <c r="AB6" s="7"/>
      <c r="AC6" s="7"/>
      <c r="AD6" s="7"/>
      <c r="AE6" s="7"/>
      <c r="AF6" s="7"/>
      <c r="AG6" s="7"/>
      <c r="AH6" s="7"/>
      <c r="AI6" s="7"/>
      <c r="AJ6" s="7"/>
    </row>
    <row r="7" spans="1:43" ht="60" x14ac:dyDescent="0.2">
      <c r="A7" s="19" t="s">
        <v>636</v>
      </c>
      <c r="B7" s="19" t="s">
        <v>635</v>
      </c>
      <c r="C7" s="19"/>
      <c r="D7" s="19" t="s">
        <v>634</v>
      </c>
      <c r="E7" s="21" t="s">
        <v>633</v>
      </c>
      <c r="F7" s="17">
        <v>0.56969999999999998</v>
      </c>
      <c r="G7" s="29">
        <v>1</v>
      </c>
      <c r="H7" s="16">
        <v>42.7</v>
      </c>
      <c r="I7" s="15" t="s">
        <v>632</v>
      </c>
      <c r="J7" s="26">
        <v>857</v>
      </c>
      <c r="K7" s="28" t="s">
        <v>631</v>
      </c>
      <c r="L7" s="19" t="s">
        <v>630</v>
      </c>
      <c r="M7" s="22" t="s">
        <v>0</v>
      </c>
      <c r="N7" s="22" t="s">
        <v>0</v>
      </c>
      <c r="O7" s="26">
        <v>857</v>
      </c>
      <c r="P7" s="26">
        <v>162</v>
      </c>
      <c r="Q7" s="7"/>
      <c r="R7" s="7"/>
      <c r="S7" s="7"/>
      <c r="T7" s="7"/>
      <c r="U7" s="7"/>
      <c r="V7" s="7"/>
      <c r="W7" s="7"/>
      <c r="X7" s="7"/>
      <c r="Y7" s="7"/>
      <c r="Z7" s="7"/>
      <c r="AA7" s="7"/>
      <c r="AB7" s="7"/>
      <c r="AC7" s="7"/>
      <c r="AD7" s="7"/>
      <c r="AE7" s="7"/>
      <c r="AF7" s="7"/>
      <c r="AG7" s="7"/>
      <c r="AH7" s="7"/>
      <c r="AI7" s="7"/>
      <c r="AJ7" s="7"/>
    </row>
    <row r="8" spans="1:43" ht="90" x14ac:dyDescent="0.2">
      <c r="A8" s="19" t="s">
        <v>629</v>
      </c>
      <c r="B8" s="19" t="s">
        <v>628</v>
      </c>
      <c r="C8" s="19"/>
      <c r="D8" s="19" t="s">
        <v>7</v>
      </c>
      <c r="E8" s="21">
        <v>17351290</v>
      </c>
      <c r="F8" s="17">
        <v>0.42</v>
      </c>
      <c r="G8" s="29">
        <v>9.5699999999999993E-2</v>
      </c>
      <c r="H8" s="16">
        <v>76</v>
      </c>
      <c r="I8" s="15" t="s">
        <v>627</v>
      </c>
      <c r="J8" s="26">
        <v>3219</v>
      </c>
      <c r="K8" s="28" t="s">
        <v>626</v>
      </c>
      <c r="L8" s="19" t="s">
        <v>625</v>
      </c>
      <c r="M8" s="26" t="s">
        <v>624</v>
      </c>
      <c r="N8" s="19" t="s">
        <v>623</v>
      </c>
      <c r="O8" s="26">
        <v>3219</v>
      </c>
      <c r="P8" s="26">
        <v>991</v>
      </c>
      <c r="Q8" s="7"/>
      <c r="R8" s="7"/>
      <c r="S8" s="7"/>
      <c r="T8" s="7"/>
      <c r="U8" s="7"/>
      <c r="V8" s="7"/>
      <c r="W8" s="7"/>
      <c r="X8" s="7"/>
      <c r="Y8" s="7"/>
      <c r="Z8" s="7"/>
      <c r="AA8" s="7"/>
      <c r="AB8" s="7"/>
      <c r="AC8" s="7"/>
      <c r="AD8" s="7"/>
      <c r="AE8" s="7"/>
      <c r="AF8" s="7"/>
      <c r="AG8" s="7"/>
      <c r="AH8" s="7"/>
      <c r="AI8" s="7"/>
      <c r="AJ8" s="7"/>
    </row>
    <row r="9" spans="1:43" ht="30" x14ac:dyDescent="0.2">
      <c r="A9" s="19" t="s">
        <v>622</v>
      </c>
      <c r="B9" s="19" t="s">
        <v>621</v>
      </c>
      <c r="C9" s="19"/>
      <c r="D9" s="19" t="s">
        <v>620</v>
      </c>
      <c r="E9" s="21">
        <v>25194498</v>
      </c>
      <c r="F9" s="17">
        <v>0.62739999999999996</v>
      </c>
      <c r="G9" s="29">
        <v>3.8899999999999997E-2</v>
      </c>
      <c r="H9" s="16">
        <v>41.2</v>
      </c>
      <c r="I9" s="15" t="s">
        <v>619</v>
      </c>
      <c r="J9" s="26">
        <v>13953</v>
      </c>
      <c r="K9" s="28" t="s">
        <v>618</v>
      </c>
      <c r="L9" s="19" t="s">
        <v>617</v>
      </c>
      <c r="M9" s="26" t="s">
        <v>616</v>
      </c>
      <c r="N9" s="115" t="s">
        <v>615</v>
      </c>
      <c r="O9" s="26">
        <v>13953</v>
      </c>
      <c r="P9" s="26">
        <v>390</v>
      </c>
      <c r="Q9" s="7"/>
      <c r="R9" s="7"/>
      <c r="S9" s="7"/>
      <c r="T9" s="7"/>
      <c r="U9" s="7"/>
      <c r="V9" s="7"/>
      <c r="W9" s="7"/>
      <c r="X9" s="7"/>
      <c r="Y9" s="7"/>
      <c r="Z9" s="7"/>
      <c r="AA9" s="7"/>
      <c r="AB9" s="7"/>
      <c r="AC9" s="7"/>
      <c r="AD9" s="7"/>
      <c r="AE9" s="7"/>
      <c r="AF9" s="7"/>
      <c r="AG9" s="7"/>
      <c r="AH9" s="7"/>
      <c r="AI9" s="7"/>
      <c r="AJ9" s="7"/>
    </row>
    <row r="10" spans="1:43" ht="30" x14ac:dyDescent="0.2">
      <c r="A10" s="19" t="s">
        <v>614</v>
      </c>
      <c r="B10" s="19" t="s">
        <v>613</v>
      </c>
      <c r="C10" s="19"/>
      <c r="D10" s="19" t="s">
        <v>612</v>
      </c>
      <c r="E10" s="21" t="s">
        <v>611</v>
      </c>
      <c r="F10" s="17">
        <v>0.50460000000000005</v>
      </c>
      <c r="G10" s="29">
        <v>1.12E-2</v>
      </c>
      <c r="H10" s="16">
        <v>48</v>
      </c>
      <c r="I10" s="15" t="s">
        <v>610</v>
      </c>
      <c r="J10" s="26">
        <v>1520</v>
      </c>
      <c r="K10" s="28" t="s">
        <v>609</v>
      </c>
      <c r="L10" s="19" t="s">
        <v>18</v>
      </c>
      <c r="M10" s="26" t="s">
        <v>608</v>
      </c>
      <c r="N10" s="19" t="s">
        <v>607</v>
      </c>
      <c r="O10" s="22" t="s">
        <v>0</v>
      </c>
      <c r="P10" s="22" t="s">
        <v>0</v>
      </c>
      <c r="Q10" s="7"/>
      <c r="R10" s="7"/>
      <c r="S10" s="7"/>
      <c r="T10" s="7"/>
      <c r="U10" s="7"/>
      <c r="V10" s="7"/>
      <c r="W10" s="7"/>
      <c r="X10" s="7"/>
      <c r="Y10" s="7"/>
      <c r="Z10" s="7"/>
      <c r="AA10" s="7"/>
      <c r="AB10" s="7"/>
      <c r="AC10" s="7"/>
      <c r="AD10" s="7"/>
      <c r="AE10" s="7"/>
      <c r="AF10" s="7"/>
      <c r="AG10" s="7"/>
      <c r="AH10" s="7"/>
      <c r="AI10" s="7"/>
      <c r="AJ10" s="7"/>
    </row>
    <row r="11" spans="1:43" x14ac:dyDescent="0.2">
      <c r="A11" s="468" t="s">
        <v>606</v>
      </c>
      <c r="B11" s="468" t="s">
        <v>605</v>
      </c>
      <c r="C11" s="19" t="s">
        <v>540</v>
      </c>
      <c r="D11" s="468" t="s">
        <v>7</v>
      </c>
      <c r="E11" s="472">
        <v>2646917</v>
      </c>
      <c r="F11" s="12">
        <v>0.37</v>
      </c>
      <c r="G11" s="29">
        <v>0.19550000000000001</v>
      </c>
      <c r="H11" s="16">
        <v>53.3</v>
      </c>
      <c r="I11" s="15" t="s">
        <v>604</v>
      </c>
      <c r="J11" s="26">
        <v>2789</v>
      </c>
      <c r="K11" s="26" t="s">
        <v>603</v>
      </c>
      <c r="L11" s="468" t="s">
        <v>602</v>
      </c>
      <c r="M11" s="26" t="s">
        <v>601</v>
      </c>
      <c r="N11" s="476" t="s">
        <v>600</v>
      </c>
      <c r="O11" s="22" t="s">
        <v>0</v>
      </c>
      <c r="P11" s="22" t="s">
        <v>0</v>
      </c>
      <c r="Q11" s="7"/>
      <c r="R11" s="7"/>
      <c r="S11" s="7"/>
      <c r="T11" s="7"/>
      <c r="U11" s="7"/>
      <c r="V11" s="7"/>
      <c r="W11" s="7"/>
      <c r="X11" s="7"/>
      <c r="Y11" s="7"/>
      <c r="Z11" s="7"/>
      <c r="AA11" s="7"/>
      <c r="AB11" s="7"/>
      <c r="AC11" s="7"/>
      <c r="AD11" s="7"/>
      <c r="AE11" s="7"/>
      <c r="AF11" s="7"/>
      <c r="AG11" s="7"/>
      <c r="AH11" s="7"/>
      <c r="AI11" s="7"/>
      <c r="AJ11" s="7"/>
    </row>
    <row r="12" spans="1:43" x14ac:dyDescent="0.2">
      <c r="A12" s="468"/>
      <c r="B12" s="468"/>
      <c r="C12" s="19" t="s">
        <v>72</v>
      </c>
      <c r="D12" s="468"/>
      <c r="E12" s="472"/>
      <c r="F12" s="12">
        <v>0.47</v>
      </c>
      <c r="G12" s="29">
        <v>8.6099999999999996E-2</v>
      </c>
      <c r="H12" s="16">
        <v>54.62</v>
      </c>
      <c r="I12" s="15" t="s">
        <v>599</v>
      </c>
      <c r="J12" s="26">
        <v>9038</v>
      </c>
      <c r="K12" s="26" t="s">
        <v>598</v>
      </c>
      <c r="L12" s="468"/>
      <c r="M12" s="26" t="s">
        <v>597</v>
      </c>
      <c r="N12" s="476"/>
      <c r="O12" s="22" t="s">
        <v>0</v>
      </c>
      <c r="P12" s="22" t="s">
        <v>0</v>
      </c>
      <c r="Q12" s="7"/>
      <c r="R12" s="7"/>
      <c r="S12" s="7"/>
      <c r="T12" s="7"/>
      <c r="U12" s="7"/>
      <c r="V12" s="7"/>
      <c r="W12" s="7"/>
      <c r="X12" s="7"/>
      <c r="Y12" s="7"/>
      <c r="Z12" s="7"/>
      <c r="AA12" s="7"/>
      <c r="AB12" s="7"/>
      <c r="AC12" s="7"/>
      <c r="AD12" s="7"/>
      <c r="AE12" s="7"/>
      <c r="AF12" s="7"/>
      <c r="AG12" s="7"/>
      <c r="AH12" s="7"/>
      <c r="AI12" s="7"/>
      <c r="AJ12" s="7"/>
    </row>
    <row r="13" spans="1:43" ht="30" x14ac:dyDescent="0.2">
      <c r="A13" s="19" t="s">
        <v>596</v>
      </c>
      <c r="B13" s="19" t="s">
        <v>595</v>
      </c>
      <c r="C13" s="19"/>
      <c r="D13" s="19" t="s">
        <v>7</v>
      </c>
      <c r="E13" s="21" t="s">
        <v>594</v>
      </c>
      <c r="F13" s="17">
        <v>0.43309999999999998</v>
      </c>
      <c r="G13" s="20" t="str">
        <f>CONCATENATE(INT(F13),"%")</f>
        <v>0%</v>
      </c>
      <c r="H13" s="16">
        <v>65</v>
      </c>
      <c r="I13" s="15" t="s">
        <v>593</v>
      </c>
      <c r="J13" s="26">
        <v>829</v>
      </c>
      <c r="K13" s="28" t="s">
        <v>592</v>
      </c>
      <c r="L13" s="19" t="s">
        <v>591</v>
      </c>
      <c r="M13" s="26" t="s">
        <v>590</v>
      </c>
      <c r="N13" s="137" t="s">
        <v>607</v>
      </c>
      <c r="O13" s="22" t="s">
        <v>0</v>
      </c>
      <c r="P13" s="22" t="s">
        <v>0</v>
      </c>
      <c r="Q13" s="7"/>
      <c r="R13" s="7"/>
      <c r="S13" s="7"/>
      <c r="T13" s="7"/>
      <c r="U13" s="7"/>
      <c r="V13" s="7"/>
      <c r="W13" s="7"/>
      <c r="X13" s="7"/>
      <c r="Y13" s="7"/>
      <c r="Z13" s="7"/>
      <c r="AA13" s="7"/>
      <c r="AB13" s="7"/>
      <c r="AC13" s="7"/>
      <c r="AD13" s="7"/>
      <c r="AE13" s="7"/>
      <c r="AF13" s="7"/>
      <c r="AG13" s="7"/>
      <c r="AH13" s="7"/>
      <c r="AI13" s="7"/>
      <c r="AJ13" s="7"/>
    </row>
    <row r="14" spans="1:43" ht="30" x14ac:dyDescent="0.2">
      <c r="A14" s="19" t="s">
        <v>589</v>
      </c>
      <c r="B14" s="19" t="s">
        <v>588</v>
      </c>
      <c r="C14" s="19"/>
      <c r="D14" s="19" t="s">
        <v>313</v>
      </c>
      <c r="E14" s="21" t="s">
        <v>587</v>
      </c>
      <c r="F14" s="17">
        <v>0.40060000000000001</v>
      </c>
      <c r="G14" s="20" t="str">
        <f>CONCATENATE(INT(F14),"%")</f>
        <v>0%</v>
      </c>
      <c r="H14" s="16">
        <v>68</v>
      </c>
      <c r="I14" s="15" t="s">
        <v>586</v>
      </c>
      <c r="J14" s="26">
        <v>327</v>
      </c>
      <c r="K14" s="28" t="s">
        <v>585</v>
      </c>
      <c r="L14" s="19" t="s">
        <v>584</v>
      </c>
      <c r="M14" s="26" t="s">
        <v>583</v>
      </c>
      <c r="N14" s="137" t="s">
        <v>607</v>
      </c>
      <c r="O14" s="22" t="s">
        <v>0</v>
      </c>
      <c r="P14" s="22" t="s">
        <v>0</v>
      </c>
      <c r="Q14" s="7"/>
      <c r="R14" s="7"/>
      <c r="S14" s="7"/>
      <c r="T14" s="7"/>
      <c r="U14" s="7"/>
      <c r="V14" s="7"/>
      <c r="W14" s="7"/>
      <c r="X14" s="7"/>
      <c r="Y14" s="7"/>
      <c r="Z14" s="7"/>
      <c r="AA14" s="7"/>
      <c r="AB14" s="7"/>
      <c r="AC14" s="7"/>
      <c r="AD14" s="7"/>
      <c r="AE14" s="7"/>
      <c r="AF14" s="7"/>
      <c r="AG14" s="7"/>
      <c r="AH14" s="7"/>
      <c r="AI14" s="7"/>
      <c r="AJ14" s="7"/>
    </row>
    <row r="15" spans="1:43" x14ac:dyDescent="0.2">
      <c r="A15" s="468" t="s">
        <v>582</v>
      </c>
      <c r="B15" s="468" t="s">
        <v>581</v>
      </c>
      <c r="C15" s="19">
        <v>610</v>
      </c>
      <c r="D15" s="468" t="s">
        <v>7</v>
      </c>
      <c r="E15" s="472">
        <v>19426355</v>
      </c>
      <c r="F15" s="17">
        <v>0.35549999999999998</v>
      </c>
      <c r="G15" s="20">
        <v>0.12</v>
      </c>
      <c r="H15" s="16">
        <v>62</v>
      </c>
      <c r="I15" s="15" t="s">
        <v>580</v>
      </c>
      <c r="J15" s="26">
        <v>255</v>
      </c>
      <c r="K15" s="28" t="s">
        <v>579</v>
      </c>
      <c r="L15" s="19" t="s">
        <v>576</v>
      </c>
      <c r="M15" s="22" t="s">
        <v>0</v>
      </c>
      <c r="N15" s="22" t="s">
        <v>0</v>
      </c>
      <c r="O15" s="22" t="s">
        <v>0</v>
      </c>
      <c r="P15" s="22" t="s">
        <v>0</v>
      </c>
      <c r="Q15" s="7"/>
      <c r="R15" s="7"/>
      <c r="S15" s="7"/>
      <c r="T15" s="7"/>
      <c r="U15" s="7"/>
      <c r="V15" s="7"/>
      <c r="W15" s="7"/>
      <c r="X15" s="7"/>
      <c r="Y15" s="7"/>
      <c r="Z15" s="7"/>
      <c r="AA15" s="7"/>
      <c r="AB15" s="7"/>
      <c r="AC15" s="7"/>
      <c r="AD15" s="7"/>
      <c r="AE15" s="7"/>
      <c r="AF15" s="7"/>
      <c r="AG15" s="7"/>
      <c r="AH15" s="7"/>
      <c r="AI15" s="7"/>
      <c r="AJ15" s="7"/>
    </row>
    <row r="16" spans="1:43" x14ac:dyDescent="0.2">
      <c r="A16" s="468"/>
      <c r="B16" s="468"/>
      <c r="C16" s="19" t="s">
        <v>153</v>
      </c>
      <c r="D16" s="468"/>
      <c r="E16" s="472"/>
      <c r="F16" s="17">
        <v>0.41160000000000002</v>
      </c>
      <c r="G16" s="20">
        <v>0.21</v>
      </c>
      <c r="H16" s="16">
        <v>68</v>
      </c>
      <c r="I16" s="15" t="s">
        <v>578</v>
      </c>
      <c r="J16" s="26">
        <v>328</v>
      </c>
      <c r="K16" s="28" t="s">
        <v>577</v>
      </c>
      <c r="L16" s="19" t="s">
        <v>576</v>
      </c>
      <c r="M16" s="22" t="s">
        <v>0</v>
      </c>
      <c r="N16" s="22" t="s">
        <v>0</v>
      </c>
      <c r="O16" s="22" t="s">
        <v>0</v>
      </c>
      <c r="P16" s="22" t="s">
        <v>0</v>
      </c>
      <c r="Q16" s="7"/>
      <c r="R16" s="7"/>
      <c r="S16" s="7"/>
      <c r="T16" s="7"/>
      <c r="U16" s="7"/>
      <c r="V16" s="7"/>
      <c r="W16" s="7"/>
      <c r="X16" s="7"/>
      <c r="Y16" s="7"/>
      <c r="Z16" s="7"/>
      <c r="AA16" s="7"/>
      <c r="AB16" s="7"/>
      <c r="AC16" s="7"/>
      <c r="AD16" s="7"/>
      <c r="AE16" s="7"/>
      <c r="AF16" s="7"/>
      <c r="AG16" s="7"/>
      <c r="AH16" s="7"/>
      <c r="AI16" s="7"/>
      <c r="AJ16" s="7"/>
    </row>
    <row r="17" spans="1:36" x14ac:dyDescent="0.2">
      <c r="A17" s="19" t="s">
        <v>575</v>
      </c>
      <c r="B17" s="19" t="s">
        <v>575</v>
      </c>
      <c r="C17" s="19"/>
      <c r="D17" s="19" t="s">
        <v>574</v>
      </c>
      <c r="E17" s="21" t="s">
        <v>573</v>
      </c>
      <c r="F17" s="17">
        <v>0.54969999999999997</v>
      </c>
      <c r="G17" s="17">
        <v>0.22</v>
      </c>
      <c r="H17" s="16">
        <v>65</v>
      </c>
      <c r="I17" s="15" t="s">
        <v>572</v>
      </c>
      <c r="J17" s="26">
        <v>142394</v>
      </c>
      <c r="K17" s="28" t="s">
        <v>571</v>
      </c>
      <c r="L17" s="19" t="s">
        <v>569</v>
      </c>
      <c r="M17" s="26" t="s">
        <v>570</v>
      </c>
      <c r="N17" s="19" t="s">
        <v>569</v>
      </c>
      <c r="O17" s="26">
        <v>144066</v>
      </c>
      <c r="P17" s="26">
        <v>8586</v>
      </c>
      <c r="Q17" s="7"/>
      <c r="R17" s="7"/>
      <c r="S17" s="7"/>
      <c r="T17" s="7"/>
      <c r="U17" s="7"/>
      <c r="V17" s="7"/>
      <c r="W17" s="7"/>
      <c r="X17" s="7"/>
      <c r="Y17" s="7"/>
      <c r="Z17" s="7"/>
      <c r="AA17" s="7"/>
      <c r="AB17" s="7"/>
      <c r="AC17" s="7"/>
      <c r="AD17" s="7"/>
      <c r="AE17" s="7"/>
      <c r="AF17" s="7"/>
      <c r="AG17" s="7"/>
      <c r="AH17" s="7"/>
      <c r="AI17" s="7"/>
      <c r="AJ17" s="7"/>
    </row>
    <row r="18" spans="1:36" x14ac:dyDescent="0.2">
      <c r="A18" s="468" t="s">
        <v>568</v>
      </c>
      <c r="B18" s="468" t="s">
        <v>567</v>
      </c>
      <c r="C18" s="19" t="s">
        <v>566</v>
      </c>
      <c r="D18" s="468" t="s">
        <v>7</v>
      </c>
      <c r="E18" s="472">
        <v>25349204</v>
      </c>
      <c r="F18" s="20">
        <v>0.35299999999999998</v>
      </c>
      <c r="G18" s="20">
        <v>0.05</v>
      </c>
      <c r="H18" s="16">
        <v>47</v>
      </c>
      <c r="I18" s="15" t="s">
        <v>565</v>
      </c>
      <c r="J18" s="21">
        <v>2823</v>
      </c>
      <c r="K18" s="26" t="s">
        <v>564</v>
      </c>
      <c r="L18" s="468" t="s">
        <v>122</v>
      </c>
      <c r="M18" s="26" t="s">
        <v>398</v>
      </c>
      <c r="N18" s="478" t="s">
        <v>3841</v>
      </c>
      <c r="O18" s="26">
        <v>2823</v>
      </c>
      <c r="P18" s="26">
        <v>215</v>
      </c>
      <c r="Q18" s="7"/>
      <c r="R18" s="7"/>
      <c r="S18" s="7"/>
      <c r="T18" s="7"/>
      <c r="U18" s="7"/>
      <c r="V18" s="7"/>
      <c r="W18" s="7"/>
      <c r="X18" s="7"/>
      <c r="Y18" s="7"/>
      <c r="Z18" s="7"/>
      <c r="AA18" s="7"/>
      <c r="AB18" s="7"/>
      <c r="AC18" s="7"/>
      <c r="AD18" s="7"/>
      <c r="AE18" s="7"/>
      <c r="AF18" s="7"/>
      <c r="AG18" s="7"/>
      <c r="AH18" s="7"/>
      <c r="AI18" s="7"/>
      <c r="AJ18" s="7"/>
    </row>
    <row r="19" spans="1:36" x14ac:dyDescent="0.2">
      <c r="A19" s="468"/>
      <c r="B19" s="468"/>
      <c r="C19" s="19" t="s">
        <v>563</v>
      </c>
      <c r="D19" s="468"/>
      <c r="E19" s="472"/>
      <c r="F19" s="20">
        <v>0.51534000000000002</v>
      </c>
      <c r="G19" s="20">
        <v>0.03</v>
      </c>
      <c r="H19" s="16">
        <v>48.37</v>
      </c>
      <c r="I19" s="15"/>
      <c r="J19" s="21">
        <v>1467</v>
      </c>
      <c r="K19" s="26" t="s">
        <v>562</v>
      </c>
      <c r="L19" s="468"/>
      <c r="M19" s="26" t="s">
        <v>561</v>
      </c>
      <c r="N19" s="479"/>
      <c r="O19" s="26">
        <v>4236</v>
      </c>
      <c r="P19" s="26">
        <v>309</v>
      </c>
      <c r="Q19" s="7"/>
      <c r="R19" s="7"/>
      <c r="S19" s="7"/>
      <c r="T19" s="7"/>
      <c r="U19" s="7"/>
      <c r="V19" s="7"/>
      <c r="W19" s="7"/>
      <c r="X19" s="7"/>
      <c r="Y19" s="7"/>
      <c r="Z19" s="7"/>
      <c r="AA19" s="7"/>
      <c r="AB19" s="7"/>
      <c r="AC19" s="7"/>
      <c r="AD19" s="7"/>
      <c r="AE19" s="7"/>
      <c r="AF19" s="7"/>
      <c r="AG19" s="7"/>
      <c r="AH19" s="7"/>
      <c r="AI19" s="7"/>
      <c r="AJ19" s="7"/>
    </row>
    <row r="20" spans="1:36" x14ac:dyDescent="0.2">
      <c r="A20" s="468"/>
      <c r="B20" s="468"/>
      <c r="C20" s="19" t="s">
        <v>560</v>
      </c>
      <c r="D20" s="468"/>
      <c r="E20" s="472"/>
      <c r="F20" s="20">
        <v>0.37440000000000001</v>
      </c>
      <c r="G20" s="20">
        <v>0.06</v>
      </c>
      <c r="H20" s="16">
        <v>62.86</v>
      </c>
      <c r="I20" s="15" t="s">
        <v>559</v>
      </c>
      <c r="J20" s="21">
        <v>3514</v>
      </c>
      <c r="K20" s="26" t="s">
        <v>558</v>
      </c>
      <c r="L20" s="468"/>
      <c r="M20" s="26" t="s">
        <v>557</v>
      </c>
      <c r="N20" s="480"/>
      <c r="O20" s="26">
        <v>1890</v>
      </c>
      <c r="P20" s="26">
        <v>288</v>
      </c>
      <c r="Q20" s="7"/>
      <c r="R20" s="7"/>
      <c r="S20" s="7"/>
      <c r="T20" s="7"/>
      <c r="U20" s="7"/>
      <c r="V20" s="7"/>
      <c r="W20" s="7"/>
      <c r="X20" s="7"/>
      <c r="Y20" s="7"/>
      <c r="Z20" s="7"/>
      <c r="AA20" s="7"/>
      <c r="AB20" s="7"/>
      <c r="AC20" s="7"/>
      <c r="AD20" s="7"/>
      <c r="AE20" s="7"/>
      <c r="AF20" s="7"/>
      <c r="AG20" s="7"/>
      <c r="AH20" s="7"/>
      <c r="AI20" s="7"/>
      <c r="AJ20" s="7"/>
    </row>
    <row r="21" spans="1:36" ht="30" x14ac:dyDescent="0.2">
      <c r="A21" s="19" t="s">
        <v>556</v>
      </c>
      <c r="B21" s="19" t="s">
        <v>555</v>
      </c>
      <c r="C21" s="19"/>
      <c r="D21" s="19" t="s">
        <v>7</v>
      </c>
      <c r="E21" s="21" t="s">
        <v>554</v>
      </c>
      <c r="F21" s="17">
        <v>0.47020000000000001</v>
      </c>
      <c r="G21" s="17">
        <v>0.09</v>
      </c>
      <c r="H21" s="16">
        <v>48</v>
      </c>
      <c r="I21" s="15" t="s">
        <v>553</v>
      </c>
      <c r="J21" s="21">
        <v>7570</v>
      </c>
      <c r="K21" s="26" t="s">
        <v>552</v>
      </c>
      <c r="L21" s="19" t="s">
        <v>551</v>
      </c>
      <c r="M21" s="26" t="s">
        <v>550</v>
      </c>
      <c r="N21" s="19" t="s">
        <v>549</v>
      </c>
      <c r="O21" s="26">
        <v>5398</v>
      </c>
      <c r="P21" s="26">
        <v>667</v>
      </c>
      <c r="Q21" s="7"/>
      <c r="R21" s="7"/>
      <c r="S21" s="7"/>
      <c r="T21" s="7"/>
      <c r="U21" s="7"/>
      <c r="V21" s="7"/>
      <c r="W21" s="7"/>
      <c r="X21" s="7"/>
      <c r="Y21" s="7"/>
      <c r="Z21" s="7"/>
      <c r="AA21" s="7"/>
      <c r="AB21" s="7"/>
      <c r="AC21" s="7"/>
      <c r="AD21" s="7"/>
      <c r="AE21" s="7"/>
      <c r="AF21" s="7"/>
      <c r="AG21" s="7"/>
      <c r="AH21" s="7"/>
      <c r="AI21" s="7"/>
      <c r="AJ21" s="7"/>
    </row>
    <row r="22" spans="1:36" ht="60" x14ac:dyDescent="0.2">
      <c r="A22" s="19" t="s">
        <v>548</v>
      </c>
      <c r="B22" s="19" t="s">
        <v>547</v>
      </c>
      <c r="C22" s="19"/>
      <c r="D22" s="19" t="s">
        <v>7</v>
      </c>
      <c r="E22" s="21" t="s">
        <v>546</v>
      </c>
      <c r="F22" s="17">
        <v>0.44669999999999999</v>
      </c>
      <c r="G22" s="17">
        <v>0.02</v>
      </c>
      <c r="H22" s="16">
        <v>46.36</v>
      </c>
      <c r="I22" s="15" t="s">
        <v>545</v>
      </c>
      <c r="J22" s="21">
        <v>4661</v>
      </c>
      <c r="K22" s="26" t="s">
        <v>544</v>
      </c>
      <c r="L22" s="19" t="s">
        <v>543</v>
      </c>
      <c r="M22" s="22" t="s">
        <v>0</v>
      </c>
      <c r="N22" s="22" t="s">
        <v>0</v>
      </c>
      <c r="O22" s="26">
        <v>4661</v>
      </c>
      <c r="P22" s="26">
        <v>172</v>
      </c>
      <c r="Q22" s="7"/>
      <c r="R22" s="7"/>
      <c r="S22" s="7"/>
      <c r="T22" s="7"/>
      <c r="U22" s="7"/>
      <c r="V22" s="7"/>
      <c r="W22" s="7"/>
      <c r="X22" s="7"/>
      <c r="Y22" s="7"/>
      <c r="Z22" s="7"/>
      <c r="AA22" s="7"/>
      <c r="AB22" s="7"/>
      <c r="AC22" s="7"/>
      <c r="AD22" s="7"/>
      <c r="AE22" s="7"/>
      <c r="AF22" s="7"/>
      <c r="AG22" s="7"/>
      <c r="AH22" s="7"/>
      <c r="AI22" s="7"/>
      <c r="AJ22" s="7"/>
    </row>
    <row r="23" spans="1:36" ht="30" customHeight="1" x14ac:dyDescent="0.2">
      <c r="A23" s="468" t="s">
        <v>542</v>
      </c>
      <c r="B23" s="468" t="s">
        <v>541</v>
      </c>
      <c r="C23" s="19" t="s">
        <v>540</v>
      </c>
      <c r="D23" s="468" t="s">
        <v>7</v>
      </c>
      <c r="E23" s="472">
        <v>1669507</v>
      </c>
      <c r="F23" s="20">
        <v>0.3911</v>
      </c>
      <c r="G23" s="12">
        <v>0.24</v>
      </c>
      <c r="H23" s="16">
        <v>72</v>
      </c>
      <c r="I23" s="15" t="s">
        <v>539</v>
      </c>
      <c r="J23" s="21">
        <v>795</v>
      </c>
      <c r="K23" s="26" t="s">
        <v>538</v>
      </c>
      <c r="L23" s="468" t="s">
        <v>537</v>
      </c>
      <c r="M23" s="467" t="s">
        <v>0</v>
      </c>
      <c r="N23" s="467" t="s">
        <v>0</v>
      </c>
      <c r="O23" s="26">
        <v>795</v>
      </c>
      <c r="P23" s="26">
        <v>208</v>
      </c>
      <c r="Q23" s="7"/>
      <c r="R23" s="7"/>
      <c r="S23" s="7"/>
      <c r="T23" s="7"/>
      <c r="U23" s="7"/>
      <c r="V23" s="7"/>
      <c r="W23" s="7"/>
      <c r="X23" s="7"/>
      <c r="Y23" s="7"/>
      <c r="Z23" s="7"/>
      <c r="AA23" s="7"/>
      <c r="AB23" s="7"/>
      <c r="AC23" s="7"/>
      <c r="AD23" s="7"/>
      <c r="AE23" s="7"/>
      <c r="AF23" s="7"/>
      <c r="AG23" s="7"/>
      <c r="AH23" s="7"/>
      <c r="AI23" s="7"/>
      <c r="AJ23" s="7"/>
    </row>
    <row r="24" spans="1:36" x14ac:dyDescent="0.2">
      <c r="A24" s="468"/>
      <c r="B24" s="468"/>
      <c r="C24" s="19" t="s">
        <v>72</v>
      </c>
      <c r="D24" s="468"/>
      <c r="E24" s="472"/>
      <c r="F24" s="20">
        <v>0.44280000000000003</v>
      </c>
      <c r="G24" s="12">
        <v>0.12</v>
      </c>
      <c r="H24" s="16">
        <v>71</v>
      </c>
      <c r="I24" s="15" t="s">
        <v>536</v>
      </c>
      <c r="J24" s="21">
        <v>3256</v>
      </c>
      <c r="K24" s="26" t="s">
        <v>535</v>
      </c>
      <c r="L24" s="468"/>
      <c r="M24" s="467"/>
      <c r="N24" s="467"/>
      <c r="O24" s="22" t="s">
        <v>0</v>
      </c>
      <c r="P24" s="22" t="s">
        <v>0</v>
      </c>
      <c r="Q24" s="7"/>
      <c r="R24" s="7"/>
      <c r="S24" s="7"/>
      <c r="T24" s="7"/>
      <c r="U24" s="7"/>
      <c r="V24" s="7"/>
      <c r="W24" s="7"/>
      <c r="X24" s="7"/>
      <c r="Y24" s="7"/>
      <c r="Z24" s="7"/>
      <c r="AA24" s="7"/>
      <c r="AB24" s="7"/>
      <c r="AC24" s="7"/>
      <c r="AD24" s="7"/>
      <c r="AE24" s="7"/>
      <c r="AF24" s="7"/>
      <c r="AG24" s="7"/>
      <c r="AH24" s="7"/>
      <c r="AI24" s="7"/>
      <c r="AJ24" s="7"/>
    </row>
    <row r="25" spans="1:36" x14ac:dyDescent="0.2">
      <c r="A25" s="19" t="s">
        <v>534</v>
      </c>
      <c r="B25" s="19" t="s">
        <v>533</v>
      </c>
      <c r="C25" s="19"/>
      <c r="D25" s="19" t="s">
        <v>532</v>
      </c>
      <c r="E25" s="21" t="s">
        <v>531</v>
      </c>
      <c r="F25" s="17">
        <v>0.44280000000000003</v>
      </c>
      <c r="G25" s="17">
        <v>0.1</v>
      </c>
      <c r="H25" s="16">
        <v>53</v>
      </c>
      <c r="I25" s="15" t="s">
        <v>530</v>
      </c>
      <c r="J25" s="21">
        <v>1617</v>
      </c>
      <c r="K25" s="26" t="s">
        <v>529</v>
      </c>
      <c r="L25" s="19" t="s">
        <v>528</v>
      </c>
      <c r="M25" s="26" t="s">
        <v>527</v>
      </c>
      <c r="N25" s="25" t="s">
        <v>526</v>
      </c>
      <c r="O25" s="22" t="s">
        <v>0</v>
      </c>
      <c r="P25" s="22" t="s">
        <v>0</v>
      </c>
      <c r="Q25" s="7"/>
      <c r="R25" s="7"/>
      <c r="S25" s="7"/>
      <c r="T25" s="7"/>
      <c r="U25" s="7"/>
      <c r="V25" s="7"/>
      <c r="W25" s="7"/>
      <c r="X25" s="7"/>
      <c r="Y25" s="7"/>
      <c r="Z25" s="7"/>
      <c r="AA25" s="7"/>
      <c r="AB25" s="7"/>
      <c r="AC25" s="7"/>
      <c r="AD25" s="7"/>
      <c r="AE25" s="7"/>
      <c r="AF25" s="7"/>
      <c r="AG25" s="7"/>
      <c r="AH25" s="7"/>
      <c r="AI25" s="7"/>
      <c r="AJ25" s="7"/>
    </row>
    <row r="26" spans="1:36" x14ac:dyDescent="0.2">
      <c r="A26" s="19" t="s">
        <v>525</v>
      </c>
      <c r="B26" s="19" t="s">
        <v>524</v>
      </c>
      <c r="C26" s="19"/>
      <c r="D26" s="19" t="s">
        <v>7</v>
      </c>
      <c r="E26" s="21">
        <v>23825103</v>
      </c>
      <c r="F26" s="17">
        <v>0.47460000000000002</v>
      </c>
      <c r="G26" s="17">
        <v>0.08</v>
      </c>
      <c r="H26" s="16">
        <v>52.5</v>
      </c>
      <c r="I26" s="15" t="s">
        <v>523</v>
      </c>
      <c r="J26" s="21">
        <v>5409</v>
      </c>
      <c r="K26" s="26" t="s">
        <v>522</v>
      </c>
      <c r="L26" s="19" t="s">
        <v>107</v>
      </c>
      <c r="M26" s="22" t="s">
        <v>0</v>
      </c>
      <c r="N26" s="19"/>
      <c r="O26" s="26">
        <v>5409</v>
      </c>
      <c r="P26" s="26">
        <v>295</v>
      </c>
      <c r="Q26" s="7"/>
      <c r="R26" s="7"/>
      <c r="S26" s="7"/>
      <c r="T26" s="7"/>
      <c r="U26" s="7"/>
      <c r="V26" s="7"/>
      <c r="W26" s="7"/>
      <c r="X26" s="7"/>
      <c r="Y26" s="7"/>
      <c r="Z26" s="7"/>
      <c r="AA26" s="7"/>
      <c r="AB26" s="7"/>
      <c r="AC26" s="7"/>
      <c r="AD26" s="7"/>
      <c r="AE26" s="7"/>
      <c r="AF26" s="7"/>
      <c r="AG26" s="7"/>
      <c r="AH26" s="7"/>
      <c r="AI26" s="7"/>
      <c r="AJ26" s="7"/>
    </row>
    <row r="27" spans="1:36" x14ac:dyDescent="0.2">
      <c r="A27" s="19" t="s">
        <v>521</v>
      </c>
      <c r="B27" s="19" t="s">
        <v>521</v>
      </c>
      <c r="C27" s="19"/>
      <c r="D27" s="19" t="s">
        <v>512</v>
      </c>
      <c r="E27" s="21">
        <v>19260141</v>
      </c>
      <c r="F27" s="17">
        <v>0.3654</v>
      </c>
      <c r="G27" s="17">
        <v>7.0000000000000007E-2</v>
      </c>
      <c r="H27" s="16">
        <v>55</v>
      </c>
      <c r="I27" s="15" t="s">
        <v>520</v>
      </c>
      <c r="J27" s="21">
        <v>2579</v>
      </c>
      <c r="K27" s="26" t="s">
        <v>519</v>
      </c>
      <c r="L27" s="19" t="s">
        <v>518</v>
      </c>
      <c r="M27" s="22" t="s">
        <v>0</v>
      </c>
      <c r="N27" s="22" t="s">
        <v>0</v>
      </c>
      <c r="O27" s="22" t="s">
        <v>0</v>
      </c>
      <c r="P27" s="22" t="s">
        <v>0</v>
      </c>
      <c r="Q27" s="7"/>
      <c r="R27" s="7"/>
      <c r="S27" s="7"/>
      <c r="T27" s="7"/>
      <c r="U27" s="7"/>
      <c r="V27" s="7"/>
      <c r="W27" s="7"/>
      <c r="X27" s="7"/>
      <c r="Y27" s="7"/>
      <c r="Z27" s="7"/>
      <c r="AA27" s="7"/>
      <c r="AB27" s="7"/>
      <c r="AC27" s="7"/>
      <c r="AD27" s="7"/>
      <c r="AE27" s="7"/>
      <c r="AF27" s="7"/>
      <c r="AG27" s="7"/>
      <c r="AH27" s="7"/>
      <c r="AI27" s="7"/>
      <c r="AJ27" s="7"/>
    </row>
    <row r="28" spans="1:36" x14ac:dyDescent="0.2">
      <c r="A28" s="19" t="s">
        <v>517</v>
      </c>
      <c r="B28" s="19" t="s">
        <v>517</v>
      </c>
      <c r="C28" s="19"/>
      <c r="D28" s="19" t="s">
        <v>7</v>
      </c>
      <c r="E28" s="21">
        <v>19260138</v>
      </c>
      <c r="F28" s="17">
        <v>0.39450000000000002</v>
      </c>
      <c r="G28" s="17">
        <v>0.06</v>
      </c>
      <c r="H28" s="16">
        <v>52</v>
      </c>
      <c r="I28" s="5" t="s">
        <v>516</v>
      </c>
      <c r="J28" s="21">
        <v>951</v>
      </c>
      <c r="K28" s="26" t="s">
        <v>515</v>
      </c>
      <c r="L28" s="19" t="s">
        <v>514</v>
      </c>
      <c r="M28" s="22" t="s">
        <v>0</v>
      </c>
      <c r="N28" s="22" t="s">
        <v>0</v>
      </c>
      <c r="O28" s="22" t="s">
        <v>0</v>
      </c>
      <c r="P28" s="22" t="s">
        <v>0</v>
      </c>
      <c r="Q28" s="7"/>
      <c r="R28" s="7"/>
      <c r="S28" s="7"/>
      <c r="T28" s="7"/>
      <c r="U28" s="7"/>
      <c r="V28" s="7"/>
      <c r="W28" s="7"/>
      <c r="X28" s="7"/>
      <c r="Y28" s="7"/>
      <c r="Z28" s="7"/>
      <c r="AA28" s="7"/>
      <c r="AB28" s="7"/>
      <c r="AC28" s="7"/>
      <c r="AD28" s="7"/>
      <c r="AE28" s="7"/>
      <c r="AF28" s="7"/>
      <c r="AG28" s="7"/>
      <c r="AH28" s="7"/>
      <c r="AI28" s="7"/>
      <c r="AJ28" s="7"/>
    </row>
    <row r="29" spans="1:36" x14ac:dyDescent="0.2">
      <c r="A29" s="19" t="s">
        <v>513</v>
      </c>
      <c r="B29" s="19" t="s">
        <v>513</v>
      </c>
      <c r="C29" s="19"/>
      <c r="D29" s="19" t="s">
        <v>512</v>
      </c>
      <c r="E29" s="21">
        <v>18327257</v>
      </c>
      <c r="F29" s="17">
        <v>0.41420000000000001</v>
      </c>
      <c r="G29" s="17">
        <v>0.13</v>
      </c>
      <c r="H29" s="16">
        <v>56</v>
      </c>
      <c r="I29" s="15" t="s">
        <v>511</v>
      </c>
      <c r="J29" s="21">
        <v>934</v>
      </c>
      <c r="K29" s="26" t="s">
        <v>510</v>
      </c>
      <c r="L29" s="19" t="s">
        <v>509</v>
      </c>
      <c r="M29" s="26" t="s">
        <v>508</v>
      </c>
      <c r="N29" s="19" t="s">
        <v>16</v>
      </c>
      <c r="O29" s="22" t="s">
        <v>0</v>
      </c>
      <c r="P29" s="22" t="s">
        <v>0</v>
      </c>
      <c r="Q29" s="7"/>
      <c r="R29" s="7"/>
      <c r="S29" s="7"/>
      <c r="T29" s="7"/>
      <c r="U29" s="7"/>
      <c r="V29" s="7"/>
      <c r="W29" s="7"/>
      <c r="X29" s="7"/>
      <c r="Y29" s="7"/>
      <c r="Z29" s="7"/>
      <c r="AA29" s="7"/>
      <c r="AB29" s="7"/>
      <c r="AC29" s="7"/>
      <c r="AD29" s="7"/>
      <c r="AE29" s="7"/>
      <c r="AF29" s="7"/>
      <c r="AG29" s="7"/>
      <c r="AH29" s="7"/>
      <c r="AI29" s="7"/>
      <c r="AJ29" s="7"/>
    </row>
    <row r="30" spans="1:36" x14ac:dyDescent="0.2">
      <c r="A30" s="19" t="s">
        <v>507</v>
      </c>
      <c r="B30" s="19" t="s">
        <v>506</v>
      </c>
      <c r="C30" s="19"/>
      <c r="D30" s="19" t="s">
        <v>7</v>
      </c>
      <c r="E30" s="21">
        <v>20651603</v>
      </c>
      <c r="F30" s="17">
        <v>0.62060000000000004</v>
      </c>
      <c r="G30" s="17">
        <v>0</v>
      </c>
      <c r="H30" s="16">
        <v>57.04</v>
      </c>
      <c r="I30" s="15" t="s">
        <v>505</v>
      </c>
      <c r="J30" s="21">
        <v>502</v>
      </c>
      <c r="K30" s="26" t="s">
        <v>504</v>
      </c>
      <c r="L30" s="19" t="s">
        <v>503</v>
      </c>
      <c r="M30" s="22" t="s">
        <v>0</v>
      </c>
      <c r="N30" s="22" t="s">
        <v>0</v>
      </c>
      <c r="O30" s="22" t="s">
        <v>0</v>
      </c>
      <c r="P30" s="22" t="s">
        <v>0</v>
      </c>
      <c r="Q30" s="7"/>
      <c r="R30" s="7"/>
      <c r="S30" s="7"/>
      <c r="T30" s="7"/>
      <c r="U30" s="7"/>
      <c r="V30" s="7"/>
      <c r="W30" s="7"/>
      <c r="X30" s="7"/>
      <c r="Y30" s="7"/>
      <c r="Z30" s="7"/>
      <c r="AA30" s="7"/>
      <c r="AB30" s="7"/>
      <c r="AC30" s="7"/>
      <c r="AD30" s="7"/>
      <c r="AE30" s="7"/>
      <c r="AF30" s="7"/>
      <c r="AG30" s="7"/>
      <c r="AH30" s="7"/>
      <c r="AI30" s="7"/>
      <c r="AJ30" s="7"/>
    </row>
    <row r="31" spans="1:36" ht="30" x14ac:dyDescent="0.2">
      <c r="A31" s="19" t="s">
        <v>502</v>
      </c>
      <c r="B31" s="19" t="s">
        <v>501</v>
      </c>
      <c r="C31" s="19"/>
      <c r="D31" s="19" t="s">
        <v>7</v>
      </c>
      <c r="E31" s="21" t="s">
        <v>500</v>
      </c>
      <c r="F31" s="17">
        <v>0.46567999999999998</v>
      </c>
      <c r="G31" s="17">
        <v>0.05</v>
      </c>
      <c r="H31" s="16">
        <v>44</v>
      </c>
      <c r="I31" s="144" t="s">
        <v>3859</v>
      </c>
      <c r="J31" s="21">
        <v>185964</v>
      </c>
      <c r="K31" s="26" t="s">
        <v>499</v>
      </c>
      <c r="L31" s="19" t="s">
        <v>498</v>
      </c>
      <c r="M31" s="26" t="s">
        <v>497</v>
      </c>
      <c r="N31" s="25" t="s">
        <v>16</v>
      </c>
      <c r="O31" s="26">
        <v>208301</v>
      </c>
      <c r="P31" s="26">
        <v>15939</v>
      </c>
      <c r="Q31" s="7"/>
      <c r="R31" s="7"/>
      <c r="S31" s="7"/>
      <c r="T31" s="7"/>
      <c r="U31" s="7"/>
      <c r="V31" s="7"/>
      <c r="W31" s="7"/>
      <c r="X31" s="7"/>
      <c r="Y31" s="7"/>
      <c r="Z31" s="7"/>
      <c r="AA31" s="7"/>
      <c r="AB31" s="7"/>
      <c r="AC31" s="7"/>
      <c r="AD31" s="7"/>
      <c r="AE31" s="7"/>
      <c r="AF31" s="7"/>
      <c r="AG31" s="7"/>
      <c r="AH31" s="7"/>
      <c r="AI31" s="7"/>
      <c r="AJ31" s="7"/>
    </row>
    <row r="32" spans="1:36" ht="30" x14ac:dyDescent="0.2">
      <c r="A32" s="19" t="s">
        <v>496</v>
      </c>
      <c r="B32" s="19" t="s">
        <v>495</v>
      </c>
      <c r="C32" s="19"/>
      <c r="D32" s="19" t="s">
        <v>494</v>
      </c>
      <c r="E32" s="21">
        <v>23409726</v>
      </c>
      <c r="F32" s="17">
        <v>0.60209999999999997</v>
      </c>
      <c r="G32" s="17">
        <v>1</v>
      </c>
      <c r="H32" s="16">
        <v>66.66</v>
      </c>
      <c r="I32" s="15" t="s">
        <v>493</v>
      </c>
      <c r="J32" s="21">
        <v>1523</v>
      </c>
      <c r="K32" s="26" t="s">
        <v>492</v>
      </c>
      <c r="L32" s="19" t="s">
        <v>491</v>
      </c>
      <c r="M32" s="26" t="s">
        <v>490</v>
      </c>
      <c r="N32" s="19" t="s">
        <v>489</v>
      </c>
      <c r="O32" s="26">
        <v>1523</v>
      </c>
      <c r="P32" s="26">
        <v>257</v>
      </c>
      <c r="Q32" s="7"/>
      <c r="R32" s="7"/>
      <c r="S32" s="7"/>
      <c r="T32" s="7"/>
      <c r="U32" s="7"/>
      <c r="V32" s="7"/>
      <c r="W32" s="7"/>
      <c r="X32" s="7"/>
      <c r="Y32" s="7"/>
      <c r="Z32" s="7"/>
      <c r="AA32" s="7"/>
      <c r="AB32" s="7"/>
      <c r="AC32" s="7"/>
      <c r="AD32" s="7"/>
      <c r="AE32" s="7"/>
      <c r="AF32" s="7"/>
      <c r="AG32" s="7"/>
      <c r="AH32" s="7"/>
      <c r="AI32" s="7"/>
      <c r="AJ32" s="7"/>
    </row>
    <row r="33" spans="1:36" x14ac:dyDescent="0.2">
      <c r="A33" s="468" t="s">
        <v>488</v>
      </c>
      <c r="B33" s="468" t="s">
        <v>487</v>
      </c>
      <c r="C33" s="19">
        <v>370</v>
      </c>
      <c r="D33" s="468" t="s">
        <v>7</v>
      </c>
      <c r="E33" s="472">
        <v>24518929</v>
      </c>
      <c r="F33" s="20">
        <v>0.47289999999999999</v>
      </c>
      <c r="G33" s="12">
        <v>0.09</v>
      </c>
      <c r="H33" s="16">
        <v>40</v>
      </c>
      <c r="I33" s="15" t="s">
        <v>486</v>
      </c>
      <c r="J33" s="27">
        <v>844</v>
      </c>
      <c r="K33" s="26" t="s">
        <v>485</v>
      </c>
      <c r="L33" s="468" t="s">
        <v>484</v>
      </c>
      <c r="M33" s="26" t="s">
        <v>483</v>
      </c>
      <c r="N33" s="476" t="s">
        <v>482</v>
      </c>
      <c r="O33" s="22" t="s">
        <v>0</v>
      </c>
      <c r="P33" s="22" t="s">
        <v>0</v>
      </c>
      <c r="Q33" s="7"/>
      <c r="R33" s="7"/>
      <c r="S33" s="7"/>
      <c r="T33" s="7"/>
      <c r="U33" s="7"/>
      <c r="V33" s="7"/>
      <c r="W33" s="7"/>
      <c r="X33" s="7"/>
      <c r="Y33" s="7"/>
      <c r="Z33" s="7"/>
      <c r="AA33" s="7"/>
      <c r="AB33" s="7"/>
      <c r="AC33" s="7"/>
      <c r="AD33" s="7"/>
      <c r="AE33" s="7"/>
      <c r="AF33" s="7"/>
      <c r="AG33" s="7"/>
      <c r="AH33" s="7"/>
      <c r="AI33" s="7"/>
      <c r="AJ33" s="7"/>
    </row>
    <row r="34" spans="1:36" x14ac:dyDescent="0.2">
      <c r="A34" s="468"/>
      <c r="B34" s="468"/>
      <c r="C34" s="19" t="s">
        <v>481</v>
      </c>
      <c r="D34" s="468"/>
      <c r="E34" s="472"/>
      <c r="F34" s="20">
        <v>0.3362</v>
      </c>
      <c r="G34" s="12">
        <v>0.05</v>
      </c>
      <c r="H34" s="16">
        <v>33</v>
      </c>
      <c r="I34" s="15" t="s">
        <v>480</v>
      </c>
      <c r="J34" s="27">
        <v>488</v>
      </c>
      <c r="K34" s="26" t="s">
        <v>479</v>
      </c>
      <c r="L34" s="468"/>
      <c r="M34" s="22" t="s">
        <v>0</v>
      </c>
      <c r="N34" s="476"/>
      <c r="O34" s="22" t="s">
        <v>0</v>
      </c>
      <c r="P34" s="22" t="s">
        <v>0</v>
      </c>
      <c r="Q34" s="7"/>
      <c r="R34" s="7"/>
      <c r="S34" s="7"/>
      <c r="T34" s="7"/>
      <c r="U34" s="7"/>
      <c r="V34" s="7"/>
      <c r="W34" s="7"/>
      <c r="X34" s="7"/>
      <c r="Y34" s="7"/>
      <c r="Z34" s="7"/>
      <c r="AA34" s="7"/>
      <c r="AB34" s="7"/>
      <c r="AC34" s="7"/>
      <c r="AD34" s="7"/>
      <c r="AE34" s="7"/>
      <c r="AF34" s="7"/>
      <c r="AG34" s="7"/>
      <c r="AH34" s="7"/>
      <c r="AI34" s="7"/>
      <c r="AJ34" s="7"/>
    </row>
    <row r="35" spans="1:36" x14ac:dyDescent="0.2">
      <c r="A35" s="468"/>
      <c r="B35" s="468"/>
      <c r="C35" s="19" t="s">
        <v>478</v>
      </c>
      <c r="D35" s="468"/>
      <c r="E35" s="472"/>
      <c r="F35" s="20">
        <v>0.44490000000000002</v>
      </c>
      <c r="G35" s="12">
        <v>0.12</v>
      </c>
      <c r="H35" s="16">
        <v>52</v>
      </c>
      <c r="I35" s="15" t="s">
        <v>477</v>
      </c>
      <c r="J35" s="21">
        <v>3755</v>
      </c>
      <c r="K35" s="26" t="s">
        <v>476</v>
      </c>
      <c r="L35" s="468"/>
      <c r="M35" s="22" t="s">
        <v>0</v>
      </c>
      <c r="N35" s="476"/>
      <c r="O35" s="26">
        <v>3755</v>
      </c>
      <c r="P35" s="26">
        <v>196</v>
      </c>
      <c r="Q35" s="7"/>
      <c r="R35" s="7"/>
      <c r="S35" s="7"/>
      <c r="T35" s="7"/>
      <c r="U35" s="7"/>
      <c r="V35" s="7"/>
      <c r="W35" s="7"/>
      <c r="X35" s="7"/>
      <c r="Y35" s="7"/>
      <c r="Z35" s="7"/>
      <c r="AA35" s="7"/>
      <c r="AB35" s="7"/>
      <c r="AC35" s="7"/>
      <c r="AD35" s="7"/>
      <c r="AE35" s="7"/>
      <c r="AF35" s="7"/>
      <c r="AG35" s="7"/>
      <c r="AH35" s="7"/>
      <c r="AI35" s="7"/>
      <c r="AJ35" s="7"/>
    </row>
    <row r="36" spans="1:36" ht="30" x14ac:dyDescent="0.2">
      <c r="A36" s="19" t="s">
        <v>475</v>
      </c>
      <c r="B36" s="19" t="s">
        <v>474</v>
      </c>
      <c r="C36" s="19"/>
      <c r="D36" s="19" t="s">
        <v>313</v>
      </c>
      <c r="E36" s="21">
        <v>16239631</v>
      </c>
      <c r="F36" s="17">
        <v>0.39429999999999998</v>
      </c>
      <c r="G36" s="17">
        <v>0.08</v>
      </c>
      <c r="H36" s="16">
        <v>54.45</v>
      </c>
      <c r="I36" s="15" t="s">
        <v>473</v>
      </c>
      <c r="J36" s="21">
        <v>905</v>
      </c>
      <c r="K36" s="26" t="s">
        <v>472</v>
      </c>
      <c r="L36" s="19" t="s">
        <v>471</v>
      </c>
      <c r="M36" s="26" t="s">
        <v>470</v>
      </c>
      <c r="N36" s="19" t="s">
        <v>85</v>
      </c>
      <c r="O36" s="26">
        <v>905</v>
      </c>
      <c r="P36" s="26">
        <v>102</v>
      </c>
      <c r="Q36" s="7"/>
      <c r="R36" s="7"/>
      <c r="S36" s="7"/>
      <c r="T36" s="7"/>
      <c r="U36" s="7"/>
      <c r="V36" s="7"/>
      <c r="W36" s="7"/>
      <c r="X36" s="7"/>
      <c r="Y36" s="7"/>
      <c r="Z36" s="7"/>
      <c r="AA36" s="7"/>
      <c r="AB36" s="7"/>
      <c r="AC36" s="7"/>
      <c r="AD36" s="7"/>
      <c r="AE36" s="7"/>
      <c r="AF36" s="7"/>
      <c r="AG36" s="7"/>
      <c r="AH36" s="7"/>
      <c r="AI36" s="7"/>
      <c r="AJ36" s="7"/>
    </row>
    <row r="37" spans="1:36" ht="105" x14ac:dyDescent="0.2">
      <c r="A37" s="19" t="s">
        <v>469</v>
      </c>
      <c r="B37" s="19" t="s">
        <v>468</v>
      </c>
      <c r="C37" s="19"/>
      <c r="D37" s="19" t="s">
        <v>7</v>
      </c>
      <c r="E37" s="21" t="s">
        <v>467</v>
      </c>
      <c r="F37" s="17">
        <v>0.41789999999999999</v>
      </c>
      <c r="G37" s="17">
        <v>0.17</v>
      </c>
      <c r="H37" s="16">
        <v>62</v>
      </c>
      <c r="I37" s="15" t="s">
        <v>466</v>
      </c>
      <c r="J37" s="21">
        <v>2450</v>
      </c>
      <c r="K37" s="26" t="s">
        <v>465</v>
      </c>
      <c r="L37" s="19" t="s">
        <v>464</v>
      </c>
      <c r="M37" s="22" t="s">
        <v>0</v>
      </c>
      <c r="N37" s="22" t="s">
        <v>0</v>
      </c>
      <c r="O37" s="26">
        <v>2450</v>
      </c>
      <c r="P37" s="26">
        <v>319</v>
      </c>
    </row>
    <row r="38" spans="1:36" ht="60" x14ac:dyDescent="0.2">
      <c r="A38" s="19" t="s">
        <v>463</v>
      </c>
      <c r="B38" s="19" t="s">
        <v>462</v>
      </c>
      <c r="C38" s="19"/>
      <c r="D38" s="19" t="s">
        <v>313</v>
      </c>
      <c r="E38" s="21">
        <v>8651220</v>
      </c>
      <c r="F38" s="17">
        <v>0.4758</v>
      </c>
      <c r="G38" s="17">
        <v>7.0000000000000007E-2</v>
      </c>
      <c r="H38" s="16">
        <v>53.68</v>
      </c>
      <c r="I38" s="15" t="s">
        <v>461</v>
      </c>
      <c r="J38" s="21">
        <v>3838</v>
      </c>
      <c r="K38" s="26" t="s">
        <v>460</v>
      </c>
      <c r="L38" s="19" t="s">
        <v>459</v>
      </c>
      <c r="M38" s="22" t="s">
        <v>0</v>
      </c>
      <c r="N38" s="22" t="s">
        <v>0</v>
      </c>
      <c r="O38" s="26">
        <v>3838</v>
      </c>
      <c r="P38" s="26">
        <v>336</v>
      </c>
      <c r="Q38" s="7"/>
      <c r="R38" s="7"/>
      <c r="S38" s="7"/>
      <c r="T38" s="7"/>
      <c r="U38" s="7"/>
      <c r="V38" s="7"/>
      <c r="W38" s="7"/>
      <c r="X38" s="7"/>
      <c r="Y38" s="7"/>
      <c r="Z38" s="7"/>
      <c r="AA38" s="7"/>
      <c r="AB38" s="7"/>
      <c r="AC38" s="7"/>
      <c r="AD38" s="7"/>
      <c r="AE38" s="7"/>
      <c r="AF38" s="7"/>
      <c r="AG38" s="7"/>
      <c r="AH38" s="7"/>
      <c r="AI38" s="7"/>
      <c r="AJ38" s="7"/>
    </row>
    <row r="39" spans="1:36" ht="30" x14ac:dyDescent="0.2">
      <c r="A39" s="19" t="s">
        <v>458</v>
      </c>
      <c r="B39" s="19" t="s">
        <v>457</v>
      </c>
      <c r="C39" s="19"/>
      <c r="D39" s="19" t="s">
        <v>456</v>
      </c>
      <c r="E39" s="21" t="s">
        <v>455</v>
      </c>
      <c r="F39" s="17">
        <v>0.46650000000000003</v>
      </c>
      <c r="G39" s="17">
        <v>0.06</v>
      </c>
      <c r="H39" s="16">
        <v>54</v>
      </c>
      <c r="I39" s="15" t="s">
        <v>454</v>
      </c>
      <c r="J39" s="21">
        <v>7827</v>
      </c>
      <c r="K39" s="26" t="s">
        <v>453</v>
      </c>
      <c r="L39" s="19" t="s">
        <v>452</v>
      </c>
      <c r="M39" s="22" t="s">
        <v>0</v>
      </c>
      <c r="N39" s="22" t="s">
        <v>0</v>
      </c>
      <c r="O39" s="26">
        <v>7827</v>
      </c>
      <c r="P39" s="26">
        <v>1869</v>
      </c>
      <c r="Q39" s="7"/>
      <c r="R39" s="7"/>
      <c r="S39" s="7"/>
      <c r="T39" s="7"/>
      <c r="U39" s="7"/>
      <c r="V39" s="7"/>
      <c r="W39" s="7"/>
      <c r="X39" s="7"/>
      <c r="Y39" s="7"/>
      <c r="Z39" s="7"/>
      <c r="AA39" s="7"/>
      <c r="AB39" s="7"/>
      <c r="AC39" s="7"/>
      <c r="AD39" s="7"/>
      <c r="AE39" s="7"/>
      <c r="AF39" s="7"/>
      <c r="AG39" s="7"/>
      <c r="AH39" s="7"/>
      <c r="AI39" s="7"/>
      <c r="AJ39" s="7"/>
    </row>
    <row r="40" spans="1:36" ht="30" customHeight="1" x14ac:dyDescent="0.2">
      <c r="A40" s="468" t="s">
        <v>451</v>
      </c>
      <c r="B40" s="468" t="s">
        <v>450</v>
      </c>
      <c r="C40" s="19" t="s">
        <v>449</v>
      </c>
      <c r="D40" s="468" t="s">
        <v>448</v>
      </c>
      <c r="E40" s="472">
        <v>16515696</v>
      </c>
      <c r="F40" s="20">
        <v>0.61270000000000002</v>
      </c>
      <c r="G40" s="12">
        <v>0.13</v>
      </c>
      <c r="H40" s="16">
        <v>57.8</v>
      </c>
      <c r="I40" s="15" t="s">
        <v>447</v>
      </c>
      <c r="J40" s="472">
        <v>908</v>
      </c>
      <c r="K40" s="475" t="s">
        <v>446</v>
      </c>
      <c r="L40" s="468" t="s">
        <v>445</v>
      </c>
      <c r="M40" s="475" t="s">
        <v>444</v>
      </c>
      <c r="N40" s="468" t="s">
        <v>16</v>
      </c>
      <c r="O40" s="22" t="s">
        <v>0</v>
      </c>
      <c r="P40" s="22" t="s">
        <v>0</v>
      </c>
      <c r="Q40" s="7"/>
      <c r="R40" s="7"/>
      <c r="S40" s="7"/>
      <c r="T40" s="7"/>
      <c r="U40" s="7"/>
      <c r="V40" s="7"/>
      <c r="W40" s="7"/>
      <c r="X40" s="7"/>
      <c r="Y40" s="7"/>
      <c r="Z40" s="7"/>
      <c r="AA40" s="7"/>
      <c r="AB40" s="7"/>
      <c r="AC40" s="7"/>
      <c r="AD40" s="7"/>
      <c r="AE40" s="7"/>
      <c r="AF40" s="7"/>
      <c r="AG40" s="7"/>
      <c r="AH40" s="7"/>
      <c r="AI40" s="7"/>
      <c r="AJ40" s="7"/>
    </row>
    <row r="41" spans="1:36" x14ac:dyDescent="0.2">
      <c r="A41" s="468"/>
      <c r="B41" s="468"/>
      <c r="C41" s="19" t="s">
        <v>443</v>
      </c>
      <c r="D41" s="468"/>
      <c r="E41" s="472"/>
      <c r="F41" s="20">
        <v>0.57869999999999999</v>
      </c>
      <c r="G41" s="12">
        <v>0.14000000000000001</v>
      </c>
      <c r="H41" s="16">
        <v>56.37</v>
      </c>
      <c r="I41" s="15" t="s">
        <v>442</v>
      </c>
      <c r="J41" s="472"/>
      <c r="K41" s="475"/>
      <c r="L41" s="468"/>
      <c r="M41" s="475"/>
      <c r="N41" s="468"/>
      <c r="O41" s="22" t="s">
        <v>0</v>
      </c>
      <c r="P41" s="22" t="s">
        <v>0</v>
      </c>
      <c r="Q41" s="7"/>
      <c r="R41" s="7"/>
      <c r="S41" s="7"/>
      <c r="T41" s="7"/>
      <c r="U41" s="7"/>
      <c r="V41" s="7"/>
      <c r="W41" s="7"/>
      <c r="X41" s="7"/>
      <c r="Y41" s="7"/>
      <c r="Z41" s="7"/>
      <c r="AA41" s="7"/>
      <c r="AB41" s="7"/>
      <c r="AC41" s="7"/>
      <c r="AD41" s="7"/>
      <c r="AE41" s="7"/>
      <c r="AF41" s="7"/>
      <c r="AG41" s="7"/>
      <c r="AH41" s="7"/>
      <c r="AI41" s="7"/>
      <c r="AJ41" s="7"/>
    </row>
    <row r="42" spans="1:36" ht="30" x14ac:dyDescent="0.2">
      <c r="A42" s="19" t="s">
        <v>441</v>
      </c>
      <c r="B42" s="19" t="s">
        <v>440</v>
      </c>
      <c r="C42" s="19"/>
      <c r="D42" s="19" t="s">
        <v>439</v>
      </c>
      <c r="E42" s="21">
        <v>25422363</v>
      </c>
      <c r="F42" s="17">
        <v>0.47589999999999999</v>
      </c>
      <c r="G42" s="17">
        <v>0.06</v>
      </c>
      <c r="H42" s="16">
        <v>50</v>
      </c>
      <c r="I42" s="15" t="s">
        <v>438</v>
      </c>
      <c r="J42" s="21">
        <v>16799</v>
      </c>
      <c r="K42" s="26" t="s">
        <v>437</v>
      </c>
      <c r="L42" s="19" t="s">
        <v>436</v>
      </c>
      <c r="M42" s="22" t="s">
        <v>0</v>
      </c>
      <c r="N42" s="135" t="s">
        <v>2164</v>
      </c>
      <c r="O42" s="26">
        <v>16799</v>
      </c>
      <c r="P42" s="26">
        <v>652</v>
      </c>
      <c r="Q42" s="7"/>
      <c r="R42" s="7"/>
      <c r="S42" s="7"/>
      <c r="T42" s="7"/>
      <c r="U42" s="7"/>
      <c r="V42" s="7"/>
      <c r="W42" s="7"/>
      <c r="X42" s="7"/>
      <c r="Y42" s="7"/>
      <c r="Z42" s="7"/>
      <c r="AA42" s="7"/>
      <c r="AB42" s="7"/>
      <c r="AC42" s="7"/>
      <c r="AD42" s="7"/>
      <c r="AE42" s="7"/>
      <c r="AF42" s="7"/>
      <c r="AG42" s="7"/>
      <c r="AH42" s="7"/>
      <c r="AI42" s="7"/>
      <c r="AJ42" s="7"/>
    </row>
    <row r="43" spans="1:36" ht="120" x14ac:dyDescent="0.2">
      <c r="A43" s="19" t="s">
        <v>435</v>
      </c>
      <c r="B43" s="19" t="s">
        <v>434</v>
      </c>
      <c r="C43" s="19"/>
      <c r="D43" s="19" t="s">
        <v>433</v>
      </c>
      <c r="E43" s="21" t="s">
        <v>432</v>
      </c>
      <c r="F43" s="17">
        <v>0.60129999999999995</v>
      </c>
      <c r="G43" s="17">
        <v>0.35</v>
      </c>
      <c r="H43" s="16">
        <v>63</v>
      </c>
      <c r="I43" s="15" t="s">
        <v>431</v>
      </c>
      <c r="J43" s="21">
        <v>4993</v>
      </c>
      <c r="K43" s="26" t="s">
        <v>430</v>
      </c>
      <c r="L43" s="19" t="s">
        <v>429</v>
      </c>
      <c r="M43" s="26" t="s">
        <v>428</v>
      </c>
      <c r="N43" s="19" t="s">
        <v>427</v>
      </c>
      <c r="O43" s="22" t="s">
        <v>0</v>
      </c>
      <c r="P43" s="22" t="s">
        <v>0</v>
      </c>
      <c r="Q43" s="7"/>
      <c r="R43" s="7"/>
      <c r="S43" s="7"/>
      <c r="T43" s="7"/>
      <c r="U43" s="7"/>
      <c r="V43" s="7"/>
      <c r="W43" s="7"/>
      <c r="X43" s="7"/>
      <c r="Y43" s="7"/>
      <c r="Z43" s="7"/>
      <c r="AA43" s="7"/>
      <c r="AB43" s="7"/>
      <c r="AC43" s="7"/>
      <c r="AD43" s="7"/>
      <c r="AE43" s="7"/>
      <c r="AF43" s="7"/>
      <c r="AG43" s="7"/>
      <c r="AH43" s="7"/>
      <c r="AI43" s="7"/>
      <c r="AJ43" s="7"/>
    </row>
    <row r="44" spans="1:36" ht="30" x14ac:dyDescent="0.2">
      <c r="A44" s="19" t="s">
        <v>426</v>
      </c>
      <c r="B44" s="19" t="s">
        <v>426</v>
      </c>
      <c r="C44" s="19"/>
      <c r="D44" s="19" t="s">
        <v>7</v>
      </c>
      <c r="E44" s="21" t="s">
        <v>425</v>
      </c>
      <c r="F44" s="17">
        <v>0.50790000000000002</v>
      </c>
      <c r="G44" s="17">
        <v>0</v>
      </c>
      <c r="H44" s="16">
        <v>5.9960000000000004</v>
      </c>
      <c r="I44" s="15" t="s">
        <v>424</v>
      </c>
      <c r="J44" s="21">
        <v>1390</v>
      </c>
      <c r="K44" s="26" t="s">
        <v>423</v>
      </c>
      <c r="L44" s="19" t="s">
        <v>422</v>
      </c>
      <c r="M44" s="22" t="s">
        <v>0</v>
      </c>
      <c r="N44" s="22" t="s">
        <v>0</v>
      </c>
      <c r="O44" s="22" t="s">
        <v>0</v>
      </c>
      <c r="P44" s="22" t="s">
        <v>0</v>
      </c>
      <c r="Q44" s="7"/>
      <c r="R44" s="7"/>
      <c r="S44" s="7"/>
      <c r="T44" s="7"/>
      <c r="U44" s="7"/>
      <c r="V44" s="7"/>
      <c r="W44" s="7"/>
      <c r="X44" s="7"/>
      <c r="Y44" s="7"/>
      <c r="Z44" s="7"/>
      <c r="AA44" s="7"/>
      <c r="AB44" s="7"/>
      <c r="AC44" s="7"/>
      <c r="AD44" s="7"/>
      <c r="AE44" s="7"/>
      <c r="AF44" s="7"/>
      <c r="AG44" s="7"/>
      <c r="AH44" s="7"/>
      <c r="AI44" s="7"/>
      <c r="AJ44" s="7"/>
    </row>
    <row r="45" spans="1:36" ht="45" x14ac:dyDescent="0.2">
      <c r="A45" s="19" t="s">
        <v>421</v>
      </c>
      <c r="B45" s="19" t="s">
        <v>420</v>
      </c>
      <c r="C45" s="19"/>
      <c r="D45" s="19" t="s">
        <v>419</v>
      </c>
      <c r="E45" s="21" t="s">
        <v>418</v>
      </c>
      <c r="F45" s="17">
        <v>0.41070000000000001</v>
      </c>
      <c r="G45" s="17">
        <v>0.04</v>
      </c>
      <c r="H45" s="16">
        <v>49</v>
      </c>
      <c r="I45" s="15" t="s">
        <v>417</v>
      </c>
      <c r="J45" s="21">
        <v>19251</v>
      </c>
      <c r="K45" s="26" t="s">
        <v>416</v>
      </c>
      <c r="L45" s="19" t="s">
        <v>18</v>
      </c>
      <c r="M45" s="26" t="s">
        <v>415</v>
      </c>
      <c r="N45" s="19" t="s">
        <v>16</v>
      </c>
      <c r="O45" s="26">
        <v>19251</v>
      </c>
      <c r="P45" s="26">
        <v>362</v>
      </c>
      <c r="Q45" s="7"/>
      <c r="R45" s="7"/>
      <c r="S45" s="7"/>
      <c r="T45" s="7"/>
      <c r="U45" s="7"/>
      <c r="V45" s="7"/>
      <c r="W45" s="7"/>
      <c r="X45" s="7"/>
      <c r="Y45" s="7"/>
      <c r="Z45" s="7"/>
      <c r="AA45" s="7"/>
      <c r="AB45" s="7"/>
      <c r="AC45" s="7"/>
      <c r="AD45" s="7"/>
      <c r="AE45" s="7"/>
      <c r="AF45" s="7"/>
      <c r="AG45" s="7"/>
      <c r="AH45" s="7"/>
      <c r="AI45" s="7"/>
      <c r="AJ45" s="7"/>
    </row>
    <row r="46" spans="1:36" ht="20.100000000000001" customHeight="1" x14ac:dyDescent="0.2">
      <c r="A46" s="468" t="s">
        <v>414</v>
      </c>
      <c r="B46" s="476" t="s">
        <v>414</v>
      </c>
      <c r="C46" s="19" t="s">
        <v>147</v>
      </c>
      <c r="D46" s="468" t="s">
        <v>413</v>
      </c>
      <c r="E46" s="472">
        <v>16822851</v>
      </c>
      <c r="F46" s="12" t="s">
        <v>412</v>
      </c>
      <c r="G46" s="12">
        <v>0.05</v>
      </c>
      <c r="H46" s="16">
        <v>51</v>
      </c>
      <c r="I46" s="15" t="s">
        <v>411</v>
      </c>
      <c r="J46" s="21">
        <v>875</v>
      </c>
      <c r="K46" s="26" t="s">
        <v>410</v>
      </c>
      <c r="L46" s="468" t="s">
        <v>409</v>
      </c>
      <c r="M46" s="26" t="s">
        <v>408</v>
      </c>
      <c r="N46" s="469" t="s">
        <v>16</v>
      </c>
      <c r="O46" s="22" t="s">
        <v>0</v>
      </c>
      <c r="P46" s="22" t="s">
        <v>0</v>
      </c>
      <c r="Q46" s="7"/>
      <c r="R46" s="7"/>
      <c r="S46" s="7"/>
      <c r="T46" s="7"/>
      <c r="U46" s="7"/>
      <c r="V46" s="7"/>
      <c r="W46" s="7"/>
      <c r="X46" s="7"/>
      <c r="Y46" s="7"/>
      <c r="Z46" s="7"/>
      <c r="AA46" s="7"/>
      <c r="AB46" s="7"/>
      <c r="AC46" s="7"/>
      <c r="AD46" s="7"/>
      <c r="AE46" s="7"/>
      <c r="AF46" s="7"/>
      <c r="AG46" s="7"/>
      <c r="AH46" s="7"/>
      <c r="AI46" s="7"/>
      <c r="AJ46" s="7"/>
    </row>
    <row r="47" spans="1:36" x14ac:dyDescent="0.2">
      <c r="A47" s="468"/>
      <c r="B47" s="476"/>
      <c r="C47" s="19" t="s">
        <v>141</v>
      </c>
      <c r="D47" s="468"/>
      <c r="E47" s="472"/>
      <c r="F47" s="12"/>
      <c r="G47" s="12">
        <v>0.03</v>
      </c>
      <c r="H47" s="16">
        <v>51</v>
      </c>
      <c r="I47" s="15" t="s">
        <v>407</v>
      </c>
      <c r="J47" s="21">
        <v>854</v>
      </c>
      <c r="K47" s="26" t="s">
        <v>406</v>
      </c>
      <c r="L47" s="468"/>
      <c r="M47" s="26" t="s">
        <v>405</v>
      </c>
      <c r="N47" s="470"/>
      <c r="O47" s="22" t="s">
        <v>0</v>
      </c>
      <c r="P47" s="22" t="s">
        <v>0</v>
      </c>
      <c r="Q47" s="7"/>
      <c r="R47" s="7"/>
      <c r="S47" s="7"/>
      <c r="T47" s="7"/>
      <c r="U47" s="7"/>
      <c r="V47" s="7"/>
      <c r="W47" s="7"/>
      <c r="X47" s="7"/>
      <c r="Y47" s="7"/>
      <c r="Z47" s="7"/>
      <c r="AA47" s="7"/>
      <c r="AB47" s="7"/>
      <c r="AC47" s="7"/>
      <c r="AD47" s="7"/>
      <c r="AE47" s="7"/>
      <c r="AF47" s="7"/>
      <c r="AG47" s="7"/>
      <c r="AH47" s="7"/>
      <c r="AI47" s="7"/>
      <c r="AJ47" s="7"/>
    </row>
    <row r="48" spans="1:36" ht="60" x14ac:dyDescent="0.2">
      <c r="A48" s="19" t="s">
        <v>404</v>
      </c>
      <c r="B48" s="19" t="s">
        <v>403</v>
      </c>
      <c r="C48" s="19"/>
      <c r="D48" s="19" t="s">
        <v>402</v>
      </c>
      <c r="E48" s="21">
        <v>20828101</v>
      </c>
      <c r="F48" s="17">
        <v>0.44340000000000002</v>
      </c>
      <c r="G48" s="17">
        <v>0.18</v>
      </c>
      <c r="H48" s="16">
        <v>49</v>
      </c>
      <c r="I48" s="15" t="s">
        <v>401</v>
      </c>
      <c r="J48" s="21">
        <v>989</v>
      </c>
      <c r="K48" s="26" t="s">
        <v>400</v>
      </c>
      <c r="L48" s="19" t="s">
        <v>399</v>
      </c>
      <c r="M48" s="26" t="s">
        <v>398</v>
      </c>
      <c r="N48" s="24" t="s">
        <v>397</v>
      </c>
      <c r="O48" s="22" t="s">
        <v>0</v>
      </c>
      <c r="P48" s="22" t="s">
        <v>0</v>
      </c>
      <c r="Q48" s="7"/>
      <c r="R48" s="7"/>
      <c r="S48" s="7"/>
      <c r="T48" s="7"/>
      <c r="U48" s="7"/>
      <c r="V48" s="7"/>
      <c r="W48" s="7"/>
      <c r="X48" s="7"/>
      <c r="Y48" s="7"/>
      <c r="Z48" s="7"/>
      <c r="AA48" s="7"/>
      <c r="AB48" s="7"/>
      <c r="AC48" s="7"/>
      <c r="AD48" s="7"/>
      <c r="AE48" s="7"/>
      <c r="AF48" s="7"/>
      <c r="AG48" s="7"/>
      <c r="AH48" s="7"/>
      <c r="AI48" s="7"/>
      <c r="AJ48" s="7"/>
    </row>
    <row r="49" spans="1:36" ht="21" customHeight="1" x14ac:dyDescent="0.2">
      <c r="A49" s="468" t="s">
        <v>396</v>
      </c>
      <c r="B49" s="468" t="s">
        <v>395</v>
      </c>
      <c r="C49" s="19" t="s">
        <v>147</v>
      </c>
      <c r="D49" s="468" t="s">
        <v>394</v>
      </c>
      <c r="E49" s="472">
        <v>22184326</v>
      </c>
      <c r="F49" s="20">
        <v>0.67620000000000002</v>
      </c>
      <c r="G49" s="12">
        <v>0</v>
      </c>
      <c r="H49" s="16">
        <v>49</v>
      </c>
      <c r="I49" s="15" t="s">
        <v>393</v>
      </c>
      <c r="J49" s="21">
        <v>1565</v>
      </c>
      <c r="K49" s="26" t="s">
        <v>392</v>
      </c>
      <c r="L49" s="468" t="s">
        <v>391</v>
      </c>
      <c r="M49" s="467" t="s">
        <v>0</v>
      </c>
      <c r="N49" s="467" t="s">
        <v>0</v>
      </c>
      <c r="O49" s="22" t="s">
        <v>0</v>
      </c>
      <c r="P49" s="22" t="s">
        <v>0</v>
      </c>
      <c r="Q49" s="7"/>
      <c r="R49" s="7"/>
      <c r="S49" s="7"/>
      <c r="T49" s="7"/>
      <c r="U49" s="7"/>
      <c r="V49" s="7"/>
      <c r="W49" s="7"/>
      <c r="X49" s="7"/>
      <c r="Y49" s="7"/>
      <c r="Z49" s="7"/>
      <c r="AA49" s="7"/>
      <c r="AB49" s="7"/>
      <c r="AC49" s="7"/>
      <c r="AD49" s="7"/>
      <c r="AE49" s="7"/>
      <c r="AF49" s="7"/>
      <c r="AG49" s="7"/>
      <c r="AH49" s="7"/>
      <c r="AI49" s="7"/>
      <c r="AJ49" s="7"/>
    </row>
    <row r="50" spans="1:36" ht="24" customHeight="1" x14ac:dyDescent="0.2">
      <c r="A50" s="468"/>
      <c r="B50" s="468"/>
      <c r="C50" s="19" t="s">
        <v>141</v>
      </c>
      <c r="D50" s="468"/>
      <c r="E50" s="472"/>
      <c r="F50" s="20">
        <v>0.60580000000000001</v>
      </c>
      <c r="G50" s="12">
        <v>0</v>
      </c>
      <c r="H50" s="16">
        <v>57.5</v>
      </c>
      <c r="I50" s="15" t="s">
        <v>390</v>
      </c>
      <c r="J50" s="21">
        <v>1619</v>
      </c>
      <c r="K50" s="26" t="s">
        <v>389</v>
      </c>
      <c r="L50" s="468"/>
      <c r="M50" s="467"/>
      <c r="N50" s="467"/>
      <c r="O50" s="22" t="s">
        <v>0</v>
      </c>
      <c r="P50" s="22" t="s">
        <v>0</v>
      </c>
      <c r="Q50" s="7"/>
      <c r="R50" s="7"/>
      <c r="S50" s="7"/>
      <c r="T50" s="7"/>
      <c r="U50" s="7"/>
      <c r="V50" s="7"/>
      <c r="W50" s="7"/>
      <c r="X50" s="7"/>
      <c r="Y50" s="7"/>
      <c r="Z50" s="7"/>
      <c r="AA50" s="7"/>
      <c r="AB50" s="7"/>
      <c r="AC50" s="7"/>
      <c r="AD50" s="7"/>
      <c r="AE50" s="7"/>
      <c r="AF50" s="7"/>
      <c r="AG50" s="7"/>
      <c r="AH50" s="7"/>
      <c r="AI50" s="7"/>
      <c r="AJ50" s="7"/>
    </row>
    <row r="51" spans="1:36" x14ac:dyDescent="0.25">
      <c r="A51" s="19" t="s">
        <v>388</v>
      </c>
      <c r="B51" s="19" t="s">
        <v>387</v>
      </c>
      <c r="C51" s="19"/>
      <c r="D51" s="19" t="s">
        <v>21</v>
      </c>
      <c r="E51" s="21">
        <v>23249956</v>
      </c>
      <c r="F51" s="17">
        <v>0.41449999999999998</v>
      </c>
      <c r="G51" s="17">
        <v>0.09</v>
      </c>
      <c r="H51" s="16">
        <v>51.28</v>
      </c>
      <c r="I51" s="15" t="s">
        <v>386</v>
      </c>
      <c r="J51" s="21">
        <v>419</v>
      </c>
      <c r="K51" s="26" t="s">
        <v>385</v>
      </c>
      <c r="L51" s="23" t="s">
        <v>373</v>
      </c>
      <c r="M51" s="26" t="s">
        <v>384</v>
      </c>
      <c r="N51" s="23" t="s">
        <v>373</v>
      </c>
      <c r="O51" s="22" t="s">
        <v>0</v>
      </c>
      <c r="P51" s="22" t="s">
        <v>0</v>
      </c>
      <c r="Q51" s="18"/>
      <c r="R51" s="18"/>
      <c r="S51" s="18"/>
      <c r="T51" s="18"/>
      <c r="U51" s="18"/>
      <c r="V51" s="18"/>
      <c r="W51" s="18"/>
      <c r="X51" s="18"/>
      <c r="Y51" s="18"/>
      <c r="Z51" s="18"/>
      <c r="AA51" s="18"/>
      <c r="AB51" s="18"/>
      <c r="AC51" s="18"/>
      <c r="AD51" s="18"/>
      <c r="AE51" s="18"/>
      <c r="AF51" s="18"/>
      <c r="AG51" s="18"/>
      <c r="AH51" s="18"/>
      <c r="AI51" s="18"/>
      <c r="AJ51" s="18"/>
    </row>
    <row r="52" spans="1:36" x14ac:dyDescent="0.25">
      <c r="A52" s="19" t="s">
        <v>383</v>
      </c>
      <c r="B52" s="19" t="s">
        <v>382</v>
      </c>
      <c r="C52" s="19"/>
      <c r="D52" s="19" t="s">
        <v>21</v>
      </c>
      <c r="E52" s="21">
        <v>28643794</v>
      </c>
      <c r="F52" s="17">
        <v>0.4224</v>
      </c>
      <c r="G52" s="17">
        <v>7.0000000000000007E-2</v>
      </c>
      <c r="H52" s="16">
        <v>52.24</v>
      </c>
      <c r="I52" s="15" t="s">
        <v>381</v>
      </c>
      <c r="J52" s="21">
        <v>1395</v>
      </c>
      <c r="K52" s="26" t="s">
        <v>380</v>
      </c>
      <c r="L52" s="23" t="s">
        <v>373</v>
      </c>
      <c r="M52" s="26" t="s">
        <v>379</v>
      </c>
      <c r="N52" s="23" t="s">
        <v>373</v>
      </c>
      <c r="O52" s="26">
        <v>1395</v>
      </c>
      <c r="P52" s="26">
        <v>105</v>
      </c>
      <c r="Q52" s="18"/>
      <c r="R52" s="18"/>
      <c r="S52" s="18"/>
      <c r="T52" s="18"/>
      <c r="U52" s="18"/>
      <c r="V52" s="18"/>
      <c r="W52" s="18"/>
      <c r="X52" s="18"/>
      <c r="Y52" s="18"/>
      <c r="Z52" s="18"/>
      <c r="AA52" s="18"/>
      <c r="AB52" s="18"/>
      <c r="AC52" s="18"/>
      <c r="AD52" s="18"/>
      <c r="AE52" s="18"/>
      <c r="AF52" s="18"/>
      <c r="AG52" s="18"/>
      <c r="AH52" s="18"/>
      <c r="AI52" s="18"/>
      <c r="AJ52" s="18"/>
    </row>
    <row r="53" spans="1:36" x14ac:dyDescent="0.25">
      <c r="A53" s="19" t="s">
        <v>378</v>
      </c>
      <c r="B53" s="19" t="s">
        <v>377</v>
      </c>
      <c r="C53" s="19"/>
      <c r="D53" s="19" t="s">
        <v>21</v>
      </c>
      <c r="E53" s="21">
        <v>19847309</v>
      </c>
      <c r="F53" s="17">
        <v>0.438</v>
      </c>
      <c r="G53" s="17">
        <v>0.04</v>
      </c>
      <c r="H53" s="16">
        <v>57</v>
      </c>
      <c r="I53" s="15" t="s">
        <v>376</v>
      </c>
      <c r="J53" s="21">
        <v>1780</v>
      </c>
      <c r="K53" s="26" t="s">
        <v>375</v>
      </c>
      <c r="L53" s="23" t="s">
        <v>373</v>
      </c>
      <c r="M53" s="26" t="s">
        <v>374</v>
      </c>
      <c r="N53" s="23" t="s">
        <v>373</v>
      </c>
      <c r="O53" s="22" t="s">
        <v>0</v>
      </c>
      <c r="P53" s="22" t="s">
        <v>0</v>
      </c>
      <c r="Q53" s="18"/>
      <c r="R53" s="18"/>
      <c r="S53" s="18"/>
      <c r="T53" s="18"/>
      <c r="U53" s="18"/>
      <c r="V53" s="18"/>
      <c r="W53" s="18"/>
      <c r="X53" s="18"/>
      <c r="Y53" s="18"/>
      <c r="Z53" s="18"/>
      <c r="AA53" s="18"/>
      <c r="AB53" s="18"/>
      <c r="AC53" s="18"/>
      <c r="AD53" s="18"/>
      <c r="AE53" s="18"/>
      <c r="AF53" s="18"/>
      <c r="AG53" s="18"/>
      <c r="AH53" s="18"/>
      <c r="AI53" s="18"/>
      <c r="AJ53" s="18"/>
    </row>
    <row r="54" spans="1:36" ht="30" x14ac:dyDescent="0.2">
      <c r="A54" s="19" t="s">
        <v>372</v>
      </c>
      <c r="B54" s="19" t="s">
        <v>372</v>
      </c>
      <c r="C54" s="19"/>
      <c r="D54" s="19" t="s">
        <v>371</v>
      </c>
      <c r="E54" s="21" t="s">
        <v>370</v>
      </c>
      <c r="F54" s="17">
        <v>0.49819999999999998</v>
      </c>
      <c r="G54" s="17">
        <v>0</v>
      </c>
      <c r="H54" s="16">
        <v>44.4</v>
      </c>
      <c r="I54" s="15" t="s">
        <v>369</v>
      </c>
      <c r="J54" s="21">
        <v>38066</v>
      </c>
      <c r="K54" s="26" t="s">
        <v>368</v>
      </c>
      <c r="L54" s="19" t="s">
        <v>367</v>
      </c>
      <c r="M54" s="22" t="s">
        <v>0</v>
      </c>
      <c r="N54" s="22" t="s">
        <v>0</v>
      </c>
      <c r="O54" s="22" t="s">
        <v>0</v>
      </c>
      <c r="P54" s="22" t="s">
        <v>0</v>
      </c>
      <c r="Q54" s="7"/>
      <c r="R54" s="7"/>
      <c r="S54" s="7"/>
      <c r="T54" s="7"/>
      <c r="U54" s="7"/>
      <c r="V54" s="7"/>
      <c r="W54" s="7"/>
      <c r="X54" s="7"/>
      <c r="Y54" s="7"/>
      <c r="Z54" s="7"/>
      <c r="AA54" s="7"/>
      <c r="AB54" s="7"/>
      <c r="AC54" s="7"/>
      <c r="AD54" s="7"/>
      <c r="AE54" s="7"/>
      <c r="AF54" s="7"/>
      <c r="AG54" s="7"/>
      <c r="AH54" s="7"/>
      <c r="AI54" s="7"/>
      <c r="AJ54" s="7"/>
    </row>
    <row r="55" spans="1:36" ht="75" x14ac:dyDescent="0.2">
      <c r="A55" s="19" t="s">
        <v>366</v>
      </c>
      <c r="B55" s="19" t="s">
        <v>365</v>
      </c>
      <c r="C55" s="19"/>
      <c r="D55" s="19" t="s">
        <v>364</v>
      </c>
      <c r="E55" s="21">
        <v>16320381</v>
      </c>
      <c r="F55" s="17">
        <v>0.38129999999999997</v>
      </c>
      <c r="G55" s="17">
        <v>0.22</v>
      </c>
      <c r="H55" s="16">
        <v>55.5</v>
      </c>
      <c r="I55" s="15" t="s">
        <v>363</v>
      </c>
      <c r="J55" s="21">
        <v>3005</v>
      </c>
      <c r="K55" s="26" t="s">
        <v>362</v>
      </c>
      <c r="L55" s="19" t="s">
        <v>361</v>
      </c>
      <c r="M55" s="26" t="s">
        <v>360</v>
      </c>
      <c r="N55" s="19" t="s">
        <v>359</v>
      </c>
      <c r="O55" s="26">
        <v>3005</v>
      </c>
      <c r="P55" s="26">
        <v>196</v>
      </c>
      <c r="Q55" s="7"/>
      <c r="R55" s="7"/>
      <c r="S55" s="7"/>
      <c r="T55" s="7"/>
      <c r="U55" s="7"/>
      <c r="V55" s="7"/>
      <c r="W55" s="7"/>
      <c r="X55" s="7"/>
      <c r="Y55" s="7"/>
      <c r="Z55" s="7"/>
      <c r="AA55" s="7"/>
      <c r="AB55" s="7"/>
      <c r="AC55" s="7"/>
      <c r="AD55" s="7"/>
      <c r="AE55" s="7"/>
      <c r="AF55" s="7"/>
      <c r="AG55" s="7"/>
      <c r="AH55" s="7"/>
      <c r="AI55" s="7"/>
      <c r="AJ55" s="7"/>
    </row>
    <row r="56" spans="1:36" ht="75" x14ac:dyDescent="0.2">
      <c r="A56" s="19" t="s">
        <v>358</v>
      </c>
      <c r="B56" s="19" t="s">
        <v>357</v>
      </c>
      <c r="C56" s="19"/>
      <c r="D56" s="19" t="s">
        <v>356</v>
      </c>
      <c r="E56" s="21">
        <v>8997196</v>
      </c>
      <c r="F56" s="17">
        <v>0.67820000000000003</v>
      </c>
      <c r="G56" s="17">
        <v>0</v>
      </c>
      <c r="H56" s="16">
        <v>66</v>
      </c>
      <c r="I56" s="15" t="s">
        <v>355</v>
      </c>
      <c r="J56" s="21">
        <v>8747</v>
      </c>
      <c r="K56" s="26" t="s">
        <v>354</v>
      </c>
      <c r="L56" s="19" t="s">
        <v>353</v>
      </c>
      <c r="M56" s="22" t="s">
        <v>0</v>
      </c>
      <c r="N56" s="22" t="s">
        <v>0</v>
      </c>
      <c r="O56" s="26">
        <v>8747</v>
      </c>
      <c r="P56" s="26">
        <v>1306</v>
      </c>
      <c r="Q56" s="7"/>
      <c r="R56" s="7"/>
      <c r="S56" s="7"/>
      <c r="T56" s="7"/>
      <c r="U56" s="7"/>
      <c r="V56" s="7"/>
      <c r="W56" s="7"/>
      <c r="X56" s="7"/>
      <c r="Y56" s="7"/>
      <c r="Z56" s="7"/>
      <c r="AA56" s="7"/>
      <c r="AB56" s="7"/>
      <c r="AC56" s="7"/>
      <c r="AD56" s="7"/>
      <c r="AE56" s="7"/>
      <c r="AF56" s="7"/>
      <c r="AG56" s="7"/>
      <c r="AH56" s="7"/>
      <c r="AI56" s="7"/>
      <c r="AJ56" s="7"/>
    </row>
    <row r="57" spans="1:36" x14ac:dyDescent="0.2">
      <c r="A57" s="468" t="s">
        <v>352</v>
      </c>
      <c r="B57" s="468" t="s">
        <v>351</v>
      </c>
      <c r="C57" s="19" t="s">
        <v>350</v>
      </c>
      <c r="D57" s="468" t="s">
        <v>7</v>
      </c>
      <c r="E57" s="472">
        <v>16032514</v>
      </c>
      <c r="F57" s="17">
        <v>0.47</v>
      </c>
      <c r="G57" s="17">
        <v>0.02</v>
      </c>
      <c r="H57" s="16">
        <v>47</v>
      </c>
      <c r="I57" s="15" t="s">
        <v>349</v>
      </c>
      <c r="J57" s="21">
        <v>3048</v>
      </c>
      <c r="K57" s="26" t="s">
        <v>348</v>
      </c>
      <c r="L57" s="481" t="s">
        <v>347</v>
      </c>
      <c r="M57" s="467" t="s">
        <v>0</v>
      </c>
      <c r="N57" s="467" t="s">
        <v>0</v>
      </c>
      <c r="O57" s="22" t="s">
        <v>0</v>
      </c>
      <c r="P57" s="22" t="s">
        <v>0</v>
      </c>
      <c r="Q57" s="7"/>
      <c r="R57" s="7"/>
      <c r="S57" s="7"/>
      <c r="T57" s="7"/>
      <c r="U57" s="7"/>
      <c r="V57" s="7"/>
      <c r="W57" s="7"/>
      <c r="X57" s="7"/>
      <c r="Y57" s="7"/>
      <c r="Z57" s="7"/>
      <c r="AA57" s="7"/>
      <c r="AB57" s="7"/>
      <c r="AC57" s="7"/>
      <c r="AD57" s="7"/>
      <c r="AE57" s="7"/>
      <c r="AF57" s="7"/>
      <c r="AG57" s="7"/>
      <c r="AH57" s="7"/>
      <c r="AI57" s="7"/>
      <c r="AJ57" s="7"/>
    </row>
    <row r="58" spans="1:36" x14ac:dyDescent="0.2">
      <c r="A58" s="468"/>
      <c r="B58" s="468"/>
      <c r="C58" s="19" t="s">
        <v>346</v>
      </c>
      <c r="D58" s="468"/>
      <c r="E58" s="472"/>
      <c r="F58" s="17">
        <v>0.49</v>
      </c>
      <c r="G58" s="17">
        <v>0.03</v>
      </c>
      <c r="H58" s="16">
        <v>49</v>
      </c>
      <c r="I58" s="15" t="s">
        <v>345</v>
      </c>
      <c r="J58" s="21">
        <v>3771</v>
      </c>
      <c r="K58" s="26" t="s">
        <v>344</v>
      </c>
      <c r="L58" s="482"/>
      <c r="M58" s="467"/>
      <c r="N58" s="467"/>
      <c r="O58" s="26">
        <v>3788</v>
      </c>
      <c r="P58" s="26">
        <v>103</v>
      </c>
      <c r="Q58" s="7"/>
      <c r="R58" s="7"/>
      <c r="S58" s="7"/>
      <c r="T58" s="7"/>
      <c r="U58" s="7"/>
      <c r="V58" s="7"/>
      <c r="W58" s="7"/>
      <c r="X58" s="7"/>
      <c r="Y58" s="7"/>
      <c r="Z58" s="7"/>
      <c r="AA58" s="7"/>
      <c r="AB58" s="7"/>
      <c r="AC58" s="7"/>
      <c r="AD58" s="7"/>
      <c r="AE58" s="7"/>
      <c r="AF58" s="7"/>
      <c r="AG58" s="7"/>
      <c r="AH58" s="7"/>
      <c r="AI58" s="7"/>
      <c r="AJ58" s="7"/>
    </row>
    <row r="59" spans="1:36" x14ac:dyDescent="0.2">
      <c r="A59" s="19" t="s">
        <v>343</v>
      </c>
      <c r="B59" s="19" t="s">
        <v>343</v>
      </c>
      <c r="C59" s="19"/>
      <c r="D59" s="19" t="s">
        <v>7</v>
      </c>
      <c r="E59" s="21">
        <v>26197779</v>
      </c>
      <c r="F59" s="17">
        <v>0.49</v>
      </c>
      <c r="G59" s="17">
        <v>0.15</v>
      </c>
      <c r="H59" s="16">
        <v>64.8</v>
      </c>
      <c r="I59" s="116" t="s">
        <v>3826</v>
      </c>
      <c r="J59" s="88">
        <v>4954</v>
      </c>
      <c r="K59" s="88" t="s">
        <v>3823</v>
      </c>
      <c r="L59" s="19" t="s">
        <v>342</v>
      </c>
      <c r="M59" s="88" t="s">
        <v>3824</v>
      </c>
      <c r="N59" s="19" t="s">
        <v>85</v>
      </c>
      <c r="O59" s="88">
        <v>4954</v>
      </c>
      <c r="P59" s="26">
        <v>497</v>
      </c>
      <c r="Q59" s="7"/>
      <c r="R59" s="7"/>
      <c r="S59" s="7"/>
      <c r="T59" s="7"/>
      <c r="U59" s="7"/>
      <c r="V59" s="7"/>
      <c r="W59" s="7"/>
      <c r="X59" s="7"/>
      <c r="Y59" s="7"/>
      <c r="Z59" s="7"/>
      <c r="AA59" s="7"/>
      <c r="AB59" s="7"/>
      <c r="AC59" s="7"/>
      <c r="AD59" s="7"/>
      <c r="AE59" s="7"/>
      <c r="AF59" s="7"/>
      <c r="AG59" s="7"/>
      <c r="AH59" s="7"/>
      <c r="AI59" s="7"/>
      <c r="AJ59" s="7"/>
    </row>
    <row r="60" spans="1:36" x14ac:dyDescent="0.2">
      <c r="A60" s="19" t="s">
        <v>341</v>
      </c>
      <c r="B60" s="19" t="s">
        <v>341</v>
      </c>
      <c r="C60" s="19"/>
      <c r="D60" s="19" t="s">
        <v>91</v>
      </c>
      <c r="E60" s="21">
        <v>28144813</v>
      </c>
      <c r="F60" s="17">
        <v>0.49669999999999997</v>
      </c>
      <c r="G60" s="17">
        <v>0.01</v>
      </c>
      <c r="H60" s="16">
        <v>11.91</v>
      </c>
      <c r="I60" s="15" t="s">
        <v>340</v>
      </c>
      <c r="J60" s="21">
        <v>1842</v>
      </c>
      <c r="K60" s="26" t="s">
        <v>339</v>
      </c>
      <c r="L60" s="19" t="s">
        <v>338</v>
      </c>
      <c r="M60" s="26" t="s">
        <v>337</v>
      </c>
      <c r="N60" s="19" t="s">
        <v>85</v>
      </c>
      <c r="O60" s="22" t="s">
        <v>0</v>
      </c>
      <c r="P60" s="22" t="s">
        <v>0</v>
      </c>
      <c r="Q60" s="7"/>
      <c r="R60" s="7"/>
      <c r="S60" s="7"/>
      <c r="T60" s="7"/>
      <c r="U60" s="7"/>
      <c r="V60" s="7"/>
      <c r="W60" s="7"/>
      <c r="X60" s="7"/>
      <c r="Y60" s="7"/>
      <c r="Z60" s="7"/>
      <c r="AA60" s="7"/>
      <c r="AB60" s="7"/>
      <c r="AC60" s="7"/>
      <c r="AD60" s="7"/>
      <c r="AE60" s="7"/>
      <c r="AF60" s="7"/>
      <c r="AG60" s="7"/>
      <c r="AH60" s="7"/>
      <c r="AI60" s="7"/>
      <c r="AJ60" s="7"/>
    </row>
    <row r="61" spans="1:36" ht="30" x14ac:dyDescent="0.2">
      <c r="A61" s="19" t="s">
        <v>336</v>
      </c>
      <c r="B61" s="19" t="s">
        <v>336</v>
      </c>
      <c r="C61" s="19"/>
      <c r="D61" s="19" t="s">
        <v>335</v>
      </c>
      <c r="E61" s="21">
        <v>22216169</v>
      </c>
      <c r="F61" s="17">
        <v>0.69489999999999996</v>
      </c>
      <c r="G61" s="17">
        <v>0.31</v>
      </c>
      <c r="H61" s="16">
        <v>63.33</v>
      </c>
      <c r="I61" s="15" t="s">
        <v>334</v>
      </c>
      <c r="J61" s="21">
        <v>5698</v>
      </c>
      <c r="K61" s="26" t="s">
        <v>333</v>
      </c>
      <c r="L61" s="19" t="s">
        <v>332</v>
      </c>
      <c r="M61" s="26" t="s">
        <v>331</v>
      </c>
      <c r="N61" s="19" t="s">
        <v>85</v>
      </c>
      <c r="O61" s="26">
        <v>5698</v>
      </c>
      <c r="P61" s="26">
        <v>823</v>
      </c>
      <c r="Q61" s="7"/>
      <c r="R61" s="7"/>
      <c r="S61" s="7"/>
      <c r="T61" s="7"/>
      <c r="U61" s="7"/>
      <c r="V61" s="7"/>
      <c r="W61" s="7"/>
      <c r="X61" s="7"/>
      <c r="Y61" s="7"/>
      <c r="Z61" s="7"/>
      <c r="AA61" s="7"/>
      <c r="AB61" s="7"/>
      <c r="AC61" s="7"/>
      <c r="AD61" s="7"/>
      <c r="AE61" s="7"/>
      <c r="AF61" s="7"/>
      <c r="AG61" s="7"/>
      <c r="AH61" s="7"/>
      <c r="AI61" s="7"/>
      <c r="AJ61" s="7"/>
    </row>
    <row r="62" spans="1:36" ht="30" x14ac:dyDescent="0.2">
      <c r="A62" s="19" t="s">
        <v>330</v>
      </c>
      <c r="B62" s="19" t="s">
        <v>329</v>
      </c>
      <c r="C62" s="19"/>
      <c r="D62" s="19" t="s">
        <v>7</v>
      </c>
      <c r="E62" s="21" t="s">
        <v>328</v>
      </c>
      <c r="F62" s="17">
        <v>0.41789999999999999</v>
      </c>
      <c r="G62" s="17">
        <v>0.03</v>
      </c>
      <c r="H62" s="16">
        <v>47</v>
      </c>
      <c r="I62" s="15" t="s">
        <v>327</v>
      </c>
      <c r="J62" s="21">
        <v>13386</v>
      </c>
      <c r="K62" s="26" t="s">
        <v>326</v>
      </c>
      <c r="L62" s="19" t="s">
        <v>325</v>
      </c>
      <c r="M62" s="26" t="s">
        <v>186</v>
      </c>
      <c r="N62" s="19" t="s">
        <v>324</v>
      </c>
      <c r="O62" s="26">
        <v>13174</v>
      </c>
      <c r="P62" s="26">
        <v>212</v>
      </c>
      <c r="Q62" s="7"/>
      <c r="R62" s="7"/>
      <c r="S62" s="7"/>
      <c r="T62" s="7"/>
      <c r="U62" s="7"/>
      <c r="V62" s="7"/>
      <c r="W62" s="7"/>
      <c r="X62" s="7"/>
      <c r="Y62" s="7"/>
      <c r="Z62" s="7"/>
      <c r="AA62" s="7"/>
      <c r="AB62" s="7"/>
      <c r="AC62" s="7"/>
      <c r="AD62" s="7"/>
      <c r="AE62" s="7"/>
      <c r="AF62" s="7"/>
      <c r="AG62" s="7"/>
      <c r="AH62" s="7"/>
      <c r="AI62" s="7"/>
      <c r="AJ62" s="7"/>
    </row>
    <row r="63" spans="1:36" ht="30" x14ac:dyDescent="0.2">
      <c r="A63" s="483" t="s">
        <v>3854</v>
      </c>
      <c r="B63" s="142" t="s">
        <v>3855</v>
      </c>
      <c r="C63" s="19" t="s">
        <v>323</v>
      </c>
      <c r="D63" s="469" t="s">
        <v>7</v>
      </c>
      <c r="E63" s="473" t="s">
        <v>3851</v>
      </c>
      <c r="F63" s="17">
        <v>0.5</v>
      </c>
      <c r="G63" s="17">
        <v>0.03</v>
      </c>
      <c r="H63" s="16">
        <v>35</v>
      </c>
      <c r="I63" s="15" t="s">
        <v>322</v>
      </c>
      <c r="J63" s="21">
        <v>1263</v>
      </c>
      <c r="K63" s="26" t="s">
        <v>321</v>
      </c>
      <c r="L63" s="19" t="s">
        <v>320</v>
      </c>
      <c r="M63" s="467" t="s">
        <v>0</v>
      </c>
      <c r="N63" s="467" t="s">
        <v>0</v>
      </c>
      <c r="O63" s="22" t="s">
        <v>0</v>
      </c>
      <c r="P63" s="22" t="s">
        <v>0</v>
      </c>
      <c r="Q63" s="7"/>
      <c r="R63" s="7"/>
      <c r="S63" s="7"/>
      <c r="T63" s="7"/>
      <c r="U63" s="7"/>
      <c r="V63" s="7"/>
      <c r="W63" s="7"/>
      <c r="X63" s="7"/>
      <c r="Y63" s="7"/>
      <c r="Z63" s="7"/>
      <c r="AA63" s="7"/>
      <c r="AB63" s="7"/>
      <c r="AC63" s="7"/>
      <c r="AD63" s="7"/>
      <c r="AE63" s="7"/>
      <c r="AF63" s="7"/>
      <c r="AG63" s="7"/>
      <c r="AH63" s="7"/>
      <c r="AI63" s="7"/>
      <c r="AJ63" s="7"/>
    </row>
    <row r="64" spans="1:36" ht="30" x14ac:dyDescent="0.2">
      <c r="A64" s="468"/>
      <c r="B64" s="142" t="s">
        <v>3856</v>
      </c>
      <c r="C64" s="19" t="s">
        <v>319</v>
      </c>
      <c r="D64" s="470"/>
      <c r="E64" s="474"/>
      <c r="F64" s="17">
        <v>0.5</v>
      </c>
      <c r="G64" s="17">
        <v>0.04</v>
      </c>
      <c r="H64" s="16">
        <v>38</v>
      </c>
      <c r="I64" s="15" t="s">
        <v>318</v>
      </c>
      <c r="J64" s="21">
        <v>1197</v>
      </c>
      <c r="K64" s="26" t="s">
        <v>317</v>
      </c>
      <c r="L64" s="19" t="s">
        <v>316</v>
      </c>
      <c r="M64" s="467"/>
      <c r="N64" s="467"/>
      <c r="O64" s="22" t="s">
        <v>0</v>
      </c>
      <c r="P64" s="22" t="s">
        <v>0</v>
      </c>
    </row>
    <row r="65" spans="1:36" ht="270" x14ac:dyDescent="0.2">
      <c r="A65" s="19" t="s">
        <v>315</v>
      </c>
      <c r="B65" s="19" t="s">
        <v>314</v>
      </c>
      <c r="C65" s="19"/>
      <c r="D65" s="19" t="s">
        <v>313</v>
      </c>
      <c r="E65" s="21" t="s">
        <v>312</v>
      </c>
      <c r="F65" s="17">
        <v>0.45129999999999998</v>
      </c>
      <c r="G65" s="17">
        <v>7.0000000000000007E-2</v>
      </c>
      <c r="H65" s="16">
        <v>66</v>
      </c>
      <c r="I65" s="15" t="s">
        <v>311</v>
      </c>
      <c r="J65" s="21">
        <v>4481</v>
      </c>
      <c r="K65" s="26" t="s">
        <v>310</v>
      </c>
      <c r="L65" s="19" t="s">
        <v>309</v>
      </c>
      <c r="M65" s="22" t="s">
        <v>0</v>
      </c>
      <c r="N65" s="22" t="s">
        <v>0</v>
      </c>
      <c r="O65" s="26">
        <v>4481</v>
      </c>
      <c r="P65" s="26">
        <v>1598</v>
      </c>
      <c r="Q65" s="7"/>
      <c r="R65" s="7"/>
      <c r="S65" s="7"/>
      <c r="T65" s="7"/>
      <c r="U65" s="7"/>
      <c r="V65" s="7"/>
      <c r="W65" s="7"/>
      <c r="X65" s="7"/>
      <c r="Y65" s="7"/>
      <c r="Z65" s="7"/>
      <c r="AA65" s="7"/>
      <c r="AB65" s="7"/>
      <c r="AC65" s="7"/>
      <c r="AD65" s="7"/>
      <c r="AE65" s="7"/>
      <c r="AF65" s="7"/>
      <c r="AG65" s="7"/>
      <c r="AH65" s="7"/>
      <c r="AI65" s="7"/>
      <c r="AJ65" s="7"/>
    </row>
    <row r="66" spans="1:36" x14ac:dyDescent="0.2">
      <c r="A66" s="468" t="s">
        <v>308</v>
      </c>
      <c r="B66" s="468" t="s">
        <v>307</v>
      </c>
      <c r="C66" s="19" t="s">
        <v>306</v>
      </c>
      <c r="D66" s="19" t="s">
        <v>7</v>
      </c>
      <c r="E66" s="21" t="s">
        <v>305</v>
      </c>
      <c r="F66" s="17">
        <v>0.73140000000000005</v>
      </c>
      <c r="G66" s="17">
        <v>0.08</v>
      </c>
      <c r="H66" s="16">
        <v>56.41</v>
      </c>
      <c r="I66" s="15" t="s">
        <v>304</v>
      </c>
      <c r="J66" s="21">
        <v>927</v>
      </c>
      <c r="K66" s="26" t="s">
        <v>303</v>
      </c>
      <c r="L66" s="468" t="s">
        <v>302</v>
      </c>
      <c r="M66" s="26" t="s">
        <v>301</v>
      </c>
      <c r="N66" s="19" t="s">
        <v>275</v>
      </c>
      <c r="O66" s="22" t="s">
        <v>0</v>
      </c>
      <c r="P66" s="22" t="s">
        <v>0</v>
      </c>
      <c r="Q66" s="7"/>
      <c r="R66" s="7"/>
      <c r="S66" s="7"/>
      <c r="T66" s="7"/>
      <c r="U66" s="7"/>
      <c r="V66" s="7"/>
      <c r="W66" s="7"/>
      <c r="X66" s="7"/>
      <c r="Y66" s="7"/>
      <c r="Z66" s="7"/>
      <c r="AA66" s="7"/>
      <c r="AB66" s="7"/>
      <c r="AC66" s="7"/>
      <c r="AD66" s="7"/>
      <c r="AE66" s="7"/>
      <c r="AF66" s="7"/>
      <c r="AG66" s="7"/>
      <c r="AH66" s="7"/>
      <c r="AI66" s="7"/>
      <c r="AJ66" s="7"/>
    </row>
    <row r="67" spans="1:36" x14ac:dyDescent="0.2">
      <c r="A67" s="468"/>
      <c r="B67" s="468"/>
      <c r="C67" s="19" t="s">
        <v>300</v>
      </c>
      <c r="D67" s="19" t="s">
        <v>7</v>
      </c>
      <c r="E67" s="21">
        <v>18940312</v>
      </c>
      <c r="F67" s="17">
        <v>0.86939999999999995</v>
      </c>
      <c r="G67" s="17">
        <v>0.13</v>
      </c>
      <c r="H67" s="16">
        <v>55.47</v>
      </c>
      <c r="I67" s="15" t="s">
        <v>299</v>
      </c>
      <c r="J67" s="21">
        <v>582</v>
      </c>
      <c r="K67" s="26" t="s">
        <v>298</v>
      </c>
      <c r="L67" s="468"/>
      <c r="M67" s="26" t="s">
        <v>17</v>
      </c>
      <c r="N67" s="19" t="s">
        <v>275</v>
      </c>
      <c r="O67" s="22" t="s">
        <v>0</v>
      </c>
      <c r="P67" s="22" t="s">
        <v>0</v>
      </c>
      <c r="Q67" s="7"/>
      <c r="R67" s="7"/>
      <c r="S67" s="7"/>
      <c r="T67" s="7"/>
      <c r="U67" s="7"/>
      <c r="V67" s="7"/>
      <c r="W67" s="7"/>
      <c r="X67" s="7"/>
      <c r="Y67" s="7"/>
      <c r="Z67" s="7"/>
      <c r="AA67" s="7"/>
      <c r="AB67" s="7"/>
      <c r="AC67" s="7"/>
      <c r="AD67" s="7"/>
      <c r="AE67" s="7"/>
      <c r="AF67" s="7"/>
      <c r="AG67" s="7"/>
      <c r="AH67" s="7"/>
      <c r="AI67" s="7"/>
      <c r="AJ67" s="7"/>
    </row>
    <row r="68" spans="1:36" x14ac:dyDescent="0.2">
      <c r="A68" s="468"/>
      <c r="B68" s="468"/>
      <c r="C68" s="19" t="s">
        <v>297</v>
      </c>
      <c r="D68" s="19" t="s">
        <v>283</v>
      </c>
      <c r="E68" s="21">
        <v>18193046</v>
      </c>
      <c r="F68" s="17">
        <v>1</v>
      </c>
      <c r="G68" s="17">
        <v>0.16</v>
      </c>
      <c r="H68" s="16">
        <v>58.35</v>
      </c>
      <c r="I68" s="15" t="s">
        <v>296</v>
      </c>
      <c r="J68" s="21">
        <v>644</v>
      </c>
      <c r="K68" s="26" t="s">
        <v>295</v>
      </c>
      <c r="L68" s="468"/>
      <c r="M68" s="26" t="s">
        <v>294</v>
      </c>
      <c r="N68" s="19" t="s">
        <v>275</v>
      </c>
      <c r="O68" s="22" t="s">
        <v>0</v>
      </c>
      <c r="P68" s="22" t="s">
        <v>0</v>
      </c>
      <c r="Q68" s="7"/>
      <c r="R68" s="7"/>
      <c r="S68" s="7"/>
      <c r="T68" s="7"/>
      <c r="U68" s="7"/>
      <c r="V68" s="7"/>
      <c r="W68" s="7"/>
      <c r="X68" s="7"/>
      <c r="Y68" s="7"/>
      <c r="Z68" s="7"/>
      <c r="AA68" s="7"/>
      <c r="AB68" s="7"/>
      <c r="AC68" s="7"/>
      <c r="AD68" s="7"/>
      <c r="AE68" s="7"/>
      <c r="AF68" s="7"/>
      <c r="AG68" s="7"/>
      <c r="AH68" s="7"/>
      <c r="AI68" s="7"/>
      <c r="AJ68" s="7"/>
    </row>
    <row r="69" spans="1:36" ht="30" x14ac:dyDescent="0.2">
      <c r="A69" s="468"/>
      <c r="B69" s="468"/>
      <c r="C69" s="19" t="s">
        <v>293</v>
      </c>
      <c r="D69" s="19" t="s">
        <v>292</v>
      </c>
      <c r="E69" s="21">
        <v>18454146</v>
      </c>
      <c r="F69" s="17">
        <v>1</v>
      </c>
      <c r="G69" s="17">
        <v>0.2</v>
      </c>
      <c r="H69" s="16">
        <v>46.92</v>
      </c>
      <c r="I69" s="15" t="s">
        <v>291</v>
      </c>
      <c r="J69" s="21">
        <v>2059</v>
      </c>
      <c r="K69" s="26" t="s">
        <v>290</v>
      </c>
      <c r="L69" s="468"/>
      <c r="M69" s="26" t="s">
        <v>216</v>
      </c>
      <c r="N69" s="19" t="s">
        <v>275</v>
      </c>
      <c r="O69" s="22" t="s">
        <v>0</v>
      </c>
      <c r="P69" s="22" t="s">
        <v>0</v>
      </c>
      <c r="Q69" s="7"/>
      <c r="R69" s="7"/>
      <c r="S69" s="7"/>
      <c r="T69" s="7"/>
      <c r="U69" s="7"/>
      <c r="V69" s="7"/>
      <c r="W69" s="7"/>
      <c r="X69" s="7"/>
      <c r="Y69" s="7"/>
      <c r="Z69" s="7"/>
      <c r="AA69" s="7"/>
      <c r="AB69" s="7"/>
      <c r="AC69" s="7"/>
      <c r="AD69" s="7"/>
      <c r="AE69" s="7"/>
      <c r="AF69" s="7"/>
      <c r="AG69" s="7"/>
      <c r="AH69" s="7"/>
      <c r="AI69" s="7"/>
      <c r="AJ69" s="7"/>
    </row>
    <row r="70" spans="1:36" x14ac:dyDescent="0.2">
      <c r="A70" s="468"/>
      <c r="B70" s="468"/>
      <c r="C70" s="19" t="s">
        <v>289</v>
      </c>
      <c r="D70" s="19" t="s">
        <v>288</v>
      </c>
      <c r="E70" s="21" t="s">
        <v>287</v>
      </c>
      <c r="F70" s="17">
        <v>0.84299999999999997</v>
      </c>
      <c r="G70" s="17">
        <v>0.27</v>
      </c>
      <c r="H70" s="16">
        <v>54.98</v>
      </c>
      <c r="I70" s="15" t="s">
        <v>286</v>
      </c>
      <c r="J70" s="21">
        <v>6535</v>
      </c>
      <c r="K70" s="26" t="s">
        <v>285</v>
      </c>
      <c r="L70" s="468"/>
      <c r="M70" s="26" t="s">
        <v>86</v>
      </c>
      <c r="N70" s="19" t="s">
        <v>275</v>
      </c>
      <c r="O70" s="26">
        <v>6535</v>
      </c>
      <c r="P70" s="26">
        <v>480</v>
      </c>
      <c r="Q70" s="7"/>
      <c r="R70" s="7"/>
      <c r="S70" s="7"/>
      <c r="T70" s="7"/>
      <c r="U70" s="7"/>
      <c r="V70" s="7"/>
      <c r="W70" s="7"/>
      <c r="X70" s="7"/>
      <c r="Y70" s="7"/>
      <c r="Z70" s="7"/>
      <c r="AA70" s="7"/>
      <c r="AB70" s="7"/>
      <c r="AC70" s="7"/>
      <c r="AD70" s="7"/>
      <c r="AE70" s="7"/>
      <c r="AF70" s="7"/>
      <c r="AG70" s="7"/>
      <c r="AH70" s="7"/>
      <c r="AI70" s="7"/>
      <c r="AJ70" s="7"/>
    </row>
    <row r="71" spans="1:36" x14ac:dyDescent="0.2">
      <c r="A71" s="468"/>
      <c r="B71" s="468"/>
      <c r="C71" s="19" t="s">
        <v>284</v>
      </c>
      <c r="D71" s="19" t="s">
        <v>283</v>
      </c>
      <c r="E71" s="21">
        <v>18193046</v>
      </c>
      <c r="F71" s="17">
        <v>1</v>
      </c>
      <c r="G71" s="17">
        <v>0.25</v>
      </c>
      <c r="H71" s="16">
        <v>50.37</v>
      </c>
      <c r="I71" s="15" t="s">
        <v>282</v>
      </c>
      <c r="J71" s="21">
        <v>501</v>
      </c>
      <c r="K71" s="26" t="s">
        <v>281</v>
      </c>
      <c r="L71" s="468"/>
      <c r="M71" s="26" t="s">
        <v>280</v>
      </c>
      <c r="N71" s="19" t="s">
        <v>275</v>
      </c>
      <c r="O71" s="22" t="s">
        <v>0</v>
      </c>
      <c r="P71" s="22" t="s">
        <v>0</v>
      </c>
      <c r="Q71" s="7"/>
      <c r="R71" s="7"/>
      <c r="S71" s="7"/>
      <c r="T71" s="7"/>
      <c r="U71" s="7"/>
      <c r="V71" s="7"/>
      <c r="W71" s="7"/>
      <c r="X71" s="7"/>
      <c r="Y71" s="7"/>
      <c r="Z71" s="7"/>
      <c r="AA71" s="7"/>
      <c r="AB71" s="7"/>
      <c r="AC71" s="7"/>
      <c r="AD71" s="7"/>
      <c r="AE71" s="7"/>
      <c r="AF71" s="7"/>
      <c r="AG71" s="7"/>
      <c r="AH71" s="7"/>
      <c r="AI71" s="7"/>
      <c r="AJ71" s="7"/>
    </row>
    <row r="72" spans="1:36" x14ac:dyDescent="0.2">
      <c r="A72" s="468"/>
      <c r="B72" s="468"/>
      <c r="C72" s="19" t="s">
        <v>279</v>
      </c>
      <c r="D72" s="19" t="s">
        <v>7</v>
      </c>
      <c r="E72" s="21">
        <v>23222517</v>
      </c>
      <c r="F72" s="17">
        <v>0.53620000000000001</v>
      </c>
      <c r="G72" s="17">
        <v>0.11</v>
      </c>
      <c r="H72" s="16">
        <v>48.3</v>
      </c>
      <c r="I72" s="15" t="s">
        <v>278</v>
      </c>
      <c r="J72" s="21">
        <v>899</v>
      </c>
      <c r="K72" s="26" t="s">
        <v>277</v>
      </c>
      <c r="L72" s="468"/>
      <c r="M72" s="26" t="s">
        <v>276</v>
      </c>
      <c r="N72" s="19" t="s">
        <v>275</v>
      </c>
      <c r="O72" s="22" t="s">
        <v>0</v>
      </c>
      <c r="P72" s="22" t="s">
        <v>0</v>
      </c>
      <c r="Q72" s="7"/>
      <c r="R72" s="7"/>
      <c r="S72" s="7"/>
      <c r="T72" s="7"/>
      <c r="U72" s="7"/>
      <c r="V72" s="7"/>
      <c r="W72" s="7"/>
      <c r="X72" s="7"/>
      <c r="Y72" s="7"/>
      <c r="Z72" s="7"/>
      <c r="AA72" s="7"/>
      <c r="AB72" s="7"/>
      <c r="AC72" s="7"/>
      <c r="AD72" s="7"/>
      <c r="AE72" s="7"/>
      <c r="AF72" s="7"/>
      <c r="AG72" s="7"/>
      <c r="AH72" s="7"/>
      <c r="AI72" s="7"/>
      <c r="AJ72" s="7"/>
    </row>
    <row r="73" spans="1:36" ht="45" x14ac:dyDescent="0.2">
      <c r="A73" s="19" t="s">
        <v>274</v>
      </c>
      <c r="B73" s="19" t="s">
        <v>273</v>
      </c>
      <c r="C73" s="19"/>
      <c r="D73" s="19" t="s">
        <v>272</v>
      </c>
      <c r="E73" s="21">
        <v>11258203</v>
      </c>
      <c r="F73" s="17">
        <v>0.70140000000000002</v>
      </c>
      <c r="G73" s="17">
        <v>0.32</v>
      </c>
      <c r="H73" s="16">
        <v>63.66</v>
      </c>
      <c r="I73" s="15" t="s">
        <v>271</v>
      </c>
      <c r="J73" s="21">
        <v>2935</v>
      </c>
      <c r="K73" s="26" t="s">
        <v>270</v>
      </c>
      <c r="L73" s="19" t="s">
        <v>269</v>
      </c>
      <c r="M73" s="26" t="s">
        <v>268</v>
      </c>
      <c r="N73" s="19" t="s">
        <v>267</v>
      </c>
      <c r="O73" s="26">
        <v>2935</v>
      </c>
      <c r="P73" s="26">
        <v>299</v>
      </c>
      <c r="Q73" s="7"/>
      <c r="R73" s="7"/>
      <c r="S73" s="7"/>
      <c r="T73" s="7"/>
      <c r="U73" s="7"/>
      <c r="V73" s="7"/>
      <c r="W73" s="7"/>
      <c r="X73" s="7"/>
      <c r="Y73" s="7"/>
      <c r="Z73" s="7"/>
      <c r="AA73" s="7"/>
      <c r="AB73" s="7"/>
      <c r="AC73" s="7"/>
      <c r="AD73" s="7"/>
      <c r="AE73" s="7"/>
      <c r="AF73" s="7"/>
      <c r="AG73" s="7"/>
      <c r="AH73" s="7"/>
      <c r="AI73" s="7"/>
      <c r="AJ73" s="7"/>
    </row>
    <row r="74" spans="1:36" ht="45" x14ac:dyDescent="0.2">
      <c r="A74" s="19" t="s">
        <v>266</v>
      </c>
      <c r="B74" s="19" t="s">
        <v>265</v>
      </c>
      <c r="C74" s="19"/>
      <c r="D74" s="19" t="s">
        <v>7</v>
      </c>
      <c r="E74" s="21">
        <v>11916347</v>
      </c>
      <c r="F74" s="17">
        <v>0.41389999999999999</v>
      </c>
      <c r="G74" s="17">
        <v>0.04</v>
      </c>
      <c r="H74" s="16">
        <v>57.75</v>
      </c>
      <c r="I74" s="15" t="s">
        <v>264</v>
      </c>
      <c r="J74" s="21">
        <v>4681</v>
      </c>
      <c r="K74" s="26" t="s">
        <v>263</v>
      </c>
      <c r="L74" s="19" t="s">
        <v>262</v>
      </c>
      <c r="M74" s="22" t="s">
        <v>0</v>
      </c>
      <c r="N74" s="22" t="s">
        <v>0</v>
      </c>
      <c r="O74" s="26">
        <v>4681</v>
      </c>
      <c r="P74" s="26">
        <v>309</v>
      </c>
      <c r="Q74" s="7"/>
      <c r="R74" s="7"/>
      <c r="S74" s="7"/>
      <c r="T74" s="7"/>
      <c r="U74" s="7"/>
      <c r="V74" s="7"/>
      <c r="W74" s="7"/>
      <c r="X74" s="7"/>
      <c r="Y74" s="7"/>
      <c r="Z74" s="7"/>
      <c r="AA74" s="7"/>
      <c r="AB74" s="7"/>
      <c r="AC74" s="7"/>
      <c r="AD74" s="7"/>
      <c r="AE74" s="7"/>
      <c r="AF74" s="7"/>
      <c r="AG74" s="7"/>
      <c r="AH74" s="7"/>
      <c r="AI74" s="7"/>
      <c r="AJ74" s="7"/>
    </row>
    <row r="75" spans="1:36" ht="60" customHeight="1" x14ac:dyDescent="0.2">
      <c r="A75" s="468" t="s">
        <v>261</v>
      </c>
      <c r="B75" s="468" t="s">
        <v>260</v>
      </c>
      <c r="C75" s="19" t="s">
        <v>259</v>
      </c>
      <c r="D75" s="468" t="s">
        <v>258</v>
      </c>
      <c r="E75" s="472">
        <v>12397006</v>
      </c>
      <c r="F75" s="20">
        <v>0.4612</v>
      </c>
      <c r="G75" s="12">
        <v>0.17</v>
      </c>
      <c r="H75" s="16">
        <v>63</v>
      </c>
      <c r="I75" s="15" t="s">
        <v>257</v>
      </c>
      <c r="J75" s="21">
        <v>1605</v>
      </c>
      <c r="K75" s="26" t="s">
        <v>256</v>
      </c>
      <c r="L75" s="469" t="s">
        <v>255</v>
      </c>
      <c r="M75" s="467" t="s">
        <v>0</v>
      </c>
      <c r="N75" s="467" t="s">
        <v>0</v>
      </c>
      <c r="O75" s="26">
        <v>1605</v>
      </c>
      <c r="P75" s="26">
        <v>170</v>
      </c>
      <c r="Q75" s="7"/>
      <c r="R75" s="7"/>
      <c r="S75" s="7"/>
      <c r="T75" s="7"/>
      <c r="U75" s="7"/>
      <c r="V75" s="7"/>
      <c r="W75" s="7"/>
      <c r="X75" s="7"/>
      <c r="Y75" s="7"/>
      <c r="Z75" s="7"/>
      <c r="AA75" s="7"/>
      <c r="AB75" s="7"/>
      <c r="AC75" s="7"/>
      <c r="AD75" s="7"/>
      <c r="AE75" s="7"/>
      <c r="AF75" s="7"/>
      <c r="AG75" s="7"/>
      <c r="AH75" s="7"/>
      <c r="AI75" s="7"/>
      <c r="AJ75" s="7"/>
    </row>
    <row r="76" spans="1:36" x14ac:dyDescent="0.2">
      <c r="A76" s="468"/>
      <c r="B76" s="468"/>
      <c r="C76" s="19" t="s">
        <v>65</v>
      </c>
      <c r="D76" s="468"/>
      <c r="E76" s="472"/>
      <c r="F76" s="20">
        <v>0.49159999999999998</v>
      </c>
      <c r="G76" s="12">
        <v>0.13</v>
      </c>
      <c r="H76" s="16">
        <v>62</v>
      </c>
      <c r="I76" s="15" t="s">
        <v>254</v>
      </c>
      <c r="J76" s="21">
        <v>2520</v>
      </c>
      <c r="K76" s="26" t="s">
        <v>253</v>
      </c>
      <c r="L76" s="477"/>
      <c r="M76" s="467"/>
      <c r="N76" s="467"/>
      <c r="O76" s="22" t="s">
        <v>0</v>
      </c>
      <c r="P76" s="22" t="s">
        <v>0</v>
      </c>
      <c r="Q76" s="7"/>
      <c r="R76" s="7"/>
      <c r="S76" s="7"/>
      <c r="T76" s="7"/>
      <c r="U76" s="7"/>
      <c r="V76" s="7"/>
      <c r="W76" s="7"/>
      <c r="X76" s="7"/>
      <c r="Y76" s="7"/>
      <c r="Z76" s="7"/>
      <c r="AA76" s="7"/>
      <c r="AB76" s="7"/>
      <c r="AC76" s="7"/>
      <c r="AD76" s="7"/>
      <c r="AE76" s="7"/>
      <c r="AF76" s="7"/>
      <c r="AG76" s="7"/>
      <c r="AH76" s="7"/>
      <c r="AI76" s="7"/>
      <c r="AJ76" s="7"/>
    </row>
    <row r="77" spans="1:36" x14ac:dyDescent="0.2">
      <c r="A77" s="468"/>
      <c r="B77" s="468"/>
      <c r="C77" s="19" t="s">
        <v>252</v>
      </c>
      <c r="D77" s="468"/>
      <c r="E77" s="472"/>
      <c r="F77" s="20">
        <v>0.47739999999999999</v>
      </c>
      <c r="G77" s="12">
        <v>0.05</v>
      </c>
      <c r="H77" s="16">
        <v>63</v>
      </c>
      <c r="I77" s="15" t="s">
        <v>251</v>
      </c>
      <c r="J77" s="21">
        <v>773</v>
      </c>
      <c r="K77" s="26" t="s">
        <v>250</v>
      </c>
      <c r="L77" s="477"/>
      <c r="M77" s="467"/>
      <c r="N77" s="467"/>
      <c r="O77" s="26">
        <v>2520</v>
      </c>
      <c r="P77" s="26">
        <v>355</v>
      </c>
      <c r="Q77" s="7"/>
      <c r="R77" s="7"/>
      <c r="S77" s="7"/>
      <c r="T77" s="7"/>
      <c r="U77" s="7"/>
      <c r="V77" s="7"/>
      <c r="W77" s="7"/>
      <c r="X77" s="7"/>
      <c r="Y77" s="7"/>
      <c r="Z77" s="7"/>
      <c r="AA77" s="7"/>
      <c r="AB77" s="7"/>
      <c r="AC77" s="7"/>
      <c r="AD77" s="7"/>
      <c r="AE77" s="7"/>
      <c r="AF77" s="7"/>
      <c r="AG77" s="7"/>
      <c r="AH77" s="7"/>
      <c r="AI77" s="7"/>
      <c r="AJ77" s="7"/>
    </row>
    <row r="78" spans="1:36" x14ac:dyDescent="0.2">
      <c r="A78" s="468"/>
      <c r="B78" s="468"/>
      <c r="C78" s="19" t="s">
        <v>249</v>
      </c>
      <c r="D78" s="468"/>
      <c r="E78" s="472"/>
      <c r="F78" s="20">
        <v>0.48380000000000001</v>
      </c>
      <c r="G78" s="12">
        <v>0.17</v>
      </c>
      <c r="H78" s="16">
        <v>61</v>
      </c>
      <c r="I78" s="15" t="s">
        <v>248</v>
      </c>
      <c r="J78" s="21">
        <v>1447</v>
      </c>
      <c r="K78" s="26" t="s">
        <v>247</v>
      </c>
      <c r="L78" s="470"/>
      <c r="M78" s="467"/>
      <c r="N78" s="467"/>
      <c r="O78" s="26">
        <v>1447</v>
      </c>
      <c r="P78" s="26">
        <v>128</v>
      </c>
      <c r="Q78" s="7"/>
      <c r="R78" s="7"/>
      <c r="S78" s="7"/>
      <c r="T78" s="7"/>
      <c r="U78" s="7"/>
      <c r="V78" s="7"/>
      <c r="W78" s="7"/>
      <c r="X78" s="7"/>
      <c r="Y78" s="7"/>
      <c r="Z78" s="7"/>
      <c r="AA78" s="7"/>
      <c r="AB78" s="7"/>
      <c r="AC78" s="7"/>
      <c r="AD78" s="7"/>
      <c r="AE78" s="7"/>
      <c r="AF78" s="7"/>
      <c r="AG78" s="7"/>
      <c r="AH78" s="7"/>
      <c r="AI78" s="7"/>
      <c r="AJ78" s="7"/>
    </row>
    <row r="79" spans="1:36" ht="30" x14ac:dyDescent="0.2">
      <c r="A79" s="19" t="s">
        <v>246</v>
      </c>
      <c r="B79" s="19" t="s">
        <v>245</v>
      </c>
      <c r="C79" s="19"/>
      <c r="D79" s="19" t="s">
        <v>7</v>
      </c>
      <c r="E79" s="21">
        <v>28119442</v>
      </c>
      <c r="F79" s="17">
        <v>1</v>
      </c>
      <c r="G79" s="17">
        <v>0.13</v>
      </c>
      <c r="H79" s="16">
        <v>57</v>
      </c>
      <c r="I79" s="15" t="s">
        <v>244</v>
      </c>
      <c r="J79" s="21">
        <v>10081</v>
      </c>
      <c r="K79" s="26" t="s">
        <v>243</v>
      </c>
      <c r="L79" s="19" t="s">
        <v>242</v>
      </c>
      <c r="M79" s="22" t="s">
        <v>0</v>
      </c>
      <c r="N79" s="22" t="s">
        <v>0</v>
      </c>
      <c r="O79" s="22" t="s">
        <v>0</v>
      </c>
      <c r="P79" s="22" t="s">
        <v>0</v>
      </c>
      <c r="Q79" s="7"/>
      <c r="R79" s="7"/>
      <c r="S79" s="7"/>
      <c r="T79" s="7"/>
      <c r="U79" s="7"/>
      <c r="V79" s="7"/>
      <c r="W79" s="7"/>
      <c r="X79" s="7"/>
      <c r="Y79" s="7"/>
      <c r="Z79" s="7"/>
      <c r="AA79" s="7"/>
      <c r="AB79" s="7"/>
      <c r="AC79" s="7"/>
      <c r="AD79" s="7"/>
      <c r="AE79" s="7"/>
      <c r="AF79" s="7"/>
      <c r="AG79" s="7"/>
      <c r="AH79" s="7"/>
      <c r="AI79" s="7"/>
      <c r="AJ79" s="7"/>
    </row>
    <row r="80" spans="1:36" ht="45" x14ac:dyDescent="0.2">
      <c r="A80" s="19" t="s">
        <v>241</v>
      </c>
      <c r="B80" s="19" t="s">
        <v>240</v>
      </c>
      <c r="C80" s="19"/>
      <c r="D80" s="19" t="s">
        <v>7</v>
      </c>
      <c r="E80" s="21" t="s">
        <v>239</v>
      </c>
      <c r="F80" s="17">
        <v>0.44159999999999999</v>
      </c>
      <c r="G80" s="17">
        <v>0.02</v>
      </c>
      <c r="H80" s="16">
        <v>42.87</v>
      </c>
      <c r="I80" s="15" t="s">
        <v>238</v>
      </c>
      <c r="J80" s="21">
        <v>1019</v>
      </c>
      <c r="K80" s="26" t="s">
        <v>237</v>
      </c>
      <c r="L80" s="19" t="s">
        <v>236</v>
      </c>
      <c r="M80" s="26" t="s">
        <v>235</v>
      </c>
      <c r="N80" s="19" t="s">
        <v>234</v>
      </c>
      <c r="O80" s="22" t="s">
        <v>0</v>
      </c>
      <c r="P80" s="22" t="s">
        <v>0</v>
      </c>
      <c r="Q80" s="7"/>
      <c r="R80" s="7"/>
      <c r="S80" s="7"/>
      <c r="T80" s="7"/>
      <c r="U80" s="7"/>
      <c r="V80" s="7"/>
      <c r="W80" s="7"/>
      <c r="X80" s="7"/>
      <c r="Y80" s="7"/>
      <c r="Z80" s="7"/>
      <c r="AA80" s="7"/>
      <c r="AB80" s="7"/>
      <c r="AC80" s="7"/>
      <c r="AD80" s="7"/>
      <c r="AE80" s="7"/>
      <c r="AF80" s="7"/>
      <c r="AG80" s="7"/>
      <c r="AH80" s="7"/>
      <c r="AI80" s="7"/>
      <c r="AJ80" s="7"/>
    </row>
    <row r="81" spans="1:36" ht="45" x14ac:dyDescent="0.2">
      <c r="A81" s="19" t="s">
        <v>233</v>
      </c>
      <c r="B81" s="19" t="s">
        <v>232</v>
      </c>
      <c r="C81" s="19"/>
      <c r="D81" s="19" t="s">
        <v>7</v>
      </c>
      <c r="E81" s="21">
        <v>26866580</v>
      </c>
      <c r="F81" s="17">
        <v>0.41520000000000001</v>
      </c>
      <c r="G81" s="17">
        <v>0.13</v>
      </c>
      <c r="H81" s="16">
        <v>50</v>
      </c>
      <c r="I81" s="15" t="s">
        <v>231</v>
      </c>
      <c r="J81" s="21">
        <v>42245</v>
      </c>
      <c r="K81" s="26" t="s">
        <v>230</v>
      </c>
      <c r="L81" s="25" t="s">
        <v>229</v>
      </c>
      <c r="M81" s="26" t="s">
        <v>35</v>
      </c>
      <c r="N81" s="25" t="s">
        <v>228</v>
      </c>
      <c r="O81" s="26">
        <v>42227</v>
      </c>
      <c r="P81" s="26">
        <v>2816</v>
      </c>
      <c r="Q81" s="7"/>
      <c r="R81" s="7"/>
      <c r="S81" s="7"/>
      <c r="T81" s="7"/>
      <c r="U81" s="7"/>
      <c r="V81" s="7"/>
      <c r="W81" s="7"/>
      <c r="X81" s="7"/>
      <c r="Y81" s="7"/>
      <c r="Z81" s="7"/>
      <c r="AA81" s="7"/>
      <c r="AB81" s="7"/>
      <c r="AC81" s="7"/>
      <c r="AD81" s="7"/>
      <c r="AE81" s="7"/>
      <c r="AF81" s="7"/>
      <c r="AG81" s="7"/>
      <c r="AH81" s="7"/>
      <c r="AI81" s="7"/>
      <c r="AJ81" s="7"/>
    </row>
    <row r="82" spans="1:36" ht="30" x14ac:dyDescent="0.2">
      <c r="A82" s="19" t="s">
        <v>227</v>
      </c>
      <c r="B82" s="19" t="s">
        <v>226</v>
      </c>
      <c r="C82" s="19"/>
      <c r="D82" s="19" t="s">
        <v>225</v>
      </c>
      <c r="E82" s="21">
        <v>23576214</v>
      </c>
      <c r="F82" s="17">
        <v>0.48</v>
      </c>
      <c r="G82" s="17">
        <v>7.0000000000000007E-2</v>
      </c>
      <c r="H82" s="16">
        <v>56</v>
      </c>
      <c r="I82" s="15" t="s">
        <v>224</v>
      </c>
      <c r="J82" s="21">
        <v>5732</v>
      </c>
      <c r="K82" s="26" t="s">
        <v>223</v>
      </c>
      <c r="L82" s="19" t="s">
        <v>85</v>
      </c>
      <c r="M82" s="22" t="s">
        <v>0</v>
      </c>
      <c r="N82" s="22" t="s">
        <v>0</v>
      </c>
      <c r="O82" s="26">
        <v>5732</v>
      </c>
      <c r="P82" s="26">
        <v>147</v>
      </c>
      <c r="Q82" s="7"/>
      <c r="R82" s="7"/>
      <c r="S82" s="7"/>
      <c r="T82" s="7"/>
      <c r="U82" s="7"/>
      <c r="V82" s="7"/>
      <c r="W82" s="7"/>
      <c r="X82" s="7"/>
      <c r="Y82" s="7"/>
      <c r="Z82" s="7"/>
      <c r="AA82" s="7"/>
      <c r="AB82" s="7"/>
      <c r="AC82" s="7"/>
      <c r="AD82" s="7"/>
      <c r="AE82" s="7"/>
      <c r="AF82" s="7"/>
      <c r="AG82" s="7"/>
      <c r="AH82" s="7"/>
      <c r="AI82" s="7"/>
      <c r="AJ82" s="7"/>
    </row>
    <row r="83" spans="1:36" ht="30" x14ac:dyDescent="0.2">
      <c r="A83" s="19" t="s">
        <v>222</v>
      </c>
      <c r="B83" s="19" t="s">
        <v>221</v>
      </c>
      <c r="C83" s="19"/>
      <c r="D83" s="19" t="s">
        <v>220</v>
      </c>
      <c r="E83" s="21">
        <v>18763692</v>
      </c>
      <c r="F83" s="17">
        <v>0.33729999999999999</v>
      </c>
      <c r="G83" s="17">
        <v>0.04</v>
      </c>
      <c r="H83" s="16">
        <v>43</v>
      </c>
      <c r="I83" s="15" t="s">
        <v>219</v>
      </c>
      <c r="J83" s="21">
        <v>2533</v>
      </c>
      <c r="K83" s="26" t="s">
        <v>218</v>
      </c>
      <c r="L83" s="19" t="s">
        <v>217</v>
      </c>
      <c r="M83" s="26" t="s">
        <v>216</v>
      </c>
      <c r="N83" s="19" t="s">
        <v>215</v>
      </c>
      <c r="O83" s="22" t="s">
        <v>0</v>
      </c>
      <c r="P83" s="22" t="s">
        <v>0</v>
      </c>
      <c r="Q83" s="7"/>
      <c r="R83" s="7"/>
      <c r="S83" s="7"/>
      <c r="T83" s="7"/>
      <c r="U83" s="7"/>
      <c r="V83" s="7"/>
      <c r="W83" s="7"/>
      <c r="X83" s="7"/>
      <c r="Y83" s="7"/>
      <c r="Z83" s="7"/>
      <c r="AA83" s="7"/>
      <c r="AB83" s="7"/>
      <c r="AC83" s="7"/>
      <c r="AD83" s="7"/>
      <c r="AE83" s="7"/>
      <c r="AF83" s="7"/>
      <c r="AG83" s="7"/>
      <c r="AH83" s="7"/>
      <c r="AI83" s="7"/>
      <c r="AJ83" s="7"/>
    </row>
    <row r="84" spans="1:36" ht="90" x14ac:dyDescent="0.2">
      <c r="A84" s="19" t="s">
        <v>214</v>
      </c>
      <c r="B84" s="19" t="s">
        <v>213</v>
      </c>
      <c r="C84" s="19"/>
      <c r="D84" s="19" t="s">
        <v>7</v>
      </c>
      <c r="E84" s="21">
        <v>20823129</v>
      </c>
      <c r="F84" s="17">
        <v>0.32619999999999999</v>
      </c>
      <c r="G84" s="17">
        <v>7.0000000000000007E-2</v>
      </c>
      <c r="H84" s="16">
        <v>51.69</v>
      </c>
      <c r="I84" s="15" t="s">
        <v>212</v>
      </c>
      <c r="J84" s="21">
        <v>1107</v>
      </c>
      <c r="K84" s="26" t="s">
        <v>211</v>
      </c>
      <c r="L84" s="19" t="s">
        <v>210</v>
      </c>
      <c r="M84" s="26" t="s">
        <v>209</v>
      </c>
      <c r="N84" s="19" t="s">
        <v>208</v>
      </c>
      <c r="O84" s="26">
        <v>1107</v>
      </c>
      <c r="P84" s="26">
        <v>251</v>
      </c>
      <c r="Q84" s="7"/>
      <c r="R84" s="7"/>
      <c r="S84" s="7"/>
      <c r="T84" s="7"/>
      <c r="U84" s="7"/>
      <c r="V84" s="7"/>
      <c r="W84" s="7"/>
      <c r="X84" s="7"/>
      <c r="Y84" s="7"/>
      <c r="Z84" s="7"/>
      <c r="AA84" s="7"/>
      <c r="AB84" s="7"/>
      <c r="AC84" s="7"/>
      <c r="AD84" s="7"/>
      <c r="AE84" s="7"/>
      <c r="AF84" s="7"/>
      <c r="AG84" s="7"/>
      <c r="AH84" s="7"/>
      <c r="AI84" s="7"/>
      <c r="AJ84" s="7"/>
    </row>
    <row r="85" spans="1:36" ht="30" x14ac:dyDescent="0.2">
      <c r="A85" s="19" t="s">
        <v>207</v>
      </c>
      <c r="B85" s="19" t="s">
        <v>206</v>
      </c>
      <c r="C85" s="19"/>
      <c r="D85" s="19" t="s">
        <v>21</v>
      </c>
      <c r="E85" s="21">
        <v>18760389</v>
      </c>
      <c r="F85" s="17">
        <v>0.3962</v>
      </c>
      <c r="G85" s="17">
        <v>0.04</v>
      </c>
      <c r="H85" s="16">
        <v>54.11</v>
      </c>
      <c r="I85" s="15" t="s">
        <v>205</v>
      </c>
      <c r="J85" s="21">
        <v>2007</v>
      </c>
      <c r="K85" s="26" t="s">
        <v>204</v>
      </c>
      <c r="L85" s="19" t="s">
        <v>18</v>
      </c>
      <c r="M85" s="26" t="s">
        <v>203</v>
      </c>
      <c r="N85" s="19" t="s">
        <v>16</v>
      </c>
      <c r="O85" s="22" t="s">
        <v>0</v>
      </c>
      <c r="P85" s="22" t="s">
        <v>0</v>
      </c>
      <c r="Q85" s="7"/>
      <c r="R85" s="7"/>
      <c r="S85" s="7"/>
      <c r="T85" s="7"/>
      <c r="U85" s="7"/>
      <c r="V85" s="7"/>
      <c r="W85" s="7"/>
      <c r="X85" s="7"/>
      <c r="Y85" s="7"/>
      <c r="Z85" s="7"/>
      <c r="AA85" s="7"/>
      <c r="AB85" s="7"/>
      <c r="AC85" s="7"/>
      <c r="AD85" s="7"/>
      <c r="AE85" s="7"/>
      <c r="AF85" s="7"/>
      <c r="AG85" s="7"/>
      <c r="AH85" s="7"/>
      <c r="AI85" s="7"/>
      <c r="AJ85" s="7"/>
    </row>
    <row r="86" spans="1:36" ht="45" x14ac:dyDescent="0.2">
      <c r="A86" s="19" t="s">
        <v>202</v>
      </c>
      <c r="B86" s="19" t="s">
        <v>201</v>
      </c>
      <c r="C86" s="19"/>
      <c r="D86" s="19" t="s">
        <v>7</v>
      </c>
      <c r="E86" s="21">
        <v>16141402</v>
      </c>
      <c r="F86" s="17">
        <v>0.4995</v>
      </c>
      <c r="G86" s="17">
        <v>0.11</v>
      </c>
      <c r="H86" s="16">
        <v>70.14</v>
      </c>
      <c r="I86" s="15" t="s">
        <v>200</v>
      </c>
      <c r="J86" s="21">
        <v>945</v>
      </c>
      <c r="K86" s="26" t="s">
        <v>199</v>
      </c>
      <c r="L86" s="19" t="s">
        <v>41</v>
      </c>
      <c r="M86" s="26" t="s">
        <v>198</v>
      </c>
      <c r="N86" s="19" t="s">
        <v>197</v>
      </c>
      <c r="O86" s="26">
        <v>945</v>
      </c>
      <c r="P86" s="26">
        <v>107</v>
      </c>
      <c r="Q86" s="7"/>
      <c r="R86" s="7"/>
      <c r="S86" s="7"/>
      <c r="T86" s="7"/>
      <c r="U86" s="7"/>
      <c r="V86" s="7"/>
      <c r="W86" s="7"/>
      <c r="X86" s="7"/>
      <c r="Y86" s="7"/>
      <c r="Z86" s="7"/>
      <c r="AA86" s="7"/>
      <c r="AB86" s="7"/>
      <c r="AC86" s="7"/>
      <c r="AD86" s="7"/>
      <c r="AE86" s="7"/>
      <c r="AF86" s="7"/>
      <c r="AG86" s="7"/>
      <c r="AH86" s="7"/>
      <c r="AI86" s="7"/>
      <c r="AJ86" s="7"/>
    </row>
    <row r="87" spans="1:36" ht="30" x14ac:dyDescent="0.2">
      <c r="A87" s="19" t="s">
        <v>196</v>
      </c>
      <c r="B87" s="19" t="s">
        <v>195</v>
      </c>
      <c r="C87" s="19"/>
      <c r="D87" s="19" t="s">
        <v>7</v>
      </c>
      <c r="E87" s="21">
        <v>16490960</v>
      </c>
      <c r="F87" s="17">
        <v>0.53129999999999999</v>
      </c>
      <c r="G87" s="17">
        <v>0.03</v>
      </c>
      <c r="H87" s="16">
        <v>57</v>
      </c>
      <c r="I87" s="15" t="s">
        <v>194</v>
      </c>
      <c r="J87" s="21">
        <v>1131</v>
      </c>
      <c r="K87" s="26" t="s">
        <v>193</v>
      </c>
      <c r="L87" s="19" t="s">
        <v>192</v>
      </c>
      <c r="M87" s="22" t="s">
        <v>0</v>
      </c>
      <c r="N87" s="22" t="s">
        <v>0</v>
      </c>
      <c r="O87" s="22" t="s">
        <v>0</v>
      </c>
      <c r="P87" s="22" t="s">
        <v>0</v>
      </c>
      <c r="Q87" s="7"/>
      <c r="R87" s="7"/>
      <c r="S87" s="7"/>
      <c r="T87" s="7"/>
      <c r="U87" s="7"/>
      <c r="V87" s="7"/>
      <c r="W87" s="7"/>
      <c r="X87" s="7"/>
      <c r="Y87" s="7"/>
      <c r="Z87" s="7"/>
      <c r="AA87" s="7"/>
      <c r="AB87" s="7"/>
      <c r="AC87" s="7"/>
      <c r="AD87" s="7"/>
      <c r="AE87" s="7"/>
      <c r="AF87" s="7"/>
      <c r="AG87" s="7"/>
      <c r="AH87" s="7"/>
      <c r="AI87" s="7"/>
      <c r="AJ87" s="7"/>
    </row>
    <row r="88" spans="1:36" ht="60" x14ac:dyDescent="0.2">
      <c r="A88" s="19" t="s">
        <v>191</v>
      </c>
      <c r="B88" s="19" t="s">
        <v>190</v>
      </c>
      <c r="C88" s="19"/>
      <c r="D88" s="19" t="s">
        <v>7</v>
      </c>
      <c r="E88" s="21">
        <v>12356629</v>
      </c>
      <c r="F88" s="17">
        <v>0.51519999999999999</v>
      </c>
      <c r="G88" s="17">
        <v>0.04</v>
      </c>
      <c r="H88" s="16">
        <v>49</v>
      </c>
      <c r="I88" s="15" t="s">
        <v>189</v>
      </c>
      <c r="J88" s="21">
        <v>3629</v>
      </c>
      <c r="K88" s="26" t="s">
        <v>188</v>
      </c>
      <c r="L88" s="19" t="s">
        <v>187</v>
      </c>
      <c r="M88" s="26" t="s">
        <v>186</v>
      </c>
      <c r="N88" s="19" t="s">
        <v>185</v>
      </c>
      <c r="O88" s="26">
        <v>3629</v>
      </c>
      <c r="P88" s="26">
        <v>204</v>
      </c>
      <c r="Q88" s="7"/>
      <c r="R88" s="7"/>
      <c r="S88" s="7"/>
      <c r="T88" s="7"/>
      <c r="U88" s="7"/>
      <c r="V88" s="7"/>
      <c r="W88" s="7"/>
      <c r="X88" s="7"/>
      <c r="Y88" s="7"/>
      <c r="Z88" s="7"/>
      <c r="AA88" s="7"/>
      <c r="AB88" s="7"/>
      <c r="AC88" s="7"/>
      <c r="AD88" s="7"/>
      <c r="AE88" s="7"/>
      <c r="AF88" s="7"/>
      <c r="AG88" s="7"/>
      <c r="AH88" s="7"/>
      <c r="AI88" s="7"/>
      <c r="AJ88" s="7"/>
    </row>
    <row r="89" spans="1:36" ht="30" x14ac:dyDescent="0.2">
      <c r="A89" s="19" t="s">
        <v>184</v>
      </c>
      <c r="B89" s="19" t="s">
        <v>183</v>
      </c>
      <c r="C89" s="19"/>
      <c r="D89" s="19" t="s">
        <v>7</v>
      </c>
      <c r="E89" s="21">
        <v>22563384</v>
      </c>
      <c r="F89" s="17">
        <v>0.4919</v>
      </c>
      <c r="G89" s="17">
        <v>0</v>
      </c>
      <c r="H89" s="16">
        <v>16</v>
      </c>
      <c r="I89" s="15" t="s">
        <v>182</v>
      </c>
      <c r="J89" s="21">
        <v>2009</v>
      </c>
      <c r="K89" s="26" t="s">
        <v>181</v>
      </c>
      <c r="L89" s="19" t="s">
        <v>174</v>
      </c>
      <c r="M89" s="26" t="s">
        <v>180</v>
      </c>
      <c r="N89" s="19" t="s">
        <v>172</v>
      </c>
      <c r="O89" s="22" t="s">
        <v>0</v>
      </c>
      <c r="P89" s="22" t="s">
        <v>0</v>
      </c>
      <c r="Q89" s="7"/>
      <c r="R89" s="7"/>
      <c r="S89" s="7"/>
      <c r="T89" s="7"/>
      <c r="U89" s="7"/>
      <c r="V89" s="7"/>
      <c r="W89" s="7"/>
      <c r="X89" s="7"/>
      <c r="Y89" s="7"/>
      <c r="Z89" s="7"/>
      <c r="AA89" s="7"/>
      <c r="AB89" s="7"/>
      <c r="AC89" s="7"/>
      <c r="AD89" s="7"/>
      <c r="AE89" s="7"/>
      <c r="AF89" s="7"/>
      <c r="AG89" s="7"/>
      <c r="AH89" s="7"/>
      <c r="AI89" s="7"/>
      <c r="AJ89" s="7"/>
    </row>
    <row r="90" spans="1:36" ht="30" x14ac:dyDescent="0.2">
      <c r="A90" s="19" t="s">
        <v>179</v>
      </c>
      <c r="B90" s="19" t="s">
        <v>178</v>
      </c>
      <c r="C90" s="19"/>
      <c r="D90" s="19" t="s">
        <v>7</v>
      </c>
      <c r="E90" s="21" t="s">
        <v>177</v>
      </c>
      <c r="F90" s="17">
        <v>0.4239</v>
      </c>
      <c r="G90" s="17">
        <v>0</v>
      </c>
      <c r="H90" s="16">
        <v>45.58</v>
      </c>
      <c r="I90" s="15" t="s">
        <v>176</v>
      </c>
      <c r="J90" s="21">
        <v>11390</v>
      </c>
      <c r="K90" s="26" t="s">
        <v>175</v>
      </c>
      <c r="L90" s="19" t="s">
        <v>174</v>
      </c>
      <c r="M90" s="26" t="s">
        <v>173</v>
      </c>
      <c r="N90" s="19" t="s">
        <v>172</v>
      </c>
      <c r="O90" s="26">
        <v>11390</v>
      </c>
      <c r="P90" s="26">
        <v>1146</v>
      </c>
      <c r="Q90" s="7"/>
      <c r="R90" s="7"/>
      <c r="S90" s="7"/>
      <c r="T90" s="7"/>
      <c r="U90" s="7"/>
      <c r="V90" s="7"/>
      <c r="W90" s="7"/>
      <c r="X90" s="7"/>
      <c r="Y90" s="7"/>
      <c r="Z90" s="7"/>
      <c r="AA90" s="7"/>
      <c r="AB90" s="7"/>
      <c r="AC90" s="7"/>
      <c r="AD90" s="7"/>
      <c r="AE90" s="7"/>
      <c r="AF90" s="7"/>
      <c r="AG90" s="7"/>
      <c r="AH90" s="7"/>
      <c r="AI90" s="7"/>
      <c r="AJ90" s="7"/>
    </row>
    <row r="91" spans="1:36" x14ac:dyDescent="0.2">
      <c r="A91" s="468" t="s">
        <v>171</v>
      </c>
      <c r="B91" s="468" t="s">
        <v>170</v>
      </c>
      <c r="C91" s="19" t="s">
        <v>169</v>
      </c>
      <c r="D91" s="468" t="s">
        <v>7</v>
      </c>
      <c r="E91" s="472">
        <v>29064009</v>
      </c>
      <c r="F91" s="17">
        <v>0.40179999999999999</v>
      </c>
      <c r="G91" s="17">
        <v>0.13</v>
      </c>
      <c r="H91" s="16">
        <v>72.25</v>
      </c>
      <c r="I91" s="15" t="s">
        <v>168</v>
      </c>
      <c r="J91" s="21">
        <v>3517</v>
      </c>
      <c r="K91" s="26" t="s">
        <v>167</v>
      </c>
      <c r="L91" s="19" t="s">
        <v>166</v>
      </c>
      <c r="M91" s="467" t="s">
        <v>0</v>
      </c>
      <c r="N91" s="467" t="s">
        <v>0</v>
      </c>
      <c r="O91" s="26">
        <v>3517</v>
      </c>
      <c r="P91" s="26">
        <v>600</v>
      </c>
      <c r="Q91" s="7"/>
      <c r="R91" s="7"/>
      <c r="S91" s="7"/>
      <c r="T91" s="7"/>
      <c r="U91" s="7"/>
      <c r="V91" s="7"/>
      <c r="W91" s="7"/>
      <c r="X91" s="7"/>
      <c r="Y91" s="7"/>
      <c r="Z91" s="7"/>
      <c r="AA91" s="7"/>
      <c r="AB91" s="7"/>
      <c r="AC91" s="7"/>
      <c r="AD91" s="7"/>
      <c r="AE91" s="7"/>
      <c r="AF91" s="7"/>
      <c r="AG91" s="7"/>
      <c r="AH91" s="7"/>
      <c r="AI91" s="7"/>
      <c r="AJ91" s="7"/>
    </row>
    <row r="92" spans="1:36" x14ac:dyDescent="0.2">
      <c r="A92" s="468"/>
      <c r="B92" s="468"/>
      <c r="C92" s="19" t="s">
        <v>165</v>
      </c>
      <c r="D92" s="468"/>
      <c r="E92" s="472"/>
      <c r="F92" s="17">
        <v>0.45679999999999998</v>
      </c>
      <c r="G92" s="17">
        <v>0.12</v>
      </c>
      <c r="H92" s="16">
        <v>62.03</v>
      </c>
      <c r="I92" s="15" t="s">
        <v>164</v>
      </c>
      <c r="J92" s="21">
        <v>2118</v>
      </c>
      <c r="K92" s="26" t="s">
        <v>163</v>
      </c>
      <c r="L92" s="19" t="s">
        <v>162</v>
      </c>
      <c r="M92" s="467"/>
      <c r="N92" s="467"/>
      <c r="O92" s="26">
        <v>2118</v>
      </c>
      <c r="P92" s="26">
        <v>181</v>
      </c>
      <c r="Q92" s="7"/>
      <c r="R92" s="7"/>
      <c r="S92" s="7"/>
      <c r="T92" s="7"/>
      <c r="U92" s="7"/>
      <c r="V92" s="7"/>
      <c r="W92" s="7"/>
      <c r="X92" s="7"/>
      <c r="Y92" s="7"/>
      <c r="Z92" s="7"/>
      <c r="AA92" s="7"/>
      <c r="AB92" s="7"/>
      <c r="AC92" s="7"/>
      <c r="AD92" s="7"/>
      <c r="AE92" s="7"/>
      <c r="AF92" s="7"/>
      <c r="AG92" s="7"/>
      <c r="AH92" s="7"/>
      <c r="AI92" s="7"/>
      <c r="AJ92" s="7"/>
    </row>
    <row r="93" spans="1:36" x14ac:dyDescent="0.2">
      <c r="A93" s="468"/>
      <c r="B93" s="468"/>
      <c r="C93" s="19" t="s">
        <v>161</v>
      </c>
      <c r="D93" s="468"/>
      <c r="E93" s="472"/>
      <c r="F93" s="17">
        <v>0.43590000000000001</v>
      </c>
      <c r="G93" s="17">
        <v>0.09</v>
      </c>
      <c r="H93" s="16">
        <v>56.87</v>
      </c>
      <c r="I93" s="15" t="s">
        <v>160</v>
      </c>
      <c r="J93" s="21">
        <v>2936</v>
      </c>
      <c r="K93" s="26" t="s">
        <v>159</v>
      </c>
      <c r="L93" s="19" t="s">
        <v>158</v>
      </c>
      <c r="M93" s="467"/>
      <c r="N93" s="467"/>
      <c r="O93" s="26">
        <v>2936</v>
      </c>
      <c r="P93" s="26">
        <v>108</v>
      </c>
      <c r="Q93" s="7"/>
      <c r="R93" s="7"/>
      <c r="S93" s="7"/>
      <c r="T93" s="7"/>
      <c r="U93" s="7"/>
      <c r="V93" s="7"/>
      <c r="W93" s="7"/>
      <c r="X93" s="7"/>
      <c r="Y93" s="7"/>
      <c r="Z93" s="7"/>
      <c r="AA93" s="7"/>
      <c r="AB93" s="7"/>
      <c r="AC93" s="7"/>
      <c r="AD93" s="7"/>
      <c r="AE93" s="7"/>
      <c r="AF93" s="7"/>
      <c r="AG93" s="7"/>
      <c r="AH93" s="7"/>
      <c r="AI93" s="7"/>
      <c r="AJ93" s="7"/>
    </row>
    <row r="94" spans="1:36" ht="30" customHeight="1" x14ac:dyDescent="0.2">
      <c r="A94" s="468" t="s">
        <v>157</v>
      </c>
      <c r="B94" s="468" t="s">
        <v>156</v>
      </c>
      <c r="C94" s="19">
        <v>610</v>
      </c>
      <c r="D94" s="468" t="s">
        <v>7</v>
      </c>
      <c r="E94" s="471" t="s">
        <v>3849</v>
      </c>
      <c r="F94" s="17">
        <v>0.51249999999999996</v>
      </c>
      <c r="G94" s="17">
        <v>0.16</v>
      </c>
      <c r="H94" s="16">
        <v>57.37</v>
      </c>
      <c r="I94" s="15" t="s">
        <v>155</v>
      </c>
      <c r="J94" s="21">
        <v>1887</v>
      </c>
      <c r="K94" s="26" t="s">
        <v>154</v>
      </c>
      <c r="L94" s="19" t="s">
        <v>150</v>
      </c>
      <c r="M94" s="467" t="s">
        <v>0</v>
      </c>
      <c r="N94" s="467" t="s">
        <v>0</v>
      </c>
      <c r="O94" s="26">
        <v>1887</v>
      </c>
      <c r="P94" s="26">
        <v>100</v>
      </c>
      <c r="Q94" s="7"/>
      <c r="R94" s="7"/>
      <c r="S94" s="7"/>
      <c r="T94" s="7"/>
      <c r="U94" s="7"/>
      <c r="V94" s="7"/>
      <c r="W94" s="7"/>
      <c r="X94" s="7"/>
      <c r="Y94" s="7"/>
      <c r="Z94" s="7"/>
      <c r="AA94" s="7"/>
      <c r="AB94" s="7"/>
      <c r="AC94" s="7"/>
      <c r="AD94" s="7"/>
      <c r="AE94" s="7"/>
      <c r="AF94" s="7"/>
      <c r="AG94" s="7"/>
      <c r="AH94" s="7"/>
      <c r="AI94" s="7"/>
      <c r="AJ94" s="7"/>
    </row>
    <row r="95" spans="1:36" ht="30" customHeight="1" x14ac:dyDescent="0.2">
      <c r="A95" s="468"/>
      <c r="B95" s="468"/>
      <c r="C95" s="19" t="s">
        <v>153</v>
      </c>
      <c r="D95" s="468"/>
      <c r="E95" s="472"/>
      <c r="F95" s="17">
        <v>0.51219999999999999</v>
      </c>
      <c r="G95" s="17">
        <v>0.17</v>
      </c>
      <c r="H95" s="16">
        <v>59.11</v>
      </c>
      <c r="I95" s="15" t="s">
        <v>152</v>
      </c>
      <c r="J95" s="21">
        <v>615</v>
      </c>
      <c r="K95" s="26" t="s">
        <v>151</v>
      </c>
      <c r="L95" s="19" t="s">
        <v>150</v>
      </c>
      <c r="M95" s="467"/>
      <c r="N95" s="467"/>
      <c r="O95" s="22" t="s">
        <v>0</v>
      </c>
      <c r="P95" s="22" t="s">
        <v>0</v>
      </c>
      <c r="Q95" s="7"/>
      <c r="R95" s="7"/>
      <c r="S95" s="7"/>
      <c r="T95" s="7"/>
      <c r="U95" s="7"/>
      <c r="V95" s="7"/>
      <c r="W95" s="7"/>
      <c r="X95" s="7"/>
      <c r="Y95" s="7"/>
      <c r="Z95" s="7"/>
      <c r="AA95" s="7"/>
      <c r="AB95" s="7"/>
      <c r="AC95" s="7"/>
      <c r="AD95" s="7"/>
      <c r="AE95" s="7"/>
      <c r="AF95" s="7"/>
      <c r="AG95" s="7"/>
      <c r="AH95" s="7"/>
      <c r="AI95" s="7"/>
      <c r="AJ95" s="7"/>
    </row>
    <row r="96" spans="1:36" ht="30" customHeight="1" x14ac:dyDescent="0.2">
      <c r="A96" s="468" t="s">
        <v>149</v>
      </c>
      <c r="B96" s="468" t="s">
        <v>148</v>
      </c>
      <c r="C96" s="19" t="s">
        <v>147</v>
      </c>
      <c r="D96" s="468" t="s">
        <v>146</v>
      </c>
      <c r="E96" s="472" t="s">
        <v>145</v>
      </c>
      <c r="F96" s="20">
        <v>0.64670000000000005</v>
      </c>
      <c r="G96" s="12">
        <v>0.16</v>
      </c>
      <c r="H96" s="16">
        <v>66.739999999999995</v>
      </c>
      <c r="I96" s="15" t="s">
        <v>144</v>
      </c>
      <c r="J96" s="21">
        <v>709</v>
      </c>
      <c r="K96" s="26" t="s">
        <v>143</v>
      </c>
      <c r="L96" s="468" t="s">
        <v>142</v>
      </c>
      <c r="M96" s="467" t="s">
        <v>0</v>
      </c>
      <c r="N96" s="467" t="s">
        <v>0</v>
      </c>
      <c r="O96" s="22" t="s">
        <v>0</v>
      </c>
      <c r="P96" s="22" t="s">
        <v>0</v>
      </c>
      <c r="Q96" s="7"/>
      <c r="R96" s="7"/>
      <c r="S96" s="7"/>
      <c r="T96" s="7"/>
      <c r="U96" s="7"/>
      <c r="V96" s="7"/>
      <c r="W96" s="7"/>
      <c r="X96" s="7"/>
      <c r="Y96" s="7"/>
      <c r="Z96" s="7"/>
      <c r="AA96" s="7"/>
      <c r="AB96" s="7"/>
      <c r="AC96" s="7"/>
      <c r="AD96" s="7"/>
      <c r="AE96" s="7"/>
      <c r="AF96" s="7"/>
      <c r="AG96" s="7"/>
      <c r="AH96" s="7"/>
      <c r="AI96" s="7"/>
      <c r="AJ96" s="7"/>
    </row>
    <row r="97" spans="1:36" x14ac:dyDescent="0.2">
      <c r="A97" s="468"/>
      <c r="B97" s="468"/>
      <c r="C97" s="19" t="s">
        <v>141</v>
      </c>
      <c r="D97" s="468"/>
      <c r="E97" s="472"/>
      <c r="F97" s="20">
        <v>0.63549999999999995</v>
      </c>
      <c r="G97" s="12">
        <v>0.06</v>
      </c>
      <c r="H97" s="16">
        <v>66.36</v>
      </c>
      <c r="I97" s="15" t="s">
        <v>140</v>
      </c>
      <c r="J97" s="21">
        <v>1223</v>
      </c>
      <c r="K97" s="26" t="s">
        <v>139</v>
      </c>
      <c r="L97" s="468"/>
      <c r="M97" s="467"/>
      <c r="N97" s="467"/>
      <c r="O97" s="22" t="s">
        <v>0</v>
      </c>
      <c r="P97" s="22" t="s">
        <v>0</v>
      </c>
      <c r="Q97" s="7"/>
      <c r="R97" s="7"/>
      <c r="S97" s="7"/>
      <c r="T97" s="7"/>
      <c r="U97" s="7"/>
      <c r="V97" s="7"/>
      <c r="W97" s="7"/>
      <c r="X97" s="7"/>
      <c r="Y97" s="7"/>
      <c r="Z97" s="7"/>
      <c r="AA97" s="7"/>
      <c r="AB97" s="7"/>
      <c r="AC97" s="7"/>
      <c r="AD97" s="7"/>
      <c r="AE97" s="7"/>
      <c r="AF97" s="7"/>
      <c r="AG97" s="7"/>
      <c r="AH97" s="7"/>
      <c r="AI97" s="7"/>
      <c r="AJ97" s="7"/>
    </row>
    <row r="98" spans="1:36" ht="75" customHeight="1" x14ac:dyDescent="0.2">
      <c r="A98" s="483" t="s">
        <v>3845</v>
      </c>
      <c r="B98" s="483" t="s">
        <v>3846</v>
      </c>
      <c r="C98" s="19" t="s">
        <v>82</v>
      </c>
      <c r="D98" s="468" t="s">
        <v>7</v>
      </c>
      <c r="E98" s="471" t="s">
        <v>3847</v>
      </c>
      <c r="F98" s="17">
        <v>0.64900000000000002</v>
      </c>
      <c r="G98" s="17">
        <v>0.01</v>
      </c>
      <c r="H98" s="16">
        <v>64</v>
      </c>
      <c r="I98" s="15" t="s">
        <v>138</v>
      </c>
      <c r="J98" s="21">
        <v>763</v>
      </c>
      <c r="K98" s="26" t="s">
        <v>137</v>
      </c>
      <c r="L98" s="468" t="s">
        <v>136</v>
      </c>
      <c r="M98" s="467" t="s">
        <v>0</v>
      </c>
      <c r="N98" s="467" t="s">
        <v>0</v>
      </c>
      <c r="O98" s="26">
        <v>928</v>
      </c>
      <c r="P98" s="26">
        <v>137</v>
      </c>
      <c r="Q98" s="7"/>
      <c r="R98" s="7"/>
      <c r="S98" s="7"/>
      <c r="T98" s="7"/>
      <c r="U98" s="7"/>
      <c r="V98" s="7"/>
      <c r="W98" s="7"/>
      <c r="X98" s="7"/>
      <c r="Y98" s="7"/>
      <c r="Z98" s="7"/>
      <c r="AA98" s="7"/>
      <c r="AB98" s="7"/>
      <c r="AC98" s="7"/>
      <c r="AD98" s="7"/>
      <c r="AE98" s="7"/>
      <c r="AF98" s="7"/>
      <c r="AG98" s="7"/>
      <c r="AH98" s="7"/>
      <c r="AI98" s="7"/>
      <c r="AJ98" s="7"/>
    </row>
    <row r="99" spans="1:36" ht="75" customHeight="1" x14ac:dyDescent="0.2">
      <c r="A99" s="468"/>
      <c r="B99" s="468"/>
      <c r="C99" s="19">
        <v>610</v>
      </c>
      <c r="D99" s="468"/>
      <c r="E99" s="472"/>
      <c r="F99" s="17">
        <v>0.371</v>
      </c>
      <c r="G99" s="17">
        <v>0.01</v>
      </c>
      <c r="H99" s="16">
        <v>65</v>
      </c>
      <c r="I99" s="15" t="s">
        <v>135</v>
      </c>
      <c r="J99" s="21">
        <v>907</v>
      </c>
      <c r="K99" s="26" t="s">
        <v>134</v>
      </c>
      <c r="L99" s="468"/>
      <c r="M99" s="467"/>
      <c r="N99" s="467"/>
      <c r="O99" s="22" t="s">
        <v>0</v>
      </c>
      <c r="P99" s="22" t="s">
        <v>0</v>
      </c>
      <c r="Q99" s="7"/>
      <c r="R99" s="7"/>
      <c r="S99" s="7"/>
      <c r="T99" s="7"/>
      <c r="U99" s="7"/>
      <c r="V99" s="7"/>
      <c r="W99" s="7"/>
      <c r="X99" s="7"/>
      <c r="Y99" s="7"/>
      <c r="Z99" s="7"/>
      <c r="AA99" s="7"/>
      <c r="AB99" s="7"/>
      <c r="AC99" s="7"/>
      <c r="AD99" s="7"/>
      <c r="AE99" s="7"/>
      <c r="AF99" s="7"/>
      <c r="AG99" s="7"/>
      <c r="AH99" s="7"/>
      <c r="AI99" s="7"/>
      <c r="AJ99" s="7"/>
    </row>
    <row r="100" spans="1:36" x14ac:dyDescent="0.2">
      <c r="A100" s="468" t="s">
        <v>133</v>
      </c>
      <c r="B100" s="468" t="s">
        <v>132</v>
      </c>
      <c r="C100" s="19">
        <v>0</v>
      </c>
      <c r="D100" s="468" t="s">
        <v>7</v>
      </c>
      <c r="E100" s="472">
        <v>20167617</v>
      </c>
      <c r="F100" s="20">
        <v>0.49259999999999998</v>
      </c>
      <c r="G100" s="17">
        <v>0.06</v>
      </c>
      <c r="H100" s="22">
        <v>50</v>
      </c>
      <c r="I100" s="114" t="s">
        <v>3825</v>
      </c>
      <c r="J100" s="22" t="s">
        <v>0</v>
      </c>
      <c r="K100" s="22" t="s">
        <v>0</v>
      </c>
      <c r="L100" s="22" t="s">
        <v>0</v>
      </c>
      <c r="M100" s="26" t="s">
        <v>131</v>
      </c>
      <c r="N100" s="481" t="s">
        <v>130</v>
      </c>
      <c r="O100" s="22" t="s">
        <v>0</v>
      </c>
      <c r="P100" s="22" t="s">
        <v>0</v>
      </c>
      <c r="Q100" s="7"/>
      <c r="R100" s="7"/>
      <c r="S100" s="7"/>
      <c r="T100" s="7"/>
      <c r="U100" s="7"/>
      <c r="V100" s="7"/>
      <c r="W100" s="7"/>
      <c r="X100" s="7"/>
      <c r="Y100" s="7"/>
      <c r="Z100" s="7"/>
      <c r="AA100" s="7"/>
      <c r="AB100" s="7"/>
      <c r="AC100" s="7"/>
      <c r="AD100" s="7"/>
      <c r="AE100" s="7"/>
      <c r="AF100" s="7"/>
      <c r="AG100" s="7"/>
      <c r="AH100" s="7"/>
      <c r="AI100" s="7"/>
      <c r="AJ100" s="7"/>
    </row>
    <row r="101" spans="1:36" x14ac:dyDescent="0.2">
      <c r="A101" s="468"/>
      <c r="B101" s="468"/>
      <c r="C101" s="19">
        <v>1</v>
      </c>
      <c r="D101" s="468"/>
      <c r="E101" s="472"/>
      <c r="F101" s="20">
        <v>0.48120000000000002</v>
      </c>
      <c r="G101" s="12">
        <v>0.09</v>
      </c>
      <c r="H101" s="16">
        <v>55</v>
      </c>
      <c r="I101" s="15" t="s">
        <v>129</v>
      </c>
      <c r="J101" s="21">
        <v>3203</v>
      </c>
      <c r="K101" s="26" t="s">
        <v>128</v>
      </c>
      <c r="L101" s="19" t="s">
        <v>127</v>
      </c>
      <c r="M101" s="22" t="s">
        <v>0</v>
      </c>
      <c r="N101" s="482"/>
      <c r="O101" s="26">
        <v>3203</v>
      </c>
      <c r="P101" s="26">
        <v>261</v>
      </c>
      <c r="Q101" s="7"/>
      <c r="R101" s="7"/>
      <c r="S101" s="7"/>
      <c r="T101" s="7"/>
      <c r="U101" s="7"/>
      <c r="V101" s="7"/>
      <c r="W101" s="7"/>
      <c r="X101" s="7"/>
      <c r="Y101" s="7"/>
      <c r="Z101" s="7"/>
      <c r="AA101" s="7"/>
      <c r="AB101" s="7"/>
      <c r="AC101" s="7"/>
      <c r="AD101" s="7"/>
      <c r="AE101" s="7"/>
      <c r="AF101" s="7"/>
      <c r="AG101" s="7"/>
      <c r="AH101" s="7"/>
      <c r="AI101" s="7"/>
      <c r="AJ101" s="7"/>
    </row>
    <row r="102" spans="1:36" ht="30" x14ac:dyDescent="0.2">
      <c r="A102" s="19" t="s">
        <v>126</v>
      </c>
      <c r="B102" s="19" t="s">
        <v>125</v>
      </c>
      <c r="C102" s="19"/>
      <c r="D102" s="19" t="s">
        <v>7</v>
      </c>
      <c r="E102" s="21">
        <v>20167617</v>
      </c>
      <c r="F102" s="17">
        <v>0.43809999999999999</v>
      </c>
      <c r="G102" s="17">
        <v>0</v>
      </c>
      <c r="H102" s="16">
        <v>50</v>
      </c>
      <c r="I102" s="15" t="s">
        <v>124</v>
      </c>
      <c r="J102" s="21">
        <v>986</v>
      </c>
      <c r="K102" s="26" t="s">
        <v>123</v>
      </c>
      <c r="L102" s="19" t="s">
        <v>122</v>
      </c>
      <c r="M102" s="22" t="s">
        <v>0</v>
      </c>
      <c r="N102" s="22" t="s">
        <v>0</v>
      </c>
      <c r="O102" s="22" t="s">
        <v>0</v>
      </c>
      <c r="P102" s="22" t="s">
        <v>0</v>
      </c>
      <c r="Q102" s="7"/>
      <c r="R102" s="7"/>
      <c r="S102" s="7"/>
      <c r="T102" s="7"/>
      <c r="U102" s="7"/>
      <c r="V102" s="7"/>
      <c r="W102" s="7"/>
      <c r="X102" s="7"/>
      <c r="Y102" s="7"/>
      <c r="Z102" s="7"/>
      <c r="AA102" s="7"/>
      <c r="AB102" s="7"/>
      <c r="AC102" s="7"/>
      <c r="AD102" s="7"/>
      <c r="AE102" s="7"/>
      <c r="AF102" s="7"/>
      <c r="AG102" s="7"/>
      <c r="AH102" s="7"/>
      <c r="AI102" s="7"/>
      <c r="AJ102" s="7"/>
    </row>
    <row r="103" spans="1:36" x14ac:dyDescent="0.2">
      <c r="A103" s="19" t="s">
        <v>121</v>
      </c>
      <c r="B103" s="19" t="s">
        <v>120</v>
      </c>
      <c r="C103" s="19"/>
      <c r="D103" s="19" t="s">
        <v>7</v>
      </c>
      <c r="E103" s="141" t="s">
        <v>3850</v>
      </c>
      <c r="F103" s="17">
        <v>0.4945</v>
      </c>
      <c r="G103" s="17">
        <v>0.31</v>
      </c>
      <c r="H103" s="16">
        <v>58.77</v>
      </c>
      <c r="I103" s="15" t="s">
        <v>119</v>
      </c>
      <c r="J103" s="21">
        <v>2542</v>
      </c>
      <c r="K103" s="26" t="s">
        <v>118</v>
      </c>
      <c r="L103" s="19" t="s">
        <v>117</v>
      </c>
      <c r="M103" s="22" t="s">
        <v>0</v>
      </c>
      <c r="N103" s="22" t="s">
        <v>0</v>
      </c>
      <c r="O103" s="26">
        <v>2542</v>
      </c>
      <c r="P103" s="26">
        <v>478</v>
      </c>
      <c r="Q103" s="7"/>
      <c r="R103" s="7"/>
      <c r="S103" s="7"/>
      <c r="T103" s="7"/>
      <c r="U103" s="7"/>
      <c r="V103" s="7"/>
      <c r="W103" s="7"/>
      <c r="X103" s="7"/>
      <c r="Y103" s="7"/>
      <c r="Z103" s="7"/>
      <c r="AA103" s="7"/>
      <c r="AB103" s="7"/>
      <c r="AC103" s="7"/>
      <c r="AD103" s="7"/>
      <c r="AE103" s="7"/>
      <c r="AF103" s="7"/>
      <c r="AG103" s="7"/>
      <c r="AH103" s="7"/>
      <c r="AI103" s="7"/>
      <c r="AJ103" s="7"/>
    </row>
    <row r="104" spans="1:36" ht="30" x14ac:dyDescent="0.2">
      <c r="A104" s="19" t="s">
        <v>116</v>
      </c>
      <c r="B104" s="19" t="s">
        <v>115</v>
      </c>
      <c r="C104" s="19"/>
      <c r="D104" s="19" t="s">
        <v>7</v>
      </c>
      <c r="E104" s="141" t="s">
        <v>3849</v>
      </c>
      <c r="F104" s="17">
        <v>0.51139999999999997</v>
      </c>
      <c r="G104" s="17">
        <v>0.4</v>
      </c>
      <c r="H104" s="16">
        <v>56.76</v>
      </c>
      <c r="I104" s="15" t="s">
        <v>114</v>
      </c>
      <c r="J104" s="21">
        <v>2537</v>
      </c>
      <c r="K104" s="26" t="s">
        <v>113</v>
      </c>
      <c r="L104" s="19" t="s">
        <v>112</v>
      </c>
      <c r="M104" s="22" t="s">
        <v>0</v>
      </c>
      <c r="N104" s="22" t="s">
        <v>0</v>
      </c>
      <c r="O104" s="26">
        <v>2537</v>
      </c>
      <c r="P104" s="26">
        <v>169</v>
      </c>
      <c r="Q104" s="7"/>
      <c r="R104" s="7"/>
      <c r="S104" s="7"/>
      <c r="T104" s="7"/>
      <c r="U104" s="7"/>
      <c r="V104" s="7"/>
      <c r="W104" s="7"/>
      <c r="X104" s="7"/>
      <c r="Y104" s="7"/>
      <c r="Z104" s="7"/>
      <c r="AA104" s="7"/>
      <c r="AB104" s="7"/>
      <c r="AC104" s="7"/>
      <c r="AD104" s="7"/>
      <c r="AE104" s="7"/>
      <c r="AF104" s="7"/>
      <c r="AG104" s="7"/>
      <c r="AH104" s="7"/>
      <c r="AI104" s="7"/>
      <c r="AJ104" s="7"/>
    </row>
    <row r="105" spans="1:36" ht="30" x14ac:dyDescent="0.2">
      <c r="A105" s="19" t="s">
        <v>111</v>
      </c>
      <c r="B105" s="19" t="s">
        <v>110</v>
      </c>
      <c r="C105" s="19"/>
      <c r="D105" s="19" t="s">
        <v>7</v>
      </c>
      <c r="E105" s="21">
        <v>25270071</v>
      </c>
      <c r="F105" s="17">
        <v>0.4778</v>
      </c>
      <c r="G105" s="17">
        <v>0.02</v>
      </c>
      <c r="H105" s="16">
        <v>48</v>
      </c>
      <c r="I105" s="15" t="s">
        <v>109</v>
      </c>
      <c r="J105" s="21">
        <v>951</v>
      </c>
      <c r="K105" s="26" t="s">
        <v>108</v>
      </c>
      <c r="L105" s="19" t="s">
        <v>107</v>
      </c>
      <c r="M105" s="26" t="s">
        <v>106</v>
      </c>
      <c r="N105" s="19" t="s">
        <v>105</v>
      </c>
      <c r="O105" s="22" t="s">
        <v>0</v>
      </c>
      <c r="P105" s="22" t="s">
        <v>0</v>
      </c>
      <c r="Q105" s="7"/>
      <c r="R105" s="7"/>
      <c r="S105" s="7"/>
      <c r="T105" s="7"/>
      <c r="U105" s="7"/>
      <c r="V105" s="7"/>
      <c r="W105" s="7"/>
      <c r="X105" s="7"/>
      <c r="Y105" s="7"/>
      <c r="Z105" s="7"/>
      <c r="AA105" s="7"/>
      <c r="AB105" s="7"/>
      <c r="AC105" s="7"/>
      <c r="AD105" s="7"/>
      <c r="AE105" s="7"/>
      <c r="AF105" s="7"/>
      <c r="AG105" s="7"/>
      <c r="AH105" s="7"/>
      <c r="AI105" s="7"/>
      <c r="AJ105" s="7"/>
    </row>
    <row r="106" spans="1:36" x14ac:dyDescent="0.2">
      <c r="A106" s="468" t="s">
        <v>104</v>
      </c>
      <c r="B106" s="468" t="s">
        <v>104</v>
      </c>
      <c r="C106" s="19" t="s">
        <v>72</v>
      </c>
      <c r="D106" s="468" t="s">
        <v>71</v>
      </c>
      <c r="E106" s="467">
        <v>21982651</v>
      </c>
      <c r="F106" s="20">
        <v>0.74570000000000003</v>
      </c>
      <c r="G106" s="12">
        <v>0.26</v>
      </c>
      <c r="H106" s="16">
        <v>64</v>
      </c>
      <c r="I106" s="15" t="s">
        <v>103</v>
      </c>
      <c r="J106" s="21">
        <v>8435</v>
      </c>
      <c r="K106" s="26" t="s">
        <v>102</v>
      </c>
      <c r="L106" s="469" t="s">
        <v>101</v>
      </c>
      <c r="M106" s="26" t="s">
        <v>100</v>
      </c>
      <c r="N106" s="478" t="s">
        <v>3842</v>
      </c>
      <c r="O106" s="26">
        <v>8435</v>
      </c>
      <c r="P106" s="26">
        <v>1520</v>
      </c>
      <c r="Q106" s="7"/>
      <c r="R106" s="7"/>
      <c r="S106" s="7"/>
      <c r="T106" s="7"/>
      <c r="U106" s="7"/>
      <c r="V106" s="7"/>
      <c r="W106" s="7"/>
      <c r="X106" s="7"/>
      <c r="Y106" s="7"/>
      <c r="Z106" s="7"/>
      <c r="AA106" s="7"/>
      <c r="AB106" s="7"/>
      <c r="AC106" s="7"/>
      <c r="AD106" s="7"/>
      <c r="AE106" s="7"/>
      <c r="AF106" s="7"/>
      <c r="AG106" s="7"/>
      <c r="AH106" s="7"/>
      <c r="AI106" s="7"/>
      <c r="AJ106" s="7"/>
    </row>
    <row r="107" spans="1:36" x14ac:dyDescent="0.2">
      <c r="A107" s="468"/>
      <c r="B107" s="468"/>
      <c r="C107" s="19" t="s">
        <v>65</v>
      </c>
      <c r="D107" s="468"/>
      <c r="E107" s="467"/>
      <c r="F107" s="20">
        <v>0.83220000000000005</v>
      </c>
      <c r="G107" s="12">
        <v>0.34</v>
      </c>
      <c r="H107" s="16">
        <v>65</v>
      </c>
      <c r="I107" s="15" t="s">
        <v>99</v>
      </c>
      <c r="J107" s="21">
        <v>292</v>
      </c>
      <c r="K107" s="26" t="s">
        <v>98</v>
      </c>
      <c r="L107" s="477"/>
      <c r="M107" s="26" t="s">
        <v>97</v>
      </c>
      <c r="N107" s="479"/>
      <c r="O107" s="22" t="s">
        <v>0</v>
      </c>
      <c r="P107" s="22" t="s">
        <v>0</v>
      </c>
      <c r="Q107" s="7"/>
      <c r="R107" s="7"/>
      <c r="S107" s="7"/>
      <c r="T107" s="7"/>
      <c r="U107" s="7"/>
      <c r="V107" s="7"/>
      <c r="W107" s="7"/>
      <c r="X107" s="7"/>
      <c r="Y107" s="7"/>
      <c r="Z107" s="7"/>
      <c r="AA107" s="7"/>
      <c r="AB107" s="7"/>
      <c r="AC107" s="7"/>
      <c r="AD107" s="7"/>
      <c r="AE107" s="7"/>
      <c r="AF107" s="7"/>
      <c r="AG107" s="7"/>
      <c r="AH107" s="7"/>
      <c r="AI107" s="7"/>
      <c r="AJ107" s="7"/>
    </row>
    <row r="108" spans="1:36" x14ac:dyDescent="0.2">
      <c r="A108" s="468"/>
      <c r="B108" s="468"/>
      <c r="C108" s="19" t="s">
        <v>61</v>
      </c>
      <c r="D108" s="468"/>
      <c r="E108" s="467"/>
      <c r="F108" s="20">
        <v>0.78669999999999995</v>
      </c>
      <c r="G108" s="12">
        <v>0.34</v>
      </c>
      <c r="H108" s="16">
        <v>62</v>
      </c>
      <c r="I108" s="15" t="s">
        <v>96</v>
      </c>
      <c r="J108" s="21">
        <v>282</v>
      </c>
      <c r="K108" s="26" t="s">
        <v>95</v>
      </c>
      <c r="L108" s="470"/>
      <c r="M108" s="26" t="s">
        <v>94</v>
      </c>
      <c r="N108" s="480"/>
      <c r="O108" s="22" t="s">
        <v>0</v>
      </c>
      <c r="P108" s="22" t="s">
        <v>0</v>
      </c>
      <c r="Q108" s="7"/>
      <c r="R108" s="7"/>
      <c r="S108" s="7"/>
      <c r="T108" s="7"/>
      <c r="U108" s="7"/>
      <c r="V108" s="7"/>
      <c r="W108" s="7"/>
      <c r="X108" s="7"/>
      <c r="Y108" s="7"/>
      <c r="Z108" s="7"/>
      <c r="AA108" s="7"/>
      <c r="AB108" s="7"/>
      <c r="AC108" s="7"/>
      <c r="AD108" s="7"/>
      <c r="AE108" s="7"/>
      <c r="AF108" s="7"/>
      <c r="AG108" s="7"/>
      <c r="AH108" s="7"/>
      <c r="AI108" s="7"/>
      <c r="AJ108" s="7"/>
    </row>
    <row r="109" spans="1:36" x14ac:dyDescent="0.2">
      <c r="A109" s="19" t="s">
        <v>93</v>
      </c>
      <c r="B109" s="19" t="s">
        <v>92</v>
      </c>
      <c r="C109" s="19"/>
      <c r="D109" s="19" t="s">
        <v>91</v>
      </c>
      <c r="E109" s="21" t="s">
        <v>90</v>
      </c>
      <c r="F109" s="17">
        <v>0.41070000000000001</v>
      </c>
      <c r="G109" s="17">
        <v>0.11</v>
      </c>
      <c r="H109" s="16">
        <v>48.67</v>
      </c>
      <c r="I109" s="15" t="s">
        <v>89</v>
      </c>
      <c r="J109" s="21">
        <v>954</v>
      </c>
      <c r="K109" s="26" t="s">
        <v>88</v>
      </c>
      <c r="L109" s="19" t="s">
        <v>87</v>
      </c>
      <c r="M109" s="26" t="s">
        <v>86</v>
      </c>
      <c r="N109" s="19" t="s">
        <v>85</v>
      </c>
      <c r="O109" s="22" t="s">
        <v>0</v>
      </c>
      <c r="P109" s="22" t="s">
        <v>0</v>
      </c>
      <c r="Q109" s="7"/>
      <c r="R109" s="7"/>
      <c r="S109" s="7"/>
      <c r="T109" s="7"/>
      <c r="U109" s="7"/>
      <c r="V109" s="7"/>
      <c r="W109" s="7"/>
      <c r="X109" s="7"/>
      <c r="Y109" s="7"/>
      <c r="Z109" s="7"/>
      <c r="AA109" s="7"/>
      <c r="AB109" s="7"/>
      <c r="AC109" s="7"/>
      <c r="AD109" s="7"/>
      <c r="AE109" s="7"/>
      <c r="AF109" s="7"/>
      <c r="AG109" s="7"/>
      <c r="AH109" s="7"/>
      <c r="AI109" s="7"/>
      <c r="AJ109" s="7"/>
    </row>
    <row r="110" spans="1:36" ht="30" customHeight="1" x14ac:dyDescent="0.2">
      <c r="A110" s="468" t="s">
        <v>84</v>
      </c>
      <c r="B110" s="468" t="s">
        <v>83</v>
      </c>
      <c r="C110" s="19" t="s">
        <v>82</v>
      </c>
      <c r="D110" s="468" t="s">
        <v>7</v>
      </c>
      <c r="E110" s="471" t="s">
        <v>3848</v>
      </c>
      <c r="F110" s="17">
        <v>0.63800000000000001</v>
      </c>
      <c r="G110" s="17">
        <v>0.01</v>
      </c>
      <c r="H110" s="16">
        <v>46.28</v>
      </c>
      <c r="I110" s="15" t="s">
        <v>81</v>
      </c>
      <c r="J110" s="21">
        <v>942</v>
      </c>
      <c r="K110" s="26" t="s">
        <v>80</v>
      </c>
      <c r="L110" s="468" t="s">
        <v>79</v>
      </c>
      <c r="M110" s="467" t="s">
        <v>0</v>
      </c>
      <c r="N110" s="467" t="s">
        <v>0</v>
      </c>
      <c r="O110" s="22" t="s">
        <v>0</v>
      </c>
      <c r="P110" s="22" t="s">
        <v>0</v>
      </c>
      <c r="Q110" s="7"/>
      <c r="R110" s="7"/>
      <c r="S110" s="7"/>
      <c r="T110" s="7"/>
      <c r="U110" s="7"/>
      <c r="V110" s="7"/>
      <c r="W110" s="7"/>
      <c r="X110" s="7"/>
      <c r="Y110" s="7"/>
      <c r="Z110" s="7"/>
      <c r="AA110" s="7"/>
      <c r="AB110" s="7"/>
      <c r="AC110" s="7"/>
      <c r="AD110" s="7"/>
      <c r="AE110" s="7"/>
      <c r="AF110" s="7"/>
      <c r="AG110" s="7"/>
      <c r="AH110" s="7"/>
      <c r="AI110" s="7"/>
      <c r="AJ110" s="7"/>
    </row>
    <row r="111" spans="1:36" ht="30" customHeight="1" x14ac:dyDescent="0.2">
      <c r="A111" s="468"/>
      <c r="B111" s="468"/>
      <c r="C111" s="19">
        <v>550</v>
      </c>
      <c r="D111" s="468"/>
      <c r="E111" s="472"/>
      <c r="F111" s="17">
        <v>0.76119999999999999</v>
      </c>
      <c r="G111" s="17">
        <v>0.08</v>
      </c>
      <c r="H111" s="16">
        <v>50.02</v>
      </c>
      <c r="I111" s="15" t="s">
        <v>78</v>
      </c>
      <c r="J111" s="21">
        <v>333</v>
      </c>
      <c r="K111" s="26" t="s">
        <v>77</v>
      </c>
      <c r="L111" s="468"/>
      <c r="M111" s="467"/>
      <c r="N111" s="467"/>
      <c r="O111" s="22" t="s">
        <v>0</v>
      </c>
      <c r="P111" s="22" t="s">
        <v>0</v>
      </c>
      <c r="Q111" s="7"/>
      <c r="R111" s="7"/>
      <c r="S111" s="7"/>
      <c r="T111" s="7"/>
      <c r="U111" s="7"/>
      <c r="V111" s="7"/>
      <c r="W111" s="7"/>
      <c r="X111" s="7"/>
      <c r="Y111" s="7"/>
      <c r="Z111" s="7"/>
      <c r="AA111" s="7"/>
      <c r="AB111" s="7"/>
      <c r="AC111" s="7"/>
      <c r="AD111" s="7"/>
      <c r="AE111" s="7"/>
      <c r="AF111" s="7"/>
      <c r="AG111" s="7"/>
      <c r="AH111" s="7"/>
      <c r="AI111" s="7"/>
      <c r="AJ111" s="7"/>
    </row>
    <row r="112" spans="1:36" ht="30" customHeight="1" x14ac:dyDescent="0.2">
      <c r="A112" s="468"/>
      <c r="B112" s="468"/>
      <c r="C112" s="19">
        <v>610</v>
      </c>
      <c r="D112" s="468"/>
      <c r="E112" s="472"/>
      <c r="F112" s="17">
        <v>0.2339</v>
      </c>
      <c r="G112" s="17">
        <v>0.08</v>
      </c>
      <c r="H112" s="16">
        <v>48.85</v>
      </c>
      <c r="I112" s="15" t="s">
        <v>76</v>
      </c>
      <c r="J112" s="21">
        <v>1144</v>
      </c>
      <c r="K112" s="26" t="s">
        <v>75</v>
      </c>
      <c r="L112" s="468"/>
      <c r="M112" s="467"/>
      <c r="N112" s="467"/>
      <c r="O112" s="22" t="s">
        <v>0</v>
      </c>
      <c r="P112" s="22" t="s">
        <v>0</v>
      </c>
      <c r="Q112" s="7"/>
      <c r="R112" s="7"/>
      <c r="S112" s="7"/>
      <c r="T112" s="7"/>
      <c r="U112" s="7"/>
      <c r="V112" s="7"/>
      <c r="W112" s="7"/>
      <c r="X112" s="7"/>
      <c r="Y112" s="7"/>
      <c r="Z112" s="7"/>
      <c r="AA112" s="7"/>
      <c r="AB112" s="7"/>
      <c r="AC112" s="7"/>
      <c r="AD112" s="7"/>
      <c r="AE112" s="7"/>
      <c r="AF112" s="7"/>
      <c r="AG112" s="7"/>
      <c r="AH112" s="7"/>
      <c r="AI112" s="7"/>
      <c r="AJ112" s="7"/>
    </row>
    <row r="113" spans="1:43" x14ac:dyDescent="0.2">
      <c r="A113" s="468" t="s">
        <v>74</v>
      </c>
      <c r="B113" s="468" t="s">
        <v>73</v>
      </c>
      <c r="C113" s="19" t="s">
        <v>72</v>
      </c>
      <c r="D113" s="468" t="s">
        <v>71</v>
      </c>
      <c r="E113" s="472" t="s">
        <v>70</v>
      </c>
      <c r="F113" s="20">
        <v>0.82079999999999997</v>
      </c>
      <c r="G113" s="12">
        <v>0.37</v>
      </c>
      <c r="H113" s="16">
        <v>65</v>
      </c>
      <c r="I113" s="15" t="s">
        <v>69</v>
      </c>
      <c r="J113" s="21">
        <v>8932</v>
      </c>
      <c r="K113" s="26" t="s">
        <v>68</v>
      </c>
      <c r="L113" s="469" t="s">
        <v>67</v>
      </c>
      <c r="M113" s="26" t="s">
        <v>66</v>
      </c>
      <c r="N113" s="478" t="s">
        <v>3843</v>
      </c>
      <c r="O113" s="26">
        <v>8932</v>
      </c>
      <c r="P113" s="26">
        <v>2054</v>
      </c>
      <c r="Q113" s="7"/>
      <c r="R113" s="7"/>
      <c r="S113" s="7"/>
      <c r="T113" s="7"/>
      <c r="U113" s="7"/>
      <c r="V113" s="7"/>
      <c r="W113" s="7"/>
      <c r="X113" s="7"/>
      <c r="Y113" s="7"/>
      <c r="Z113" s="7"/>
      <c r="AA113" s="7"/>
      <c r="AB113" s="7"/>
      <c r="AC113" s="7"/>
      <c r="AD113" s="7"/>
      <c r="AE113" s="7"/>
      <c r="AF113" s="7"/>
      <c r="AG113" s="7"/>
      <c r="AH113" s="7"/>
      <c r="AI113" s="7"/>
      <c r="AJ113" s="7"/>
    </row>
    <row r="114" spans="1:43" x14ac:dyDescent="0.2">
      <c r="A114" s="468"/>
      <c r="B114" s="468"/>
      <c r="C114" s="19" t="s">
        <v>65</v>
      </c>
      <c r="D114" s="468"/>
      <c r="E114" s="472"/>
      <c r="F114" s="20">
        <v>0.78100000000000003</v>
      </c>
      <c r="G114" s="12">
        <v>0.43</v>
      </c>
      <c r="H114" s="16">
        <v>65</v>
      </c>
      <c r="I114" s="15" t="s">
        <v>64</v>
      </c>
      <c r="J114" s="21">
        <v>589</v>
      </c>
      <c r="K114" s="26" t="s">
        <v>63</v>
      </c>
      <c r="L114" s="477"/>
      <c r="M114" s="26" t="s">
        <v>62</v>
      </c>
      <c r="N114" s="479"/>
      <c r="O114" s="22" t="s">
        <v>0</v>
      </c>
      <c r="P114" s="22" t="s">
        <v>0</v>
      </c>
      <c r="Q114" s="7"/>
      <c r="R114" s="7"/>
      <c r="S114" s="7"/>
      <c r="T114" s="7"/>
      <c r="U114" s="7"/>
      <c r="V114" s="7"/>
      <c r="W114" s="7"/>
      <c r="X114" s="7"/>
      <c r="Y114" s="7"/>
      <c r="Z114" s="7"/>
      <c r="AA114" s="7"/>
      <c r="AB114" s="7"/>
      <c r="AC114" s="7"/>
      <c r="AD114" s="7"/>
      <c r="AE114" s="7"/>
      <c r="AF114" s="7"/>
      <c r="AG114" s="7"/>
      <c r="AH114" s="7"/>
      <c r="AI114" s="7"/>
      <c r="AJ114" s="7"/>
    </row>
    <row r="115" spans="1:43" x14ac:dyDescent="0.2">
      <c r="A115" s="468"/>
      <c r="B115" s="468"/>
      <c r="C115" s="19" t="s">
        <v>61</v>
      </c>
      <c r="D115" s="468"/>
      <c r="E115" s="472"/>
      <c r="F115" s="20">
        <v>0.84279999999999999</v>
      </c>
      <c r="G115" s="12">
        <v>0.41</v>
      </c>
      <c r="H115" s="16">
        <v>59</v>
      </c>
      <c r="I115" s="15" t="s">
        <v>60</v>
      </c>
      <c r="J115" s="21">
        <v>546</v>
      </c>
      <c r="K115" s="26" t="s">
        <v>59</v>
      </c>
      <c r="L115" s="470"/>
      <c r="M115" s="26" t="s">
        <v>58</v>
      </c>
      <c r="N115" s="480"/>
      <c r="O115" s="22" t="s">
        <v>0</v>
      </c>
      <c r="P115" s="22" t="s">
        <v>0</v>
      </c>
      <c r="Q115" s="7"/>
      <c r="R115" s="7"/>
      <c r="S115" s="7"/>
      <c r="T115" s="7"/>
      <c r="U115" s="7"/>
      <c r="V115" s="7"/>
      <c r="W115" s="7"/>
      <c r="X115" s="7"/>
      <c r="Y115" s="7"/>
      <c r="Z115" s="7"/>
      <c r="AA115" s="7"/>
      <c r="AB115" s="7"/>
      <c r="AC115" s="7"/>
      <c r="AD115" s="7"/>
      <c r="AE115" s="7"/>
      <c r="AF115" s="7"/>
      <c r="AG115" s="7"/>
      <c r="AH115" s="7"/>
      <c r="AI115" s="7"/>
      <c r="AJ115" s="7"/>
    </row>
    <row r="116" spans="1:43" ht="45" x14ac:dyDescent="0.2">
      <c r="A116" s="19" t="s">
        <v>57</v>
      </c>
      <c r="B116" s="19" t="s">
        <v>56</v>
      </c>
      <c r="C116" s="19"/>
      <c r="D116" s="19" t="s">
        <v>55</v>
      </c>
      <c r="E116" s="21" t="s">
        <v>54</v>
      </c>
      <c r="F116" s="17">
        <v>0.47560000000000002</v>
      </c>
      <c r="G116" s="17">
        <v>0</v>
      </c>
      <c r="H116" s="16">
        <v>16.11</v>
      </c>
      <c r="I116" s="15" t="s">
        <v>53</v>
      </c>
      <c r="J116" s="21">
        <v>1072</v>
      </c>
      <c r="K116" s="26" t="s">
        <v>52</v>
      </c>
      <c r="L116" s="19" t="s">
        <v>51</v>
      </c>
      <c r="M116" s="22" t="s">
        <v>0</v>
      </c>
      <c r="N116" s="22" t="s">
        <v>0</v>
      </c>
      <c r="O116" s="22" t="s">
        <v>0</v>
      </c>
      <c r="P116" s="22" t="s">
        <v>0</v>
      </c>
      <c r="Q116" s="7"/>
      <c r="R116" s="7"/>
      <c r="S116" s="7"/>
      <c r="T116" s="7"/>
      <c r="U116" s="7"/>
      <c r="V116" s="7"/>
      <c r="W116" s="7"/>
      <c r="X116" s="7"/>
      <c r="Y116" s="7"/>
      <c r="Z116" s="7"/>
      <c r="AA116" s="7"/>
      <c r="AB116" s="7"/>
      <c r="AC116" s="7"/>
      <c r="AD116" s="7"/>
      <c r="AE116" s="7"/>
      <c r="AF116" s="7"/>
      <c r="AG116" s="7"/>
      <c r="AH116" s="7"/>
      <c r="AI116" s="7"/>
      <c r="AJ116" s="7"/>
    </row>
    <row r="117" spans="1:43" ht="30" x14ac:dyDescent="0.2">
      <c r="A117" s="19" t="s">
        <v>50</v>
      </c>
      <c r="B117" s="19" t="s">
        <v>50</v>
      </c>
      <c r="C117" s="19"/>
      <c r="D117" s="19" t="s">
        <v>49</v>
      </c>
      <c r="E117" s="21">
        <v>25589536</v>
      </c>
      <c r="F117" s="17">
        <v>0.50580000000000003</v>
      </c>
      <c r="G117" s="17">
        <v>0.1</v>
      </c>
      <c r="H117" s="16">
        <v>64.47</v>
      </c>
      <c r="I117" s="15" t="s">
        <v>48</v>
      </c>
      <c r="J117" s="21">
        <v>5680</v>
      </c>
      <c r="K117" s="26" t="s">
        <v>47</v>
      </c>
      <c r="L117" s="19" t="s">
        <v>46</v>
      </c>
      <c r="M117" s="22" t="s">
        <v>0</v>
      </c>
      <c r="N117" s="22" t="s">
        <v>0</v>
      </c>
      <c r="O117" s="26">
        <v>5680</v>
      </c>
      <c r="P117" s="26">
        <v>606</v>
      </c>
      <c r="Q117" s="18"/>
      <c r="R117" s="18"/>
      <c r="S117" s="18"/>
      <c r="T117" s="18"/>
      <c r="U117" s="18"/>
      <c r="V117" s="18"/>
      <c r="W117" s="18"/>
      <c r="X117" s="18"/>
      <c r="Y117" s="18"/>
      <c r="Z117" s="18"/>
      <c r="AA117" s="18"/>
      <c r="AB117" s="18"/>
      <c r="AC117" s="18"/>
      <c r="AD117" s="18"/>
      <c r="AE117" s="18"/>
      <c r="AF117" s="18"/>
      <c r="AG117" s="18"/>
      <c r="AH117" s="18"/>
      <c r="AI117" s="18"/>
      <c r="AJ117" s="18"/>
    </row>
    <row r="118" spans="1:43" ht="30" x14ac:dyDescent="0.2">
      <c r="A118" s="19" t="s">
        <v>45</v>
      </c>
      <c r="B118" s="19" t="s">
        <v>44</v>
      </c>
      <c r="C118" s="19"/>
      <c r="D118" s="19" t="s">
        <v>7</v>
      </c>
      <c r="E118" s="21">
        <v>21335440</v>
      </c>
      <c r="F118" s="17">
        <v>1</v>
      </c>
      <c r="G118" s="17">
        <v>0.1</v>
      </c>
      <c r="H118" s="16">
        <v>71</v>
      </c>
      <c r="I118" s="15" t="s">
        <v>43</v>
      </c>
      <c r="J118" s="21">
        <v>1083</v>
      </c>
      <c r="K118" s="26" t="s">
        <v>42</v>
      </c>
      <c r="L118" s="19" t="s">
        <v>41</v>
      </c>
      <c r="M118" s="22" t="s">
        <v>0</v>
      </c>
      <c r="N118" s="22" t="s">
        <v>0</v>
      </c>
      <c r="O118" s="26">
        <v>1083</v>
      </c>
      <c r="P118" s="26">
        <v>715</v>
      </c>
      <c r="Q118" s="18"/>
      <c r="R118" s="18"/>
      <c r="S118" s="18"/>
      <c r="T118" s="18"/>
      <c r="U118" s="18"/>
      <c r="V118" s="18"/>
      <c r="W118" s="18"/>
      <c r="X118" s="18"/>
      <c r="Y118" s="18"/>
      <c r="Z118" s="18"/>
      <c r="AA118" s="18"/>
      <c r="AB118" s="18"/>
      <c r="AC118" s="18"/>
      <c r="AD118" s="18"/>
      <c r="AE118" s="18"/>
      <c r="AF118" s="18"/>
      <c r="AG118" s="18"/>
      <c r="AH118" s="18"/>
      <c r="AI118" s="18"/>
      <c r="AJ118" s="18"/>
    </row>
    <row r="119" spans="1:43" x14ac:dyDescent="0.2">
      <c r="A119" s="468" t="s">
        <v>40</v>
      </c>
      <c r="B119" s="468" t="s">
        <v>39</v>
      </c>
      <c r="C119" s="19">
        <v>660</v>
      </c>
      <c r="D119" s="468" t="s">
        <v>38</v>
      </c>
      <c r="E119" s="472">
        <v>18500243</v>
      </c>
      <c r="F119" s="20">
        <v>0.4546</v>
      </c>
      <c r="G119" s="12">
        <v>0.04</v>
      </c>
      <c r="H119" s="16">
        <v>54.79</v>
      </c>
      <c r="I119" s="15" t="s">
        <v>29</v>
      </c>
      <c r="J119" s="21">
        <v>1975</v>
      </c>
      <c r="K119" s="26" t="s">
        <v>37</v>
      </c>
      <c r="L119" s="468" t="s">
        <v>36</v>
      </c>
      <c r="M119" s="26" t="s">
        <v>35</v>
      </c>
      <c r="N119" s="468" t="s">
        <v>16</v>
      </c>
      <c r="O119" s="26">
        <v>1975</v>
      </c>
      <c r="P119" s="26">
        <v>389</v>
      </c>
      <c r="Q119" s="7"/>
      <c r="R119" s="7"/>
      <c r="S119" s="7"/>
      <c r="T119" s="7"/>
      <c r="U119" s="7"/>
      <c r="V119" s="7"/>
      <c r="W119" s="7"/>
      <c r="X119" s="7"/>
      <c r="Y119" s="7"/>
      <c r="Z119" s="7"/>
      <c r="AA119" s="7"/>
      <c r="AB119" s="7"/>
      <c r="AC119" s="7"/>
      <c r="AD119" s="7"/>
      <c r="AE119" s="7"/>
      <c r="AF119" s="7"/>
      <c r="AG119" s="7"/>
      <c r="AH119" s="7"/>
      <c r="AI119" s="7"/>
      <c r="AJ119" s="7"/>
    </row>
    <row r="120" spans="1:43" x14ac:dyDescent="0.2">
      <c r="A120" s="468"/>
      <c r="B120" s="468"/>
      <c r="C120" s="19" t="s">
        <v>34</v>
      </c>
      <c r="D120" s="468"/>
      <c r="E120" s="472"/>
      <c r="F120" s="20">
        <v>0.34370000000000001</v>
      </c>
      <c r="G120" s="12">
        <v>0.06</v>
      </c>
      <c r="H120" s="16">
        <v>47.53</v>
      </c>
      <c r="I120" s="15" t="s">
        <v>33</v>
      </c>
      <c r="J120" s="21">
        <v>1108</v>
      </c>
      <c r="K120" s="26" t="s">
        <v>32</v>
      </c>
      <c r="L120" s="468"/>
      <c r="M120" s="26" t="s">
        <v>31</v>
      </c>
      <c r="N120" s="468"/>
      <c r="O120" s="26">
        <v>1108</v>
      </c>
      <c r="P120" s="26">
        <v>101</v>
      </c>
      <c r="Q120" s="7"/>
      <c r="R120" s="7"/>
      <c r="S120" s="7"/>
      <c r="T120" s="7"/>
      <c r="U120" s="7"/>
      <c r="V120" s="7"/>
      <c r="W120" s="7"/>
      <c r="X120" s="7"/>
      <c r="Y120" s="7"/>
      <c r="Z120" s="7"/>
      <c r="AA120" s="7"/>
      <c r="AB120" s="7"/>
      <c r="AC120" s="7"/>
      <c r="AD120" s="7"/>
      <c r="AE120" s="7"/>
      <c r="AF120" s="7"/>
      <c r="AG120" s="7"/>
      <c r="AH120" s="7"/>
      <c r="AI120" s="7"/>
      <c r="AJ120" s="7"/>
    </row>
    <row r="121" spans="1:43" x14ac:dyDescent="0.2">
      <c r="A121" s="468"/>
      <c r="B121" s="468"/>
      <c r="C121" s="19" t="s">
        <v>30</v>
      </c>
      <c r="D121" s="468"/>
      <c r="E121" s="472"/>
      <c r="F121" s="20">
        <v>0.53129999999999999</v>
      </c>
      <c r="G121" s="12">
        <v>0.03</v>
      </c>
      <c r="H121" s="16">
        <v>55.35</v>
      </c>
      <c r="I121" s="15" t="s">
        <v>29</v>
      </c>
      <c r="J121" s="21">
        <v>2545</v>
      </c>
      <c r="K121" s="26" t="s">
        <v>28</v>
      </c>
      <c r="L121" s="468"/>
      <c r="M121" s="26" t="s">
        <v>24</v>
      </c>
      <c r="N121" s="468"/>
      <c r="O121" s="26">
        <v>2545</v>
      </c>
      <c r="P121" s="26">
        <v>525</v>
      </c>
      <c r="Q121" s="7"/>
      <c r="R121" s="7"/>
      <c r="S121" s="7"/>
      <c r="T121" s="7"/>
      <c r="U121" s="7"/>
      <c r="V121" s="7"/>
      <c r="W121" s="7"/>
      <c r="X121" s="7"/>
      <c r="Y121" s="7"/>
      <c r="Z121" s="7"/>
      <c r="AA121" s="7"/>
      <c r="AB121" s="7"/>
      <c r="AC121" s="7"/>
      <c r="AD121" s="7"/>
      <c r="AE121" s="7"/>
      <c r="AF121" s="7"/>
      <c r="AG121" s="7"/>
      <c r="AH121" s="7"/>
      <c r="AI121" s="7"/>
      <c r="AJ121" s="7"/>
    </row>
    <row r="122" spans="1:43" x14ac:dyDescent="0.2">
      <c r="A122" s="468"/>
      <c r="B122" s="468"/>
      <c r="C122" s="19" t="s">
        <v>27</v>
      </c>
      <c r="D122" s="468"/>
      <c r="E122" s="472"/>
      <c r="F122" s="20">
        <v>0.55130000000000001</v>
      </c>
      <c r="G122" s="12">
        <v>0.08</v>
      </c>
      <c r="H122" s="16">
        <v>55.88</v>
      </c>
      <c r="I122" s="15" t="s">
        <v>26</v>
      </c>
      <c r="J122" s="21">
        <v>864</v>
      </c>
      <c r="K122" s="26" t="s">
        <v>25</v>
      </c>
      <c r="L122" s="468"/>
      <c r="M122" s="26" t="s">
        <v>24</v>
      </c>
      <c r="N122" s="468"/>
      <c r="O122" s="26">
        <v>864</v>
      </c>
      <c r="P122" s="26">
        <v>187</v>
      </c>
      <c r="Q122" s="7"/>
      <c r="R122" s="7"/>
      <c r="S122" s="7"/>
      <c r="T122" s="7"/>
      <c r="U122" s="7"/>
      <c r="V122" s="7"/>
      <c r="W122" s="7"/>
      <c r="X122" s="7"/>
      <c r="Y122" s="7"/>
      <c r="Z122" s="7"/>
      <c r="AA122" s="7"/>
      <c r="AB122" s="7"/>
      <c r="AC122" s="7"/>
      <c r="AD122" s="7"/>
      <c r="AE122" s="7"/>
      <c r="AF122" s="7"/>
      <c r="AG122" s="7"/>
      <c r="AH122" s="7"/>
      <c r="AI122" s="7"/>
      <c r="AJ122" s="7"/>
    </row>
    <row r="123" spans="1:43" x14ac:dyDescent="0.2">
      <c r="A123" s="19" t="s">
        <v>23</v>
      </c>
      <c r="B123" s="19" t="s">
        <v>22</v>
      </c>
      <c r="C123" s="19"/>
      <c r="D123" s="19" t="s">
        <v>21</v>
      </c>
      <c r="E123" s="22" t="s">
        <v>0</v>
      </c>
      <c r="F123" s="17">
        <v>0.4</v>
      </c>
      <c r="G123" s="17">
        <v>0.02</v>
      </c>
      <c r="H123" s="16">
        <v>49.73</v>
      </c>
      <c r="I123" s="15" t="s">
        <v>20</v>
      </c>
      <c r="J123" s="21">
        <v>2090</v>
      </c>
      <c r="K123" s="26" t="s">
        <v>19</v>
      </c>
      <c r="L123" s="19" t="s">
        <v>18</v>
      </c>
      <c r="M123" s="26" t="s">
        <v>17</v>
      </c>
      <c r="N123" s="19" t="s">
        <v>16</v>
      </c>
      <c r="O123" s="22" t="s">
        <v>0</v>
      </c>
      <c r="P123" s="22" t="s">
        <v>0</v>
      </c>
      <c r="Q123" s="18"/>
      <c r="R123" s="18"/>
      <c r="S123" s="18"/>
      <c r="T123" s="18"/>
      <c r="U123" s="18"/>
      <c r="V123" s="18"/>
      <c r="W123" s="18"/>
      <c r="X123" s="18"/>
      <c r="Y123" s="18"/>
      <c r="Z123" s="18"/>
      <c r="AA123" s="18"/>
      <c r="AB123" s="18"/>
      <c r="AC123" s="18"/>
      <c r="AD123" s="18"/>
      <c r="AE123" s="18"/>
      <c r="AF123" s="18"/>
      <c r="AG123" s="18"/>
      <c r="AH123" s="18"/>
      <c r="AI123" s="18"/>
      <c r="AJ123" s="18"/>
    </row>
    <row r="124" spans="1:43" ht="75" x14ac:dyDescent="0.2">
      <c r="A124" s="19" t="s">
        <v>15</v>
      </c>
      <c r="B124" s="19" t="s">
        <v>14</v>
      </c>
      <c r="C124" s="19"/>
      <c r="D124" s="19" t="s">
        <v>13</v>
      </c>
      <c r="E124" s="21">
        <v>18070814</v>
      </c>
      <c r="F124" s="17">
        <v>0</v>
      </c>
      <c r="G124" s="17">
        <v>0.02</v>
      </c>
      <c r="H124" s="16">
        <v>52.9</v>
      </c>
      <c r="I124" s="15" t="s">
        <v>12</v>
      </c>
      <c r="J124" s="21">
        <v>23186</v>
      </c>
      <c r="K124" s="26" t="s">
        <v>11</v>
      </c>
      <c r="L124" s="19" t="s">
        <v>10</v>
      </c>
      <c r="M124" s="22" t="s">
        <v>0</v>
      </c>
      <c r="N124" s="22" t="s">
        <v>0</v>
      </c>
      <c r="O124" s="26">
        <v>23186</v>
      </c>
      <c r="P124" s="26">
        <v>666</v>
      </c>
      <c r="Q124" s="7"/>
      <c r="R124" s="7"/>
      <c r="S124" s="7"/>
      <c r="T124" s="7"/>
      <c r="U124" s="7"/>
      <c r="V124" s="7"/>
      <c r="W124" s="7"/>
      <c r="X124" s="7"/>
      <c r="Y124" s="7"/>
      <c r="Z124" s="7"/>
      <c r="AA124" s="7"/>
      <c r="AB124" s="7"/>
      <c r="AC124" s="7"/>
      <c r="AD124" s="7"/>
      <c r="AE124" s="7"/>
      <c r="AF124" s="7"/>
      <c r="AG124" s="7"/>
      <c r="AH124" s="7"/>
      <c r="AI124" s="7"/>
      <c r="AJ124" s="7"/>
    </row>
    <row r="125" spans="1:43" s="169" customFormat="1" ht="60" x14ac:dyDescent="0.2">
      <c r="A125" s="143" t="s">
        <v>9</v>
      </c>
      <c r="B125" s="143" t="s">
        <v>8</v>
      </c>
      <c r="C125" s="143"/>
      <c r="D125" s="143" t="s">
        <v>7</v>
      </c>
      <c r="E125" s="162" t="s">
        <v>6</v>
      </c>
      <c r="F125" s="163">
        <v>0.4597</v>
      </c>
      <c r="G125" s="163">
        <v>0</v>
      </c>
      <c r="H125" s="164">
        <v>33</v>
      </c>
      <c r="I125" s="165" t="s">
        <v>5</v>
      </c>
      <c r="J125" s="162">
        <v>2102</v>
      </c>
      <c r="K125" s="166" t="s">
        <v>4</v>
      </c>
      <c r="L125" s="143" t="s">
        <v>3</v>
      </c>
      <c r="M125" s="166" t="s">
        <v>2</v>
      </c>
      <c r="N125" s="143" t="s">
        <v>1</v>
      </c>
      <c r="O125" s="167" t="s">
        <v>0</v>
      </c>
      <c r="P125" s="167" t="s">
        <v>0</v>
      </c>
      <c r="Q125" s="168"/>
      <c r="R125" s="168"/>
      <c r="S125" s="168"/>
      <c r="T125" s="168"/>
      <c r="U125" s="168"/>
      <c r="V125" s="168"/>
      <c r="W125" s="168"/>
      <c r="X125" s="168"/>
      <c r="Y125" s="168"/>
      <c r="Z125" s="168"/>
      <c r="AA125" s="168"/>
      <c r="AB125" s="168"/>
      <c r="AC125" s="168"/>
      <c r="AD125" s="168"/>
      <c r="AE125" s="168"/>
      <c r="AF125" s="168"/>
      <c r="AG125" s="168"/>
      <c r="AH125" s="168"/>
      <c r="AI125" s="168"/>
      <c r="AJ125" s="168"/>
      <c r="AK125" s="145"/>
      <c r="AL125" s="145"/>
      <c r="AM125" s="145"/>
      <c r="AN125" s="145"/>
      <c r="AO125" s="145"/>
      <c r="AP125" s="145"/>
      <c r="AQ125" s="145"/>
    </row>
    <row r="126" spans="1:43" s="170" customFormat="1" x14ac:dyDescent="0.2">
      <c r="E126" s="171"/>
      <c r="F126" s="172"/>
      <c r="G126" s="172"/>
      <c r="H126" s="171"/>
      <c r="I126" s="173"/>
      <c r="J126" s="171"/>
      <c r="K126" s="171"/>
      <c r="M126" s="171"/>
      <c r="O126" s="171"/>
      <c r="P126" s="171"/>
    </row>
    <row r="127" spans="1:43" s="170" customFormat="1" x14ac:dyDescent="0.2">
      <c r="E127" s="171"/>
      <c r="F127" s="172"/>
      <c r="G127" s="172"/>
      <c r="H127" s="171"/>
      <c r="I127" s="173"/>
      <c r="J127" s="171"/>
      <c r="K127" s="171"/>
      <c r="M127" s="171"/>
      <c r="O127" s="171"/>
      <c r="P127" s="171"/>
    </row>
    <row r="128" spans="1:43" s="155" customFormat="1" ht="18.75" customHeight="1" x14ac:dyDescent="0.2">
      <c r="A128" s="465" t="s">
        <v>3861</v>
      </c>
      <c r="B128" s="465"/>
      <c r="C128" s="465"/>
      <c r="D128" s="465"/>
      <c r="E128" s="150"/>
      <c r="F128" s="151"/>
      <c r="G128" s="151"/>
      <c r="H128" s="150"/>
      <c r="I128" s="152"/>
      <c r="J128" s="150"/>
      <c r="K128" s="150"/>
      <c r="L128" s="153"/>
      <c r="M128" s="154"/>
      <c r="N128" s="153"/>
      <c r="O128" s="154"/>
      <c r="P128" s="154"/>
      <c r="Q128" s="153"/>
      <c r="R128" s="153"/>
      <c r="S128" s="153"/>
      <c r="T128" s="153"/>
      <c r="U128" s="153"/>
      <c r="V128" s="153"/>
      <c r="W128" s="153"/>
      <c r="X128" s="153"/>
      <c r="Y128" s="153"/>
      <c r="Z128" s="153"/>
      <c r="AA128" s="153"/>
      <c r="AB128" s="153"/>
      <c r="AC128" s="153"/>
      <c r="AD128" s="153"/>
      <c r="AE128" s="153"/>
      <c r="AF128" s="153"/>
      <c r="AG128" s="153"/>
      <c r="AH128" s="153"/>
      <c r="AI128" s="153"/>
      <c r="AJ128" s="153"/>
    </row>
    <row r="129" spans="1:36" s="155" customFormat="1" ht="22.5" customHeight="1" x14ac:dyDescent="0.2">
      <c r="A129" s="465" t="s">
        <v>3860</v>
      </c>
      <c r="B129" s="466"/>
      <c r="C129" s="466"/>
      <c r="D129" s="466"/>
      <c r="E129" s="156"/>
      <c r="F129" s="157"/>
      <c r="G129" s="157"/>
      <c r="H129" s="156"/>
      <c r="I129" s="158"/>
      <c r="J129" s="156"/>
      <c r="K129" s="156"/>
      <c r="L129" s="153"/>
      <c r="M129" s="154"/>
      <c r="N129" s="153"/>
      <c r="O129" s="154"/>
      <c r="P129" s="154"/>
      <c r="Q129" s="153"/>
      <c r="R129" s="153"/>
      <c r="S129" s="153"/>
      <c r="T129" s="153"/>
      <c r="U129" s="153"/>
      <c r="V129" s="153"/>
      <c r="W129" s="153"/>
      <c r="X129" s="153"/>
      <c r="Y129" s="153"/>
      <c r="Z129" s="153"/>
      <c r="AA129" s="153"/>
      <c r="AB129" s="153"/>
      <c r="AC129" s="153"/>
      <c r="AD129" s="153"/>
      <c r="AE129" s="153"/>
      <c r="AF129" s="153"/>
      <c r="AG129" s="153"/>
      <c r="AH129" s="153"/>
      <c r="AI129" s="153"/>
      <c r="AJ129" s="153"/>
    </row>
    <row r="130" spans="1:36" s="155" customFormat="1" x14ac:dyDescent="0.2">
      <c r="A130" s="153"/>
      <c r="B130" s="153"/>
      <c r="C130" s="153"/>
      <c r="D130" s="153"/>
      <c r="E130" s="159"/>
      <c r="F130" s="160"/>
      <c r="G130" s="160"/>
      <c r="H130" s="159"/>
      <c r="I130" s="161"/>
      <c r="J130" s="159"/>
      <c r="K130" s="159"/>
      <c r="L130" s="153"/>
      <c r="M130" s="154"/>
      <c r="N130" s="153"/>
      <c r="O130" s="154"/>
      <c r="P130" s="154"/>
      <c r="Q130" s="153"/>
      <c r="R130" s="153"/>
      <c r="S130" s="153"/>
      <c r="T130" s="153"/>
      <c r="U130" s="153"/>
      <c r="V130" s="153"/>
      <c r="W130" s="153"/>
      <c r="X130" s="153"/>
      <c r="Y130" s="153"/>
      <c r="Z130" s="153"/>
      <c r="AA130" s="153"/>
      <c r="AB130" s="153"/>
      <c r="AC130" s="153"/>
      <c r="AD130" s="153"/>
      <c r="AE130" s="153"/>
      <c r="AF130" s="153"/>
      <c r="AG130" s="153"/>
      <c r="AH130" s="153"/>
      <c r="AI130" s="153"/>
      <c r="AJ130" s="153"/>
    </row>
    <row r="131" spans="1:36" s="155" customFormat="1" x14ac:dyDescent="0.2">
      <c r="A131" s="153"/>
      <c r="B131" s="153"/>
      <c r="C131" s="153"/>
      <c r="D131" s="153"/>
      <c r="E131" s="154"/>
      <c r="F131" s="174"/>
      <c r="G131" s="174"/>
      <c r="H131" s="154"/>
      <c r="I131" s="175"/>
      <c r="J131" s="154"/>
      <c r="K131" s="154"/>
      <c r="L131" s="153"/>
      <c r="M131" s="154"/>
      <c r="N131" s="153"/>
      <c r="O131" s="154"/>
      <c r="P131" s="154"/>
      <c r="Q131" s="153"/>
      <c r="R131" s="153"/>
      <c r="S131" s="153"/>
      <c r="T131" s="153"/>
      <c r="U131" s="153"/>
      <c r="V131" s="153"/>
      <c r="W131" s="153"/>
      <c r="X131" s="153"/>
      <c r="Y131" s="153"/>
      <c r="Z131" s="153"/>
      <c r="AA131" s="153"/>
      <c r="AB131" s="153"/>
      <c r="AC131" s="153"/>
      <c r="AD131" s="153"/>
      <c r="AE131" s="153"/>
      <c r="AF131" s="153"/>
      <c r="AG131" s="153"/>
      <c r="AH131" s="153"/>
      <c r="AI131" s="153"/>
      <c r="AJ131" s="153"/>
    </row>
    <row r="132" spans="1:36" s="155" customFormat="1" x14ac:dyDescent="0.2">
      <c r="A132" s="153"/>
      <c r="B132" s="153"/>
      <c r="C132" s="153"/>
      <c r="D132" s="153"/>
      <c r="E132" s="154"/>
      <c r="F132" s="174"/>
      <c r="G132" s="174"/>
      <c r="H132" s="154"/>
      <c r="I132" s="175"/>
      <c r="J132" s="154"/>
      <c r="K132" s="154"/>
      <c r="L132" s="153"/>
      <c r="M132" s="154"/>
      <c r="N132" s="153"/>
      <c r="O132" s="154"/>
      <c r="P132" s="154"/>
      <c r="Q132" s="153"/>
      <c r="R132" s="153"/>
      <c r="S132" s="153"/>
      <c r="T132" s="153"/>
      <c r="U132" s="153"/>
      <c r="V132" s="153"/>
      <c r="W132" s="153"/>
      <c r="X132" s="153"/>
      <c r="Y132" s="153"/>
      <c r="Z132" s="153"/>
      <c r="AA132" s="153"/>
      <c r="AB132" s="153"/>
      <c r="AC132" s="153"/>
      <c r="AD132" s="153"/>
      <c r="AE132" s="153"/>
      <c r="AF132" s="153"/>
      <c r="AG132" s="153"/>
      <c r="AH132" s="153"/>
      <c r="AI132" s="153"/>
      <c r="AJ132" s="153"/>
    </row>
    <row r="133" spans="1:36" s="155" customFormat="1" x14ac:dyDescent="0.2">
      <c r="A133" s="153"/>
      <c r="B133" s="153"/>
      <c r="C133" s="153"/>
      <c r="D133" s="153"/>
      <c r="E133" s="154"/>
      <c r="F133" s="174"/>
      <c r="G133" s="174"/>
      <c r="H133" s="154"/>
      <c r="I133" s="175"/>
      <c r="J133" s="154"/>
      <c r="K133" s="154"/>
      <c r="L133" s="153"/>
      <c r="M133" s="154"/>
      <c r="N133" s="153"/>
      <c r="O133" s="154"/>
      <c r="P133" s="154"/>
      <c r="Q133" s="153"/>
      <c r="R133" s="153"/>
      <c r="S133" s="153"/>
      <c r="T133" s="153"/>
      <c r="U133" s="153"/>
      <c r="V133" s="153"/>
      <c r="W133" s="153"/>
      <c r="X133" s="153"/>
      <c r="Y133" s="153"/>
      <c r="Z133" s="153"/>
      <c r="AA133" s="153"/>
      <c r="AB133" s="153"/>
      <c r="AC133" s="153"/>
      <c r="AD133" s="153"/>
      <c r="AE133" s="153"/>
      <c r="AF133" s="153"/>
      <c r="AG133" s="153"/>
      <c r="AH133" s="153"/>
      <c r="AI133" s="153"/>
      <c r="AJ133" s="153"/>
    </row>
    <row r="134" spans="1:36" s="155" customFormat="1" x14ac:dyDescent="0.2">
      <c r="A134" s="153"/>
      <c r="B134" s="153"/>
      <c r="C134" s="153"/>
      <c r="D134" s="153"/>
      <c r="E134" s="154"/>
      <c r="F134" s="174"/>
      <c r="G134" s="174"/>
      <c r="H134" s="154"/>
      <c r="I134" s="175"/>
      <c r="J134" s="154"/>
      <c r="K134" s="154"/>
      <c r="L134" s="153"/>
      <c r="M134" s="154"/>
      <c r="N134" s="153"/>
      <c r="O134" s="154"/>
      <c r="P134" s="154"/>
      <c r="Q134" s="153"/>
      <c r="R134" s="153"/>
      <c r="S134" s="153"/>
      <c r="T134" s="153"/>
      <c r="U134" s="153"/>
      <c r="V134" s="153"/>
      <c r="W134" s="153"/>
      <c r="X134" s="153"/>
      <c r="Y134" s="153"/>
      <c r="Z134" s="153"/>
      <c r="AA134" s="153"/>
      <c r="AB134" s="153"/>
      <c r="AC134" s="153"/>
      <c r="AD134" s="153"/>
      <c r="AE134" s="153"/>
      <c r="AF134" s="153"/>
      <c r="AG134" s="153"/>
      <c r="AH134" s="153"/>
      <c r="AI134" s="153"/>
      <c r="AJ134" s="153"/>
    </row>
    <row r="135" spans="1:36" s="155" customFormat="1" x14ac:dyDescent="0.2">
      <c r="A135" s="153"/>
      <c r="B135" s="153"/>
      <c r="C135" s="153"/>
      <c r="D135" s="153"/>
      <c r="E135" s="154"/>
      <c r="F135" s="174"/>
      <c r="G135" s="174"/>
      <c r="H135" s="154"/>
      <c r="I135" s="175"/>
      <c r="J135" s="154"/>
      <c r="K135" s="154"/>
      <c r="L135" s="153"/>
      <c r="M135" s="154"/>
      <c r="N135" s="153"/>
      <c r="O135" s="154"/>
      <c r="P135" s="154"/>
      <c r="Q135" s="153"/>
      <c r="R135" s="153"/>
      <c r="S135" s="153"/>
      <c r="T135" s="153"/>
      <c r="U135" s="153"/>
      <c r="V135" s="153"/>
      <c r="W135" s="153"/>
      <c r="X135" s="153"/>
      <c r="Y135" s="153"/>
      <c r="Z135" s="153"/>
      <c r="AA135" s="153"/>
      <c r="AB135" s="153"/>
      <c r="AC135" s="153"/>
      <c r="AD135" s="153"/>
      <c r="AE135" s="153"/>
      <c r="AF135" s="153"/>
      <c r="AG135" s="153"/>
      <c r="AH135" s="153"/>
      <c r="AI135" s="153"/>
      <c r="AJ135" s="153"/>
    </row>
    <row r="136" spans="1:36" s="155" customFormat="1" x14ac:dyDescent="0.2">
      <c r="A136" s="153"/>
      <c r="B136" s="153"/>
      <c r="C136" s="153"/>
      <c r="D136" s="153"/>
      <c r="E136" s="154"/>
      <c r="F136" s="174"/>
      <c r="G136" s="174"/>
      <c r="H136" s="154"/>
      <c r="I136" s="175"/>
      <c r="J136" s="154"/>
      <c r="K136" s="154"/>
      <c r="L136" s="153"/>
      <c r="M136" s="154"/>
      <c r="N136" s="153"/>
      <c r="O136" s="154"/>
      <c r="P136" s="154"/>
      <c r="Q136" s="153"/>
      <c r="R136" s="153"/>
      <c r="S136" s="153"/>
      <c r="T136" s="153"/>
      <c r="U136" s="153"/>
      <c r="V136" s="153"/>
      <c r="W136" s="153"/>
      <c r="X136" s="153"/>
      <c r="Y136" s="153"/>
      <c r="Z136" s="153"/>
      <c r="AA136" s="153"/>
      <c r="AB136" s="153"/>
      <c r="AC136" s="153"/>
      <c r="AD136" s="153"/>
      <c r="AE136" s="153"/>
      <c r="AF136" s="153"/>
      <c r="AG136" s="153"/>
      <c r="AH136" s="153"/>
      <c r="AI136" s="153"/>
      <c r="AJ136" s="153"/>
    </row>
    <row r="137" spans="1:36" s="155" customFormat="1" x14ac:dyDescent="0.2">
      <c r="A137" s="153"/>
      <c r="B137" s="153"/>
      <c r="C137" s="153"/>
      <c r="D137" s="153"/>
      <c r="E137" s="154"/>
      <c r="F137" s="174"/>
      <c r="G137" s="174"/>
      <c r="H137" s="154"/>
      <c r="I137" s="175"/>
      <c r="J137" s="154"/>
      <c r="K137" s="154"/>
      <c r="L137" s="153"/>
      <c r="M137" s="154"/>
      <c r="N137" s="153"/>
      <c r="O137" s="154"/>
      <c r="P137" s="154"/>
      <c r="Q137" s="153"/>
      <c r="R137" s="153"/>
      <c r="S137" s="153"/>
      <c r="T137" s="153"/>
      <c r="U137" s="153"/>
      <c r="V137" s="153"/>
      <c r="W137" s="153"/>
      <c r="X137" s="153"/>
      <c r="Y137" s="153"/>
      <c r="Z137" s="153"/>
      <c r="AA137" s="153"/>
      <c r="AB137" s="153"/>
      <c r="AC137" s="153"/>
      <c r="AD137" s="153"/>
      <c r="AE137" s="153"/>
      <c r="AF137" s="153"/>
      <c r="AG137" s="153"/>
      <c r="AH137" s="153"/>
      <c r="AI137" s="153"/>
      <c r="AJ137" s="153"/>
    </row>
    <row r="138" spans="1:36" s="155" customFormat="1" x14ac:dyDescent="0.2">
      <c r="A138" s="153"/>
      <c r="B138" s="153"/>
      <c r="C138" s="153"/>
      <c r="D138" s="153"/>
      <c r="E138" s="154"/>
      <c r="F138" s="174"/>
      <c r="G138" s="174"/>
      <c r="H138" s="154"/>
      <c r="I138" s="175"/>
      <c r="J138" s="154"/>
      <c r="K138" s="154"/>
      <c r="L138" s="153"/>
      <c r="M138" s="154"/>
      <c r="N138" s="153"/>
      <c r="O138" s="154"/>
      <c r="P138" s="154"/>
      <c r="Q138" s="153"/>
      <c r="R138" s="153"/>
      <c r="S138" s="153"/>
      <c r="T138" s="153"/>
      <c r="U138" s="153"/>
      <c r="V138" s="153"/>
      <c r="W138" s="153"/>
      <c r="X138" s="153"/>
      <c r="Y138" s="153"/>
      <c r="Z138" s="153"/>
      <c r="AA138" s="153"/>
      <c r="AB138" s="153"/>
      <c r="AC138" s="153"/>
      <c r="AD138" s="153"/>
      <c r="AE138" s="153"/>
      <c r="AF138" s="153"/>
      <c r="AG138" s="153"/>
      <c r="AH138" s="153"/>
      <c r="AI138" s="153"/>
      <c r="AJ138" s="153"/>
    </row>
    <row r="139" spans="1:36" s="155" customFormat="1" x14ac:dyDescent="0.2">
      <c r="A139" s="153"/>
      <c r="B139" s="153"/>
      <c r="C139" s="153"/>
      <c r="D139" s="153"/>
      <c r="E139" s="154"/>
      <c r="F139" s="174"/>
      <c r="G139" s="174"/>
      <c r="H139" s="154"/>
      <c r="I139" s="175"/>
      <c r="J139" s="154"/>
      <c r="K139" s="154"/>
      <c r="L139" s="153"/>
      <c r="M139" s="154"/>
      <c r="N139" s="153"/>
      <c r="O139" s="154"/>
      <c r="P139" s="154"/>
      <c r="Q139" s="153"/>
      <c r="R139" s="153"/>
      <c r="S139" s="153"/>
      <c r="T139" s="153"/>
      <c r="U139" s="153"/>
      <c r="V139" s="153"/>
      <c r="W139" s="153"/>
      <c r="X139" s="153"/>
      <c r="Y139" s="153"/>
      <c r="Z139" s="153"/>
      <c r="AA139" s="153"/>
      <c r="AB139" s="153"/>
      <c r="AC139" s="153"/>
      <c r="AD139" s="153"/>
      <c r="AE139" s="153"/>
      <c r="AF139" s="153"/>
      <c r="AG139" s="153"/>
      <c r="AH139" s="153"/>
      <c r="AI139" s="153"/>
      <c r="AJ139" s="153"/>
    </row>
    <row r="140" spans="1:36" s="155" customFormat="1" x14ac:dyDescent="0.2">
      <c r="A140" s="153"/>
      <c r="B140" s="153"/>
      <c r="C140" s="153"/>
      <c r="D140" s="153"/>
      <c r="E140" s="154"/>
      <c r="F140" s="174"/>
      <c r="G140" s="174"/>
      <c r="H140" s="154"/>
      <c r="I140" s="175"/>
      <c r="J140" s="154"/>
      <c r="K140" s="154"/>
      <c r="L140" s="153"/>
      <c r="M140" s="154"/>
      <c r="N140" s="153"/>
      <c r="O140" s="154"/>
      <c r="P140" s="154"/>
      <c r="Q140" s="153"/>
      <c r="R140" s="153"/>
      <c r="S140" s="153"/>
      <c r="T140" s="153"/>
      <c r="U140" s="153"/>
      <c r="V140" s="153"/>
      <c r="W140" s="153"/>
      <c r="X140" s="153"/>
      <c r="Y140" s="153"/>
      <c r="Z140" s="153"/>
      <c r="AA140" s="153"/>
      <c r="AB140" s="153"/>
      <c r="AC140" s="153"/>
      <c r="AD140" s="153"/>
      <c r="AE140" s="153"/>
      <c r="AF140" s="153"/>
      <c r="AG140" s="153"/>
      <c r="AH140" s="153"/>
      <c r="AI140" s="153"/>
      <c r="AJ140" s="153"/>
    </row>
    <row r="141" spans="1:36" s="155" customFormat="1" x14ac:dyDescent="0.2">
      <c r="A141" s="153"/>
      <c r="B141" s="153"/>
      <c r="C141" s="153"/>
      <c r="D141" s="153"/>
      <c r="E141" s="154"/>
      <c r="F141" s="174"/>
      <c r="G141" s="174"/>
      <c r="H141" s="154"/>
      <c r="I141" s="175"/>
      <c r="J141" s="154"/>
      <c r="K141" s="154"/>
      <c r="L141" s="153"/>
      <c r="M141" s="154"/>
      <c r="N141" s="153"/>
      <c r="O141" s="154"/>
      <c r="P141" s="154"/>
      <c r="Q141" s="153"/>
      <c r="R141" s="153"/>
      <c r="S141" s="153"/>
      <c r="T141" s="153"/>
      <c r="U141" s="153"/>
      <c r="V141" s="153"/>
      <c r="W141" s="153"/>
      <c r="X141" s="153"/>
      <c r="Y141" s="153"/>
      <c r="Z141" s="153"/>
      <c r="AA141" s="153"/>
      <c r="AB141" s="153"/>
      <c r="AC141" s="153"/>
      <c r="AD141" s="153"/>
      <c r="AE141" s="153"/>
      <c r="AF141" s="153"/>
      <c r="AG141" s="153"/>
      <c r="AH141" s="153"/>
      <c r="AI141" s="153"/>
      <c r="AJ141" s="153"/>
    </row>
    <row r="142" spans="1:36" s="155" customFormat="1" x14ac:dyDescent="0.2">
      <c r="A142" s="153"/>
      <c r="B142" s="153"/>
      <c r="C142" s="153"/>
      <c r="D142" s="153"/>
      <c r="E142" s="154"/>
      <c r="F142" s="174"/>
      <c r="G142" s="174"/>
      <c r="H142" s="154"/>
      <c r="I142" s="175"/>
      <c r="J142" s="154"/>
      <c r="K142" s="154"/>
      <c r="L142" s="153"/>
      <c r="M142" s="154"/>
      <c r="N142" s="153"/>
      <c r="O142" s="154"/>
      <c r="P142" s="154"/>
      <c r="Q142" s="153"/>
      <c r="R142" s="153"/>
      <c r="S142" s="153"/>
      <c r="T142" s="153"/>
      <c r="U142" s="153"/>
      <c r="V142" s="153"/>
      <c r="W142" s="153"/>
      <c r="X142" s="153"/>
      <c r="Y142" s="153"/>
      <c r="Z142" s="153"/>
      <c r="AA142" s="153"/>
      <c r="AB142" s="153"/>
      <c r="AC142" s="153"/>
      <c r="AD142" s="153"/>
      <c r="AE142" s="153"/>
      <c r="AF142" s="153"/>
      <c r="AG142" s="153"/>
      <c r="AH142" s="153"/>
      <c r="AI142" s="153"/>
      <c r="AJ142" s="153"/>
    </row>
    <row r="143" spans="1:36" s="155" customFormat="1" x14ac:dyDescent="0.2">
      <c r="A143" s="153"/>
      <c r="B143" s="153"/>
      <c r="C143" s="153"/>
      <c r="D143" s="153"/>
      <c r="E143" s="154"/>
      <c r="F143" s="174"/>
      <c r="G143" s="174"/>
      <c r="H143" s="154"/>
      <c r="I143" s="175"/>
      <c r="J143" s="154"/>
      <c r="K143" s="154"/>
      <c r="L143" s="153"/>
      <c r="M143" s="154"/>
      <c r="N143" s="153"/>
      <c r="O143" s="154"/>
      <c r="P143" s="154"/>
      <c r="Q143" s="153"/>
      <c r="R143" s="153"/>
      <c r="S143" s="153"/>
      <c r="T143" s="153"/>
      <c r="U143" s="153"/>
      <c r="V143" s="153"/>
      <c r="W143" s="153"/>
      <c r="X143" s="153"/>
      <c r="Y143" s="153"/>
      <c r="Z143" s="153"/>
      <c r="AA143" s="153"/>
      <c r="AB143" s="153"/>
      <c r="AC143" s="153"/>
      <c r="AD143" s="153"/>
      <c r="AE143" s="153"/>
      <c r="AF143" s="153"/>
      <c r="AG143" s="153"/>
      <c r="AH143" s="153"/>
      <c r="AI143" s="153"/>
      <c r="AJ143" s="153"/>
    </row>
    <row r="144" spans="1:36" s="155" customFormat="1" x14ac:dyDescent="0.2">
      <c r="A144" s="153"/>
      <c r="B144" s="153"/>
      <c r="C144" s="153"/>
      <c r="D144" s="153"/>
      <c r="E144" s="154"/>
      <c r="F144" s="174"/>
      <c r="G144" s="174"/>
      <c r="H144" s="154"/>
      <c r="I144" s="175"/>
      <c r="J144" s="154"/>
      <c r="K144" s="154"/>
      <c r="L144" s="153"/>
      <c r="M144" s="154"/>
      <c r="N144" s="153"/>
      <c r="O144" s="154"/>
      <c r="P144" s="154"/>
      <c r="Q144" s="153"/>
      <c r="R144" s="153"/>
      <c r="S144" s="153"/>
      <c r="T144" s="153"/>
      <c r="U144" s="153"/>
      <c r="V144" s="153"/>
      <c r="W144" s="153"/>
      <c r="X144" s="153"/>
      <c r="Y144" s="153"/>
      <c r="Z144" s="153"/>
      <c r="AA144" s="153"/>
      <c r="AB144" s="153"/>
      <c r="AC144" s="153"/>
      <c r="AD144" s="153"/>
      <c r="AE144" s="153"/>
      <c r="AF144" s="153"/>
      <c r="AG144" s="153"/>
      <c r="AH144" s="153"/>
      <c r="AI144" s="153"/>
      <c r="AJ144" s="153"/>
    </row>
    <row r="145" spans="1:36" s="155" customFormat="1" x14ac:dyDescent="0.2">
      <c r="A145" s="153"/>
      <c r="B145" s="153"/>
      <c r="C145" s="153"/>
      <c r="D145" s="153"/>
      <c r="E145" s="154"/>
      <c r="F145" s="174"/>
      <c r="G145" s="174"/>
      <c r="H145" s="154"/>
      <c r="I145" s="175"/>
      <c r="J145" s="154"/>
      <c r="K145" s="154"/>
      <c r="L145" s="153"/>
      <c r="M145" s="154"/>
      <c r="N145" s="153"/>
      <c r="O145" s="154"/>
      <c r="P145" s="154"/>
      <c r="Q145" s="153"/>
      <c r="R145" s="153"/>
      <c r="S145" s="153"/>
      <c r="T145" s="153"/>
      <c r="U145" s="153"/>
      <c r="V145" s="153"/>
      <c r="W145" s="153"/>
      <c r="X145" s="153"/>
      <c r="Y145" s="153"/>
      <c r="Z145" s="153"/>
      <c r="AA145" s="153"/>
      <c r="AB145" s="153"/>
      <c r="AC145" s="153"/>
      <c r="AD145" s="153"/>
      <c r="AE145" s="153"/>
      <c r="AF145" s="153"/>
      <c r="AG145" s="153"/>
      <c r="AH145" s="153"/>
      <c r="AI145" s="153"/>
      <c r="AJ145" s="153"/>
    </row>
    <row r="146" spans="1:36" s="155" customFormat="1" x14ac:dyDescent="0.2">
      <c r="A146" s="153"/>
      <c r="B146" s="153"/>
      <c r="C146" s="153"/>
      <c r="D146" s="153"/>
      <c r="E146" s="154"/>
      <c r="F146" s="174"/>
      <c r="G146" s="174"/>
      <c r="H146" s="154"/>
      <c r="I146" s="175"/>
      <c r="J146" s="154"/>
      <c r="K146" s="154"/>
      <c r="L146" s="153"/>
      <c r="M146" s="154"/>
      <c r="N146" s="153"/>
      <c r="O146" s="154"/>
      <c r="P146" s="154"/>
      <c r="Q146" s="153"/>
      <c r="R146" s="153"/>
      <c r="S146" s="153"/>
      <c r="T146" s="153"/>
      <c r="U146" s="153"/>
      <c r="V146" s="153"/>
      <c r="W146" s="153"/>
      <c r="X146" s="153"/>
      <c r="Y146" s="153"/>
      <c r="Z146" s="153"/>
      <c r="AA146" s="153"/>
      <c r="AB146" s="153"/>
      <c r="AC146" s="153"/>
      <c r="AD146" s="153"/>
      <c r="AE146" s="153"/>
      <c r="AF146" s="153"/>
      <c r="AG146" s="153"/>
      <c r="AH146" s="153"/>
      <c r="AI146" s="153"/>
      <c r="AJ146" s="153"/>
    </row>
    <row r="147" spans="1:36" s="155" customFormat="1" x14ac:dyDescent="0.2">
      <c r="A147" s="153"/>
      <c r="B147" s="153"/>
      <c r="C147" s="153"/>
      <c r="D147" s="153"/>
      <c r="E147" s="154"/>
      <c r="F147" s="174"/>
      <c r="G147" s="174"/>
      <c r="H147" s="154"/>
      <c r="I147" s="175"/>
      <c r="J147" s="154"/>
      <c r="K147" s="154"/>
      <c r="L147" s="153"/>
      <c r="M147" s="154"/>
      <c r="N147" s="153"/>
      <c r="O147" s="154"/>
      <c r="P147" s="154"/>
      <c r="Q147" s="153"/>
      <c r="R147" s="153"/>
      <c r="S147" s="153"/>
      <c r="T147" s="153"/>
      <c r="U147" s="153"/>
      <c r="V147" s="153"/>
      <c r="W147" s="153"/>
      <c r="X147" s="153"/>
      <c r="Y147" s="153"/>
      <c r="Z147" s="153"/>
      <c r="AA147" s="153"/>
      <c r="AB147" s="153"/>
      <c r="AC147" s="153"/>
      <c r="AD147" s="153"/>
      <c r="AE147" s="153"/>
      <c r="AF147" s="153"/>
      <c r="AG147" s="153"/>
      <c r="AH147" s="153"/>
      <c r="AI147" s="153"/>
      <c r="AJ147" s="153"/>
    </row>
    <row r="148" spans="1:36" s="155" customFormat="1" x14ac:dyDescent="0.2">
      <c r="A148" s="153"/>
      <c r="B148" s="153"/>
      <c r="C148" s="153"/>
      <c r="D148" s="153"/>
      <c r="E148" s="154"/>
      <c r="F148" s="174"/>
      <c r="G148" s="174"/>
      <c r="H148" s="154"/>
      <c r="I148" s="175"/>
      <c r="J148" s="154"/>
      <c r="K148" s="154"/>
      <c r="L148" s="153"/>
      <c r="M148" s="154"/>
      <c r="N148" s="153"/>
      <c r="O148" s="154"/>
      <c r="P148" s="154"/>
      <c r="Q148" s="153"/>
      <c r="R148" s="153"/>
      <c r="S148" s="153"/>
      <c r="T148" s="153"/>
      <c r="U148" s="153"/>
      <c r="V148" s="153"/>
      <c r="W148" s="153"/>
      <c r="X148" s="153"/>
      <c r="Y148" s="153"/>
      <c r="Z148" s="153"/>
      <c r="AA148" s="153"/>
      <c r="AB148" s="153"/>
      <c r="AC148" s="153"/>
      <c r="AD148" s="153"/>
      <c r="AE148" s="153"/>
      <c r="AF148" s="153"/>
      <c r="AG148" s="153"/>
      <c r="AH148" s="153"/>
      <c r="AI148" s="153"/>
      <c r="AJ148" s="153"/>
    </row>
    <row r="149" spans="1:36" s="155" customFormat="1" x14ac:dyDescent="0.2">
      <c r="A149" s="153"/>
      <c r="B149" s="153"/>
      <c r="C149" s="153"/>
      <c r="D149" s="153"/>
      <c r="E149" s="154"/>
      <c r="F149" s="174"/>
      <c r="G149" s="174"/>
      <c r="H149" s="154"/>
      <c r="I149" s="175"/>
      <c r="J149" s="154"/>
      <c r="K149" s="154"/>
      <c r="L149" s="153"/>
      <c r="M149" s="154"/>
      <c r="N149" s="153"/>
      <c r="O149" s="154"/>
      <c r="P149" s="154"/>
      <c r="Q149" s="153"/>
      <c r="R149" s="153"/>
      <c r="S149" s="153"/>
      <c r="T149" s="153"/>
      <c r="U149" s="153"/>
      <c r="V149" s="153"/>
      <c r="W149" s="153"/>
      <c r="X149" s="153"/>
      <c r="Y149" s="153"/>
      <c r="Z149" s="153"/>
      <c r="AA149" s="153"/>
      <c r="AB149" s="153"/>
      <c r="AC149" s="153"/>
      <c r="AD149" s="153"/>
      <c r="AE149" s="153"/>
      <c r="AF149" s="153"/>
      <c r="AG149" s="153"/>
      <c r="AH149" s="153"/>
      <c r="AI149" s="153"/>
      <c r="AJ149" s="153"/>
    </row>
    <row r="150" spans="1:36" s="155" customFormat="1" x14ac:dyDescent="0.2">
      <c r="A150" s="153"/>
      <c r="B150" s="153"/>
      <c r="C150" s="153"/>
      <c r="D150" s="153"/>
      <c r="E150" s="154"/>
      <c r="F150" s="174"/>
      <c r="G150" s="174"/>
      <c r="H150" s="154"/>
      <c r="I150" s="175"/>
      <c r="J150" s="154"/>
      <c r="K150" s="154"/>
      <c r="L150" s="153"/>
      <c r="M150" s="154"/>
      <c r="N150" s="153"/>
      <c r="O150" s="154"/>
      <c r="P150" s="154"/>
      <c r="Q150" s="153"/>
      <c r="R150" s="153"/>
      <c r="S150" s="153"/>
      <c r="T150" s="153"/>
      <c r="U150" s="153"/>
      <c r="V150" s="153"/>
      <c r="W150" s="153"/>
      <c r="X150" s="153"/>
      <c r="Y150" s="153"/>
      <c r="Z150" s="153"/>
      <c r="AA150" s="153"/>
      <c r="AB150" s="153"/>
      <c r="AC150" s="153"/>
      <c r="AD150" s="153"/>
      <c r="AE150" s="153"/>
      <c r="AF150" s="153"/>
      <c r="AG150" s="153"/>
      <c r="AH150" s="153"/>
      <c r="AI150" s="153"/>
      <c r="AJ150" s="153"/>
    </row>
    <row r="151" spans="1:36" s="155" customFormat="1" x14ac:dyDescent="0.2">
      <c r="A151" s="153"/>
      <c r="B151" s="153"/>
      <c r="C151" s="153"/>
      <c r="D151" s="153"/>
      <c r="E151" s="154"/>
      <c r="F151" s="174"/>
      <c r="G151" s="174"/>
      <c r="H151" s="154"/>
      <c r="I151" s="175"/>
      <c r="J151" s="154"/>
      <c r="K151" s="154"/>
      <c r="L151" s="153"/>
      <c r="M151" s="154"/>
      <c r="N151" s="153"/>
      <c r="O151" s="154"/>
      <c r="P151" s="154"/>
      <c r="Q151" s="153"/>
      <c r="R151" s="153"/>
      <c r="S151" s="153"/>
      <c r="T151" s="153"/>
      <c r="U151" s="153"/>
      <c r="V151" s="153"/>
      <c r="W151" s="153"/>
      <c r="X151" s="153"/>
      <c r="Y151" s="153"/>
      <c r="Z151" s="153"/>
      <c r="AA151" s="153"/>
      <c r="AB151" s="153"/>
      <c r="AC151" s="153"/>
      <c r="AD151" s="153"/>
      <c r="AE151" s="153"/>
      <c r="AF151" s="153"/>
      <c r="AG151" s="153"/>
      <c r="AH151" s="153"/>
      <c r="AI151" s="153"/>
      <c r="AJ151" s="153"/>
    </row>
    <row r="152" spans="1:36" s="155" customFormat="1" x14ac:dyDescent="0.2">
      <c r="A152" s="153"/>
      <c r="B152" s="153"/>
      <c r="C152" s="153"/>
      <c r="D152" s="153"/>
      <c r="E152" s="154"/>
      <c r="F152" s="174"/>
      <c r="G152" s="174"/>
      <c r="H152" s="154"/>
      <c r="I152" s="175"/>
      <c r="J152" s="154"/>
      <c r="K152" s="154"/>
      <c r="L152" s="153"/>
      <c r="M152" s="154"/>
      <c r="N152" s="153"/>
      <c r="O152" s="154"/>
      <c r="P152" s="154"/>
      <c r="Q152" s="153"/>
      <c r="R152" s="153"/>
      <c r="S152" s="153"/>
      <c r="T152" s="153"/>
      <c r="U152" s="153"/>
      <c r="V152" s="153"/>
      <c r="W152" s="153"/>
      <c r="X152" s="153"/>
      <c r="Y152" s="153"/>
      <c r="Z152" s="153"/>
      <c r="AA152" s="153"/>
      <c r="AB152" s="153"/>
      <c r="AC152" s="153"/>
      <c r="AD152" s="153"/>
      <c r="AE152" s="153"/>
      <c r="AF152" s="153"/>
      <c r="AG152" s="153"/>
      <c r="AH152" s="153"/>
      <c r="AI152" s="153"/>
      <c r="AJ152" s="153"/>
    </row>
    <row r="153" spans="1:36" s="155" customFormat="1" x14ac:dyDescent="0.2">
      <c r="A153" s="153"/>
      <c r="B153" s="153"/>
      <c r="C153" s="153"/>
      <c r="D153" s="153"/>
      <c r="E153" s="154"/>
      <c r="F153" s="174"/>
      <c r="G153" s="174"/>
      <c r="H153" s="154"/>
      <c r="I153" s="175"/>
      <c r="J153" s="154"/>
      <c r="K153" s="154"/>
      <c r="L153" s="153"/>
      <c r="M153" s="154"/>
      <c r="N153" s="153"/>
      <c r="O153" s="154"/>
      <c r="P153" s="154"/>
      <c r="Q153" s="153"/>
      <c r="R153" s="153"/>
      <c r="S153" s="153"/>
      <c r="T153" s="153"/>
      <c r="U153" s="153"/>
      <c r="V153" s="153"/>
      <c r="W153" s="153"/>
      <c r="X153" s="153"/>
      <c r="Y153" s="153"/>
      <c r="Z153" s="153"/>
      <c r="AA153" s="153"/>
      <c r="AB153" s="153"/>
      <c r="AC153" s="153"/>
      <c r="AD153" s="153"/>
      <c r="AE153" s="153"/>
      <c r="AF153" s="153"/>
      <c r="AG153" s="153"/>
      <c r="AH153" s="153"/>
      <c r="AI153" s="153"/>
      <c r="AJ153" s="153"/>
    </row>
    <row r="154" spans="1:36" s="155" customFormat="1" x14ac:dyDescent="0.2">
      <c r="A154" s="153"/>
      <c r="B154" s="153"/>
      <c r="C154" s="153"/>
      <c r="D154" s="153"/>
      <c r="E154" s="154"/>
      <c r="F154" s="174"/>
      <c r="G154" s="174"/>
      <c r="H154" s="154"/>
      <c r="I154" s="175"/>
      <c r="J154" s="154"/>
      <c r="K154" s="154"/>
      <c r="L154" s="153"/>
      <c r="M154" s="154"/>
      <c r="N154" s="153"/>
      <c r="O154" s="154"/>
      <c r="P154" s="154"/>
      <c r="Q154" s="153"/>
      <c r="R154" s="153"/>
      <c r="S154" s="153"/>
      <c r="T154" s="153"/>
      <c r="U154" s="153"/>
      <c r="V154" s="153"/>
      <c r="W154" s="153"/>
      <c r="X154" s="153"/>
      <c r="Y154" s="153"/>
      <c r="Z154" s="153"/>
      <c r="AA154" s="153"/>
      <c r="AB154" s="153"/>
      <c r="AC154" s="153"/>
      <c r="AD154" s="153"/>
      <c r="AE154" s="153"/>
      <c r="AF154" s="153"/>
      <c r="AG154" s="153"/>
      <c r="AH154" s="153"/>
      <c r="AI154" s="153"/>
      <c r="AJ154" s="153"/>
    </row>
    <row r="155" spans="1:36" s="155" customFormat="1" x14ac:dyDescent="0.2">
      <c r="A155" s="153"/>
      <c r="B155" s="153"/>
      <c r="C155" s="153"/>
      <c r="D155" s="153"/>
      <c r="E155" s="154"/>
      <c r="F155" s="174"/>
      <c r="G155" s="174"/>
      <c r="H155" s="154"/>
      <c r="I155" s="175"/>
      <c r="J155" s="154"/>
      <c r="K155" s="154"/>
      <c r="L155" s="153"/>
      <c r="M155" s="154"/>
      <c r="N155" s="153"/>
      <c r="O155" s="154"/>
      <c r="P155" s="154"/>
      <c r="Q155" s="153"/>
      <c r="R155" s="153"/>
      <c r="S155" s="153"/>
      <c r="T155" s="153"/>
      <c r="U155" s="153"/>
      <c r="V155" s="153"/>
      <c r="W155" s="153"/>
      <c r="X155" s="153"/>
      <c r="Y155" s="153"/>
      <c r="Z155" s="153"/>
      <c r="AA155" s="153"/>
      <c r="AB155" s="153"/>
      <c r="AC155" s="153"/>
      <c r="AD155" s="153"/>
      <c r="AE155" s="153"/>
      <c r="AF155" s="153"/>
      <c r="AG155" s="153"/>
      <c r="AH155" s="153"/>
      <c r="AI155" s="153"/>
      <c r="AJ155" s="153"/>
    </row>
    <row r="156" spans="1:36" s="155" customFormat="1" x14ac:dyDescent="0.2">
      <c r="A156" s="153"/>
      <c r="B156" s="153"/>
      <c r="C156" s="153"/>
      <c r="D156" s="153"/>
      <c r="E156" s="154"/>
      <c r="F156" s="174"/>
      <c r="G156" s="174"/>
      <c r="H156" s="154"/>
      <c r="I156" s="175"/>
      <c r="J156" s="154"/>
      <c r="K156" s="154"/>
      <c r="L156" s="153"/>
      <c r="M156" s="154"/>
      <c r="N156" s="153"/>
      <c r="O156" s="154"/>
      <c r="P156" s="154"/>
      <c r="Q156" s="153"/>
      <c r="R156" s="153"/>
      <c r="S156" s="153"/>
      <c r="T156" s="153"/>
      <c r="U156" s="153"/>
      <c r="V156" s="153"/>
      <c r="W156" s="153"/>
      <c r="X156" s="153"/>
      <c r="Y156" s="153"/>
      <c r="Z156" s="153"/>
      <c r="AA156" s="153"/>
      <c r="AB156" s="153"/>
      <c r="AC156" s="153"/>
      <c r="AD156" s="153"/>
      <c r="AE156" s="153"/>
      <c r="AF156" s="153"/>
      <c r="AG156" s="153"/>
      <c r="AH156" s="153"/>
      <c r="AI156" s="153"/>
      <c r="AJ156" s="153"/>
    </row>
    <row r="157" spans="1:36" s="155" customFormat="1" x14ac:dyDescent="0.2">
      <c r="A157" s="153"/>
      <c r="B157" s="153"/>
      <c r="C157" s="153"/>
      <c r="D157" s="153"/>
      <c r="E157" s="154"/>
      <c r="F157" s="174"/>
      <c r="G157" s="174"/>
      <c r="H157" s="154"/>
      <c r="I157" s="175"/>
      <c r="J157" s="154"/>
      <c r="K157" s="154"/>
      <c r="L157" s="153"/>
      <c r="M157" s="154"/>
      <c r="N157" s="153"/>
      <c r="O157" s="154"/>
      <c r="P157" s="154"/>
      <c r="Q157" s="153"/>
      <c r="R157" s="153"/>
      <c r="S157" s="153"/>
      <c r="T157" s="153"/>
      <c r="U157" s="153"/>
      <c r="V157" s="153"/>
      <c r="W157" s="153"/>
      <c r="X157" s="153"/>
      <c r="Y157" s="153"/>
      <c r="Z157" s="153"/>
      <c r="AA157" s="153"/>
      <c r="AB157" s="153"/>
      <c r="AC157" s="153"/>
      <c r="AD157" s="153"/>
      <c r="AE157" s="153"/>
      <c r="AF157" s="153"/>
      <c r="AG157" s="153"/>
      <c r="AH157" s="153"/>
      <c r="AI157" s="153"/>
      <c r="AJ157" s="153"/>
    </row>
    <row r="158" spans="1:36" s="155" customFormat="1" x14ac:dyDescent="0.2">
      <c r="A158" s="153"/>
      <c r="B158" s="153"/>
      <c r="C158" s="153"/>
      <c r="D158" s="153"/>
      <c r="E158" s="154"/>
      <c r="F158" s="174"/>
      <c r="G158" s="174"/>
      <c r="H158" s="154"/>
      <c r="I158" s="175"/>
      <c r="J158" s="154"/>
      <c r="K158" s="154"/>
      <c r="L158" s="153"/>
      <c r="M158" s="154"/>
      <c r="N158" s="153"/>
      <c r="O158" s="154"/>
      <c r="P158" s="154"/>
      <c r="Q158" s="153"/>
      <c r="R158" s="153"/>
      <c r="S158" s="153"/>
      <c r="T158" s="153"/>
      <c r="U158" s="153"/>
      <c r="V158" s="153"/>
      <c r="W158" s="153"/>
      <c r="X158" s="153"/>
      <c r="Y158" s="153"/>
      <c r="Z158" s="153"/>
      <c r="AA158" s="153"/>
      <c r="AB158" s="153"/>
      <c r="AC158" s="153"/>
      <c r="AD158" s="153"/>
      <c r="AE158" s="153"/>
      <c r="AF158" s="153"/>
      <c r="AG158" s="153"/>
      <c r="AH158" s="153"/>
      <c r="AI158" s="153"/>
      <c r="AJ158" s="153"/>
    </row>
    <row r="159" spans="1:36" s="155" customFormat="1" x14ac:dyDescent="0.2">
      <c r="A159" s="153"/>
      <c r="B159" s="153"/>
      <c r="C159" s="153"/>
      <c r="D159" s="153"/>
      <c r="E159" s="154"/>
      <c r="F159" s="174"/>
      <c r="G159" s="174"/>
      <c r="H159" s="154"/>
      <c r="I159" s="175"/>
      <c r="J159" s="154"/>
      <c r="K159" s="154"/>
      <c r="L159" s="153"/>
      <c r="M159" s="154"/>
      <c r="N159" s="153"/>
      <c r="O159" s="154"/>
      <c r="P159" s="154"/>
      <c r="Q159" s="153"/>
      <c r="R159" s="153"/>
      <c r="S159" s="153"/>
      <c r="T159" s="153"/>
      <c r="U159" s="153"/>
      <c r="V159" s="153"/>
      <c r="W159" s="153"/>
      <c r="X159" s="153"/>
      <c r="Y159" s="153"/>
      <c r="Z159" s="153"/>
      <c r="AA159" s="153"/>
      <c r="AB159" s="153"/>
      <c r="AC159" s="153"/>
      <c r="AD159" s="153"/>
      <c r="AE159" s="153"/>
      <c r="AF159" s="153"/>
      <c r="AG159" s="153"/>
      <c r="AH159" s="153"/>
      <c r="AI159" s="153"/>
      <c r="AJ159" s="153"/>
    </row>
    <row r="160" spans="1:36" s="155" customFormat="1" x14ac:dyDescent="0.2">
      <c r="A160" s="153"/>
      <c r="B160" s="153"/>
      <c r="C160" s="153"/>
      <c r="D160" s="153"/>
      <c r="E160" s="154"/>
      <c r="F160" s="174"/>
      <c r="G160" s="174"/>
      <c r="H160" s="154"/>
      <c r="I160" s="175"/>
      <c r="J160" s="154"/>
      <c r="K160" s="154"/>
      <c r="L160" s="153"/>
      <c r="M160" s="154"/>
      <c r="N160" s="153"/>
      <c r="O160" s="154"/>
      <c r="P160" s="154"/>
      <c r="Q160" s="153"/>
      <c r="R160" s="153"/>
      <c r="S160" s="153"/>
      <c r="T160" s="153"/>
      <c r="U160" s="153"/>
      <c r="V160" s="153"/>
      <c r="W160" s="153"/>
      <c r="X160" s="153"/>
      <c r="Y160" s="153"/>
      <c r="Z160" s="153"/>
      <c r="AA160" s="153"/>
      <c r="AB160" s="153"/>
      <c r="AC160" s="153"/>
      <c r="AD160" s="153"/>
      <c r="AE160" s="153"/>
      <c r="AF160" s="153"/>
      <c r="AG160" s="153"/>
      <c r="AH160" s="153"/>
      <c r="AI160" s="153"/>
      <c r="AJ160" s="153"/>
    </row>
    <row r="161" spans="1:36" s="155" customFormat="1" x14ac:dyDescent="0.2">
      <c r="A161" s="153"/>
      <c r="B161" s="153"/>
      <c r="C161" s="153"/>
      <c r="D161" s="153"/>
      <c r="E161" s="154"/>
      <c r="F161" s="174"/>
      <c r="G161" s="174"/>
      <c r="H161" s="154"/>
      <c r="I161" s="175"/>
      <c r="J161" s="154"/>
      <c r="K161" s="154"/>
      <c r="L161" s="153"/>
      <c r="M161" s="154"/>
      <c r="N161" s="153"/>
      <c r="O161" s="154"/>
      <c r="P161" s="154"/>
      <c r="Q161" s="153"/>
      <c r="R161" s="153"/>
      <c r="S161" s="153"/>
      <c r="T161" s="153"/>
      <c r="U161" s="153"/>
      <c r="V161" s="153"/>
      <c r="W161" s="153"/>
      <c r="X161" s="153"/>
      <c r="Y161" s="153"/>
      <c r="Z161" s="153"/>
      <c r="AA161" s="153"/>
      <c r="AB161" s="153"/>
      <c r="AC161" s="153"/>
      <c r="AD161" s="153"/>
      <c r="AE161" s="153"/>
      <c r="AF161" s="153"/>
      <c r="AG161" s="153"/>
      <c r="AH161" s="153"/>
      <c r="AI161" s="153"/>
      <c r="AJ161" s="153"/>
    </row>
    <row r="162" spans="1:36" s="155" customFormat="1" x14ac:dyDescent="0.2">
      <c r="A162" s="153"/>
      <c r="B162" s="153"/>
      <c r="C162" s="153"/>
      <c r="D162" s="153"/>
      <c r="E162" s="154"/>
      <c r="F162" s="174"/>
      <c r="G162" s="174"/>
      <c r="H162" s="154"/>
      <c r="I162" s="175"/>
      <c r="J162" s="154"/>
      <c r="K162" s="154"/>
      <c r="L162" s="153"/>
      <c r="M162" s="154"/>
      <c r="N162" s="153"/>
      <c r="O162" s="154"/>
      <c r="P162" s="154"/>
      <c r="Q162" s="153"/>
      <c r="R162" s="153"/>
      <c r="S162" s="153"/>
      <c r="T162" s="153"/>
      <c r="U162" s="153"/>
      <c r="V162" s="153"/>
      <c r="W162" s="153"/>
      <c r="X162" s="153"/>
      <c r="Y162" s="153"/>
      <c r="Z162" s="153"/>
      <c r="AA162" s="153"/>
      <c r="AB162" s="153"/>
      <c r="AC162" s="153"/>
      <c r="AD162" s="153"/>
      <c r="AE162" s="153"/>
      <c r="AF162" s="153"/>
      <c r="AG162" s="153"/>
      <c r="AH162" s="153"/>
      <c r="AI162" s="153"/>
      <c r="AJ162" s="153"/>
    </row>
    <row r="163" spans="1:36" s="155" customFormat="1" x14ac:dyDescent="0.2">
      <c r="A163" s="153"/>
      <c r="B163" s="153"/>
      <c r="C163" s="153"/>
      <c r="D163" s="153"/>
      <c r="E163" s="154"/>
      <c r="F163" s="174"/>
      <c r="G163" s="174"/>
      <c r="H163" s="154"/>
      <c r="I163" s="175"/>
      <c r="J163" s="154"/>
      <c r="K163" s="154"/>
      <c r="L163" s="153"/>
      <c r="M163" s="154"/>
      <c r="N163" s="153"/>
      <c r="O163" s="154"/>
      <c r="P163" s="154"/>
      <c r="Q163" s="153"/>
      <c r="R163" s="153"/>
      <c r="S163" s="153"/>
      <c r="T163" s="153"/>
      <c r="U163" s="153"/>
      <c r="V163" s="153"/>
      <c r="W163" s="153"/>
      <c r="X163" s="153"/>
      <c r="Y163" s="153"/>
      <c r="Z163" s="153"/>
      <c r="AA163" s="153"/>
      <c r="AB163" s="153"/>
      <c r="AC163" s="153"/>
      <c r="AD163" s="153"/>
      <c r="AE163" s="153"/>
      <c r="AF163" s="153"/>
      <c r="AG163" s="153"/>
      <c r="AH163" s="153"/>
      <c r="AI163" s="153"/>
      <c r="AJ163" s="153"/>
    </row>
    <row r="164" spans="1:36" s="155" customFormat="1" x14ac:dyDescent="0.2">
      <c r="A164" s="153"/>
      <c r="B164" s="153"/>
      <c r="C164" s="153"/>
      <c r="D164" s="153"/>
      <c r="E164" s="154"/>
      <c r="F164" s="174"/>
      <c r="G164" s="174"/>
      <c r="H164" s="154"/>
      <c r="I164" s="175"/>
      <c r="J164" s="154"/>
      <c r="K164" s="154"/>
      <c r="L164" s="153"/>
      <c r="M164" s="154"/>
      <c r="N164" s="153"/>
      <c r="O164" s="154"/>
      <c r="P164" s="154"/>
      <c r="Q164" s="153"/>
      <c r="R164" s="153"/>
      <c r="S164" s="153"/>
      <c r="T164" s="153"/>
      <c r="U164" s="153"/>
      <c r="V164" s="153"/>
      <c r="W164" s="153"/>
      <c r="X164" s="153"/>
      <c r="Y164" s="153"/>
      <c r="Z164" s="153"/>
      <c r="AA164" s="153"/>
      <c r="AB164" s="153"/>
      <c r="AC164" s="153"/>
      <c r="AD164" s="153"/>
      <c r="AE164" s="153"/>
      <c r="AF164" s="153"/>
      <c r="AG164" s="153"/>
      <c r="AH164" s="153"/>
      <c r="AI164" s="153"/>
      <c r="AJ164" s="153"/>
    </row>
    <row r="165" spans="1:36" s="155" customFormat="1" x14ac:dyDescent="0.2">
      <c r="A165" s="153"/>
      <c r="B165" s="153"/>
      <c r="C165" s="153"/>
      <c r="D165" s="153"/>
      <c r="E165" s="154"/>
      <c r="F165" s="174"/>
      <c r="G165" s="174"/>
      <c r="H165" s="154"/>
      <c r="I165" s="175"/>
      <c r="J165" s="154"/>
      <c r="K165" s="154"/>
      <c r="L165" s="153"/>
      <c r="M165" s="154"/>
      <c r="N165" s="153"/>
      <c r="O165" s="154"/>
      <c r="P165" s="154"/>
      <c r="Q165" s="153"/>
      <c r="R165" s="153"/>
      <c r="S165" s="153"/>
      <c r="T165" s="153"/>
      <c r="U165" s="153"/>
      <c r="V165" s="153"/>
      <c r="W165" s="153"/>
      <c r="X165" s="153"/>
      <c r="Y165" s="153"/>
      <c r="Z165" s="153"/>
      <c r="AA165" s="153"/>
      <c r="AB165" s="153"/>
      <c r="AC165" s="153"/>
      <c r="AD165" s="153"/>
      <c r="AE165" s="153"/>
      <c r="AF165" s="153"/>
      <c r="AG165" s="153"/>
      <c r="AH165" s="153"/>
      <c r="AI165" s="153"/>
      <c r="AJ165" s="153"/>
    </row>
    <row r="166" spans="1:36" s="155" customFormat="1" x14ac:dyDescent="0.2">
      <c r="A166" s="153"/>
      <c r="B166" s="153"/>
      <c r="C166" s="153"/>
      <c r="D166" s="153"/>
      <c r="E166" s="154"/>
      <c r="F166" s="174"/>
      <c r="G166" s="174"/>
      <c r="H166" s="154"/>
      <c r="I166" s="175"/>
      <c r="J166" s="154"/>
      <c r="K166" s="154"/>
      <c r="L166" s="153"/>
      <c r="M166" s="154"/>
      <c r="N166" s="153"/>
      <c r="O166" s="154"/>
      <c r="P166" s="154"/>
      <c r="Q166" s="153"/>
      <c r="R166" s="153"/>
      <c r="S166" s="153"/>
      <c r="T166" s="153"/>
      <c r="U166" s="153"/>
      <c r="V166" s="153"/>
      <c r="W166" s="153"/>
      <c r="X166" s="153"/>
      <c r="Y166" s="153"/>
      <c r="Z166" s="153"/>
      <c r="AA166" s="153"/>
      <c r="AB166" s="153"/>
      <c r="AC166" s="153"/>
      <c r="AD166" s="153"/>
      <c r="AE166" s="153"/>
      <c r="AF166" s="153"/>
      <c r="AG166" s="153"/>
      <c r="AH166" s="153"/>
      <c r="AI166" s="153"/>
      <c r="AJ166" s="153"/>
    </row>
    <row r="167" spans="1:36" s="155" customFormat="1" x14ac:dyDescent="0.2">
      <c r="A167" s="153"/>
      <c r="B167" s="153"/>
      <c r="C167" s="153"/>
      <c r="D167" s="153"/>
      <c r="E167" s="154"/>
      <c r="F167" s="174"/>
      <c r="G167" s="174"/>
      <c r="H167" s="154"/>
      <c r="I167" s="175"/>
      <c r="J167" s="154"/>
      <c r="K167" s="154"/>
      <c r="L167" s="153"/>
      <c r="M167" s="154"/>
      <c r="N167" s="153"/>
      <c r="O167" s="154"/>
      <c r="P167" s="154"/>
      <c r="Q167" s="153"/>
      <c r="R167" s="153"/>
      <c r="S167" s="153"/>
      <c r="T167" s="153"/>
      <c r="U167" s="153"/>
      <c r="V167" s="153"/>
      <c r="W167" s="153"/>
      <c r="X167" s="153"/>
      <c r="Y167" s="153"/>
      <c r="Z167" s="153"/>
      <c r="AA167" s="153"/>
      <c r="AB167" s="153"/>
      <c r="AC167" s="153"/>
      <c r="AD167" s="153"/>
      <c r="AE167" s="153"/>
      <c r="AF167" s="153"/>
      <c r="AG167" s="153"/>
      <c r="AH167" s="153"/>
      <c r="AI167" s="153"/>
      <c r="AJ167" s="153"/>
    </row>
    <row r="168" spans="1:36" s="155" customFormat="1" x14ac:dyDescent="0.2">
      <c r="A168" s="153"/>
      <c r="B168" s="153"/>
      <c r="C168" s="153"/>
      <c r="D168" s="153"/>
      <c r="E168" s="154"/>
      <c r="F168" s="174"/>
      <c r="G168" s="174"/>
      <c r="H168" s="154"/>
      <c r="I168" s="175"/>
      <c r="J168" s="154"/>
      <c r="K168" s="154"/>
      <c r="L168" s="153"/>
      <c r="M168" s="154"/>
      <c r="N168" s="153"/>
      <c r="O168" s="154"/>
      <c r="P168" s="154"/>
      <c r="Q168" s="153"/>
      <c r="R168" s="153"/>
      <c r="S168" s="153"/>
      <c r="T168" s="153"/>
      <c r="U168" s="153"/>
      <c r="V168" s="153"/>
      <c r="W168" s="153"/>
      <c r="X168" s="153"/>
      <c r="Y168" s="153"/>
      <c r="Z168" s="153"/>
      <c r="AA168" s="153"/>
      <c r="AB168" s="153"/>
      <c r="AC168" s="153"/>
      <c r="AD168" s="153"/>
      <c r="AE168" s="153"/>
      <c r="AF168" s="153"/>
      <c r="AG168" s="153"/>
      <c r="AH168" s="153"/>
      <c r="AI168" s="153"/>
      <c r="AJ168" s="153"/>
    </row>
    <row r="169" spans="1:36" s="155" customFormat="1" x14ac:dyDescent="0.2">
      <c r="A169" s="153"/>
      <c r="B169" s="153"/>
      <c r="C169" s="153"/>
      <c r="D169" s="153"/>
      <c r="E169" s="154"/>
      <c r="F169" s="174"/>
      <c r="G169" s="174"/>
      <c r="H169" s="154"/>
      <c r="I169" s="175"/>
      <c r="J169" s="154"/>
      <c r="K169" s="154"/>
      <c r="L169" s="153"/>
      <c r="M169" s="154"/>
      <c r="N169" s="153"/>
      <c r="O169" s="154"/>
      <c r="P169" s="154"/>
      <c r="Q169" s="153"/>
      <c r="R169" s="153"/>
      <c r="S169" s="153"/>
      <c r="T169" s="153"/>
      <c r="U169" s="153"/>
      <c r="V169" s="153"/>
      <c r="W169" s="153"/>
      <c r="X169" s="153"/>
      <c r="Y169" s="153"/>
      <c r="Z169" s="153"/>
      <c r="AA169" s="153"/>
      <c r="AB169" s="153"/>
      <c r="AC169" s="153"/>
      <c r="AD169" s="153"/>
      <c r="AE169" s="153"/>
      <c r="AF169" s="153"/>
      <c r="AG169" s="153"/>
      <c r="AH169" s="153"/>
      <c r="AI169" s="153"/>
      <c r="AJ169" s="153"/>
    </row>
    <row r="170" spans="1:36" s="155" customFormat="1" x14ac:dyDescent="0.2">
      <c r="A170" s="153"/>
      <c r="B170" s="153"/>
      <c r="C170" s="153"/>
      <c r="D170" s="153"/>
      <c r="E170" s="154"/>
      <c r="F170" s="174"/>
      <c r="G170" s="174"/>
      <c r="H170" s="154"/>
      <c r="I170" s="175"/>
      <c r="J170" s="154"/>
      <c r="K170" s="154"/>
      <c r="L170" s="153"/>
      <c r="M170" s="154"/>
      <c r="N170" s="153"/>
      <c r="O170" s="154"/>
      <c r="P170" s="154"/>
      <c r="Q170" s="153"/>
      <c r="R170" s="153"/>
      <c r="S170" s="153"/>
      <c r="T170" s="153"/>
      <c r="U170" s="153"/>
      <c r="V170" s="153"/>
      <c r="W170" s="153"/>
      <c r="X170" s="153"/>
      <c r="Y170" s="153"/>
      <c r="Z170" s="153"/>
      <c r="AA170" s="153"/>
      <c r="AB170" s="153"/>
      <c r="AC170" s="153"/>
      <c r="AD170" s="153"/>
      <c r="AE170" s="153"/>
      <c r="AF170" s="153"/>
      <c r="AG170" s="153"/>
      <c r="AH170" s="153"/>
      <c r="AI170" s="153"/>
      <c r="AJ170" s="153"/>
    </row>
    <row r="171" spans="1:36" s="155" customFormat="1" x14ac:dyDescent="0.2">
      <c r="A171" s="153"/>
      <c r="B171" s="153"/>
      <c r="C171" s="153"/>
      <c r="D171" s="153"/>
      <c r="E171" s="154"/>
      <c r="F171" s="174"/>
      <c r="G171" s="174"/>
      <c r="H171" s="154"/>
      <c r="I171" s="175"/>
      <c r="J171" s="154"/>
      <c r="K171" s="154"/>
      <c r="L171" s="153"/>
      <c r="M171" s="154"/>
      <c r="N171" s="153"/>
      <c r="O171" s="154"/>
      <c r="P171" s="154"/>
      <c r="Q171" s="153"/>
      <c r="R171" s="153"/>
      <c r="S171" s="153"/>
      <c r="T171" s="153"/>
      <c r="U171" s="153"/>
      <c r="V171" s="153"/>
      <c r="W171" s="153"/>
      <c r="X171" s="153"/>
      <c r="Y171" s="153"/>
      <c r="Z171" s="153"/>
      <c r="AA171" s="153"/>
      <c r="AB171" s="153"/>
      <c r="AC171" s="153"/>
      <c r="AD171" s="153"/>
      <c r="AE171" s="153"/>
      <c r="AF171" s="153"/>
      <c r="AG171" s="153"/>
      <c r="AH171" s="153"/>
      <c r="AI171" s="153"/>
      <c r="AJ171" s="153"/>
    </row>
    <row r="172" spans="1:36" s="155" customFormat="1" x14ac:dyDescent="0.2">
      <c r="A172" s="153"/>
      <c r="B172" s="153"/>
      <c r="C172" s="153"/>
      <c r="D172" s="153"/>
      <c r="E172" s="154"/>
      <c r="F172" s="174"/>
      <c r="G172" s="174"/>
      <c r="H172" s="154"/>
      <c r="I172" s="175"/>
      <c r="J172" s="154"/>
      <c r="K172" s="154"/>
      <c r="L172" s="153"/>
      <c r="M172" s="154"/>
      <c r="N172" s="153"/>
      <c r="O172" s="154"/>
      <c r="P172" s="154"/>
      <c r="Q172" s="153"/>
      <c r="R172" s="153"/>
      <c r="S172" s="153"/>
      <c r="T172" s="153"/>
      <c r="U172" s="153"/>
      <c r="V172" s="153"/>
      <c r="W172" s="153"/>
      <c r="X172" s="153"/>
      <c r="Y172" s="153"/>
      <c r="Z172" s="153"/>
      <c r="AA172" s="153"/>
      <c r="AB172" s="153"/>
      <c r="AC172" s="153"/>
      <c r="AD172" s="153"/>
      <c r="AE172" s="153"/>
      <c r="AF172" s="153"/>
      <c r="AG172" s="153"/>
      <c r="AH172" s="153"/>
      <c r="AI172" s="153"/>
      <c r="AJ172" s="153"/>
    </row>
    <row r="173" spans="1:36" s="155" customFormat="1" x14ac:dyDescent="0.2">
      <c r="A173" s="153"/>
      <c r="B173" s="153"/>
      <c r="C173" s="153"/>
      <c r="D173" s="153"/>
      <c r="E173" s="154"/>
      <c r="F173" s="174"/>
      <c r="G173" s="174"/>
      <c r="H173" s="154"/>
      <c r="I173" s="175"/>
      <c r="J173" s="154"/>
      <c r="K173" s="154"/>
      <c r="L173" s="153"/>
      <c r="M173" s="154"/>
      <c r="N173" s="153"/>
      <c r="O173" s="154"/>
      <c r="P173" s="154"/>
      <c r="Q173" s="153"/>
      <c r="R173" s="153"/>
      <c r="S173" s="153"/>
      <c r="T173" s="153"/>
      <c r="U173" s="153"/>
      <c r="V173" s="153"/>
      <c r="W173" s="153"/>
      <c r="X173" s="153"/>
      <c r="Y173" s="153"/>
      <c r="Z173" s="153"/>
      <c r="AA173" s="153"/>
      <c r="AB173" s="153"/>
      <c r="AC173" s="153"/>
      <c r="AD173" s="153"/>
      <c r="AE173" s="153"/>
      <c r="AF173" s="153"/>
      <c r="AG173" s="153"/>
      <c r="AH173" s="153"/>
      <c r="AI173" s="153"/>
      <c r="AJ173" s="153"/>
    </row>
    <row r="174" spans="1:36" s="155" customFormat="1" x14ac:dyDescent="0.2">
      <c r="A174" s="153"/>
      <c r="B174" s="153"/>
      <c r="C174" s="153"/>
      <c r="D174" s="153"/>
      <c r="E174" s="154"/>
      <c r="F174" s="174"/>
      <c r="G174" s="174"/>
      <c r="H174" s="154"/>
      <c r="I174" s="175"/>
      <c r="J174" s="154"/>
      <c r="K174" s="154"/>
      <c r="L174" s="153"/>
      <c r="M174" s="154"/>
      <c r="N174" s="153"/>
      <c r="O174" s="154"/>
      <c r="P174" s="154"/>
      <c r="Q174" s="153"/>
      <c r="R174" s="153"/>
      <c r="S174" s="153"/>
      <c r="T174" s="153"/>
      <c r="U174" s="153"/>
      <c r="V174" s="153"/>
      <c r="W174" s="153"/>
      <c r="X174" s="153"/>
      <c r="Y174" s="153"/>
      <c r="Z174" s="153"/>
      <c r="AA174" s="153"/>
      <c r="AB174" s="153"/>
      <c r="AC174" s="153"/>
      <c r="AD174" s="153"/>
      <c r="AE174" s="153"/>
      <c r="AF174" s="153"/>
      <c r="AG174" s="153"/>
      <c r="AH174" s="153"/>
      <c r="AI174" s="153"/>
      <c r="AJ174" s="153"/>
    </row>
    <row r="175" spans="1:36" s="155" customFormat="1" x14ac:dyDescent="0.2">
      <c r="A175" s="153"/>
      <c r="B175" s="153"/>
      <c r="C175" s="153"/>
      <c r="D175" s="153"/>
      <c r="E175" s="154"/>
      <c r="F175" s="174"/>
      <c r="G175" s="174"/>
      <c r="H175" s="154"/>
      <c r="I175" s="175"/>
      <c r="J175" s="154"/>
      <c r="K175" s="154"/>
      <c r="L175" s="153"/>
      <c r="M175" s="154"/>
      <c r="N175" s="153"/>
      <c r="O175" s="154"/>
      <c r="P175" s="154"/>
      <c r="Q175" s="153"/>
      <c r="R175" s="153"/>
      <c r="S175" s="153"/>
      <c r="T175" s="153"/>
      <c r="U175" s="153"/>
      <c r="V175" s="153"/>
      <c r="W175" s="153"/>
      <c r="X175" s="153"/>
      <c r="Y175" s="153"/>
      <c r="Z175" s="153"/>
      <c r="AA175" s="153"/>
      <c r="AB175" s="153"/>
      <c r="AC175" s="153"/>
      <c r="AD175" s="153"/>
      <c r="AE175" s="153"/>
      <c r="AF175" s="153"/>
      <c r="AG175" s="153"/>
      <c r="AH175" s="153"/>
      <c r="AI175" s="153"/>
      <c r="AJ175" s="153"/>
    </row>
    <row r="176" spans="1:36" s="155" customFormat="1" x14ac:dyDescent="0.2">
      <c r="A176" s="153"/>
      <c r="B176" s="153"/>
      <c r="C176" s="153"/>
      <c r="D176" s="153"/>
      <c r="E176" s="154"/>
      <c r="F176" s="174"/>
      <c r="G176" s="174"/>
      <c r="H176" s="154"/>
      <c r="I176" s="175"/>
      <c r="J176" s="154"/>
      <c r="K176" s="154"/>
      <c r="L176" s="153"/>
      <c r="M176" s="154"/>
      <c r="N176" s="153"/>
      <c r="O176" s="154"/>
      <c r="P176" s="154"/>
      <c r="Q176" s="153"/>
      <c r="R176" s="153"/>
      <c r="S176" s="153"/>
      <c r="T176" s="153"/>
      <c r="U176" s="153"/>
      <c r="V176" s="153"/>
      <c r="W176" s="153"/>
      <c r="X176" s="153"/>
      <c r="Y176" s="153"/>
      <c r="Z176" s="153"/>
      <c r="AA176" s="153"/>
      <c r="AB176" s="153"/>
      <c r="AC176" s="153"/>
      <c r="AD176" s="153"/>
      <c r="AE176" s="153"/>
      <c r="AF176" s="153"/>
      <c r="AG176" s="153"/>
      <c r="AH176" s="153"/>
      <c r="AI176" s="153"/>
      <c r="AJ176" s="153"/>
    </row>
    <row r="177" spans="1:36" s="155" customFormat="1" x14ac:dyDescent="0.2">
      <c r="A177" s="153"/>
      <c r="B177" s="153"/>
      <c r="C177" s="153"/>
      <c r="D177" s="153"/>
      <c r="E177" s="154"/>
      <c r="F177" s="174"/>
      <c r="G177" s="174"/>
      <c r="H177" s="154"/>
      <c r="I177" s="175"/>
      <c r="J177" s="154"/>
      <c r="K177" s="154"/>
      <c r="L177" s="153"/>
      <c r="M177" s="154"/>
      <c r="N177" s="153"/>
      <c r="O177" s="154"/>
      <c r="P177" s="154"/>
      <c r="Q177" s="153"/>
      <c r="R177" s="153"/>
      <c r="S177" s="153"/>
      <c r="T177" s="153"/>
      <c r="U177" s="153"/>
      <c r="V177" s="153"/>
      <c r="W177" s="153"/>
      <c r="X177" s="153"/>
      <c r="Y177" s="153"/>
      <c r="Z177" s="153"/>
      <c r="AA177" s="153"/>
      <c r="AB177" s="153"/>
      <c r="AC177" s="153"/>
      <c r="AD177" s="153"/>
      <c r="AE177" s="153"/>
      <c r="AF177" s="153"/>
      <c r="AG177" s="153"/>
      <c r="AH177" s="153"/>
      <c r="AI177" s="153"/>
      <c r="AJ177" s="153"/>
    </row>
    <row r="178" spans="1:36" s="155" customFormat="1" x14ac:dyDescent="0.2">
      <c r="A178" s="153"/>
      <c r="B178" s="153"/>
      <c r="C178" s="153"/>
      <c r="D178" s="153"/>
      <c r="E178" s="154"/>
      <c r="F178" s="174"/>
      <c r="G178" s="174"/>
      <c r="H178" s="154"/>
      <c r="I178" s="175"/>
      <c r="J178" s="154"/>
      <c r="K178" s="154"/>
      <c r="L178" s="153"/>
      <c r="M178" s="154"/>
      <c r="N178" s="153"/>
      <c r="O178" s="154"/>
      <c r="P178" s="154"/>
      <c r="Q178" s="153"/>
      <c r="R178" s="153"/>
      <c r="S178" s="153"/>
      <c r="T178" s="153"/>
      <c r="U178" s="153"/>
      <c r="V178" s="153"/>
      <c r="W178" s="153"/>
      <c r="X178" s="153"/>
      <c r="Y178" s="153"/>
      <c r="Z178" s="153"/>
      <c r="AA178" s="153"/>
      <c r="AB178" s="153"/>
      <c r="AC178" s="153"/>
      <c r="AD178" s="153"/>
      <c r="AE178" s="153"/>
      <c r="AF178" s="153"/>
      <c r="AG178" s="153"/>
      <c r="AH178" s="153"/>
      <c r="AI178" s="153"/>
      <c r="AJ178" s="153"/>
    </row>
    <row r="179" spans="1:36" s="155" customFormat="1" x14ac:dyDescent="0.2">
      <c r="A179" s="153"/>
      <c r="B179" s="153"/>
      <c r="C179" s="153"/>
      <c r="D179" s="153"/>
      <c r="E179" s="154"/>
      <c r="F179" s="174"/>
      <c r="G179" s="174"/>
      <c r="H179" s="154"/>
      <c r="I179" s="175"/>
      <c r="J179" s="154"/>
      <c r="K179" s="154"/>
      <c r="L179" s="153"/>
      <c r="M179" s="154"/>
      <c r="N179" s="153"/>
      <c r="O179" s="154"/>
      <c r="P179" s="154"/>
      <c r="Q179" s="153"/>
      <c r="R179" s="153"/>
      <c r="S179" s="153"/>
      <c r="T179" s="153"/>
      <c r="U179" s="153"/>
      <c r="V179" s="153"/>
      <c r="W179" s="153"/>
      <c r="X179" s="153"/>
      <c r="Y179" s="153"/>
      <c r="Z179" s="153"/>
      <c r="AA179" s="153"/>
      <c r="AB179" s="153"/>
      <c r="AC179" s="153"/>
      <c r="AD179" s="153"/>
      <c r="AE179" s="153"/>
      <c r="AF179" s="153"/>
      <c r="AG179" s="153"/>
      <c r="AH179" s="153"/>
      <c r="AI179" s="153"/>
      <c r="AJ179" s="153"/>
    </row>
    <row r="180" spans="1:36" s="155" customFormat="1" x14ac:dyDescent="0.2">
      <c r="A180" s="153"/>
      <c r="B180" s="153"/>
      <c r="C180" s="153"/>
      <c r="D180" s="153"/>
      <c r="E180" s="154"/>
      <c r="F180" s="174"/>
      <c r="G180" s="174"/>
      <c r="H180" s="154"/>
      <c r="I180" s="175"/>
      <c r="J180" s="154"/>
      <c r="K180" s="154"/>
      <c r="L180" s="153"/>
      <c r="M180" s="154"/>
      <c r="N180" s="153"/>
      <c r="O180" s="154"/>
      <c r="P180" s="154"/>
      <c r="Q180" s="153"/>
      <c r="R180" s="153"/>
      <c r="S180" s="153"/>
      <c r="T180" s="153"/>
      <c r="U180" s="153"/>
      <c r="V180" s="153"/>
      <c r="W180" s="153"/>
      <c r="X180" s="153"/>
      <c r="Y180" s="153"/>
      <c r="Z180" s="153"/>
      <c r="AA180" s="153"/>
      <c r="AB180" s="153"/>
      <c r="AC180" s="153"/>
      <c r="AD180" s="153"/>
      <c r="AE180" s="153"/>
      <c r="AF180" s="153"/>
      <c r="AG180" s="153"/>
      <c r="AH180" s="153"/>
      <c r="AI180" s="153"/>
      <c r="AJ180" s="153"/>
    </row>
    <row r="181" spans="1:36" s="155" customFormat="1" x14ac:dyDescent="0.2">
      <c r="A181" s="153"/>
      <c r="B181" s="153"/>
      <c r="C181" s="153"/>
      <c r="D181" s="153"/>
      <c r="E181" s="154"/>
      <c r="F181" s="174"/>
      <c r="G181" s="174"/>
      <c r="H181" s="154"/>
      <c r="I181" s="175"/>
      <c r="J181" s="154"/>
      <c r="K181" s="154"/>
      <c r="L181" s="153"/>
      <c r="M181" s="154"/>
      <c r="N181" s="153"/>
      <c r="O181" s="154"/>
      <c r="P181" s="154"/>
      <c r="Q181" s="153"/>
      <c r="R181" s="153"/>
      <c r="S181" s="153"/>
      <c r="T181" s="153"/>
      <c r="U181" s="153"/>
      <c r="V181" s="153"/>
      <c r="W181" s="153"/>
      <c r="X181" s="153"/>
      <c r="Y181" s="153"/>
      <c r="Z181" s="153"/>
      <c r="AA181" s="153"/>
      <c r="AB181" s="153"/>
      <c r="AC181" s="153"/>
      <c r="AD181" s="153"/>
      <c r="AE181" s="153"/>
      <c r="AF181" s="153"/>
      <c r="AG181" s="153"/>
      <c r="AH181" s="153"/>
      <c r="AI181" s="153"/>
      <c r="AJ181" s="153"/>
    </row>
    <row r="182" spans="1:36" s="155" customFormat="1" x14ac:dyDescent="0.2">
      <c r="A182" s="153"/>
      <c r="B182" s="153"/>
      <c r="C182" s="153"/>
      <c r="D182" s="153"/>
      <c r="E182" s="154"/>
      <c r="F182" s="174"/>
      <c r="G182" s="174"/>
      <c r="H182" s="154"/>
      <c r="I182" s="175"/>
      <c r="J182" s="154"/>
      <c r="K182" s="154"/>
      <c r="L182" s="153"/>
      <c r="M182" s="154"/>
      <c r="N182" s="153"/>
      <c r="O182" s="154"/>
      <c r="P182" s="154"/>
      <c r="Q182" s="153"/>
      <c r="R182" s="153"/>
      <c r="S182" s="153"/>
      <c r="T182" s="153"/>
      <c r="U182" s="153"/>
      <c r="V182" s="153"/>
      <c r="W182" s="153"/>
      <c r="X182" s="153"/>
      <c r="Y182" s="153"/>
      <c r="Z182" s="153"/>
      <c r="AA182" s="153"/>
      <c r="AB182" s="153"/>
      <c r="AC182" s="153"/>
      <c r="AD182" s="153"/>
      <c r="AE182" s="153"/>
      <c r="AF182" s="153"/>
      <c r="AG182" s="153"/>
      <c r="AH182" s="153"/>
      <c r="AI182" s="153"/>
      <c r="AJ182" s="153"/>
    </row>
    <row r="183" spans="1:36" s="155" customFormat="1" x14ac:dyDescent="0.2">
      <c r="A183" s="153"/>
      <c r="B183" s="153"/>
      <c r="C183" s="153"/>
      <c r="D183" s="153"/>
      <c r="E183" s="154"/>
      <c r="F183" s="174"/>
      <c r="G183" s="174"/>
      <c r="H183" s="154"/>
      <c r="I183" s="175"/>
      <c r="J183" s="154"/>
      <c r="K183" s="154"/>
      <c r="L183" s="153"/>
      <c r="M183" s="154"/>
      <c r="N183" s="153"/>
      <c r="O183" s="154"/>
      <c r="P183" s="154"/>
      <c r="Q183" s="153"/>
      <c r="R183" s="153"/>
      <c r="S183" s="153"/>
      <c r="T183" s="153"/>
      <c r="U183" s="153"/>
      <c r="V183" s="153"/>
      <c r="W183" s="153"/>
      <c r="X183" s="153"/>
      <c r="Y183" s="153"/>
      <c r="Z183" s="153"/>
      <c r="AA183" s="153"/>
      <c r="AB183" s="153"/>
      <c r="AC183" s="153"/>
      <c r="AD183" s="153"/>
      <c r="AE183" s="153"/>
      <c r="AF183" s="153"/>
      <c r="AG183" s="153"/>
      <c r="AH183" s="153"/>
      <c r="AI183" s="153"/>
      <c r="AJ183" s="153"/>
    </row>
    <row r="184" spans="1:36" s="155" customFormat="1" x14ac:dyDescent="0.2">
      <c r="A184" s="153"/>
      <c r="B184" s="153"/>
      <c r="C184" s="153"/>
      <c r="D184" s="153"/>
      <c r="E184" s="154"/>
      <c r="F184" s="174"/>
      <c r="G184" s="174"/>
      <c r="H184" s="154"/>
      <c r="I184" s="175"/>
      <c r="J184" s="154"/>
      <c r="K184" s="154"/>
      <c r="L184" s="153"/>
      <c r="M184" s="154"/>
      <c r="N184" s="153"/>
      <c r="O184" s="154"/>
      <c r="P184" s="154"/>
      <c r="Q184" s="153"/>
      <c r="R184" s="153"/>
      <c r="S184" s="153"/>
      <c r="T184" s="153"/>
      <c r="U184" s="153"/>
      <c r="V184" s="153"/>
      <c r="W184" s="153"/>
      <c r="X184" s="153"/>
      <c r="Y184" s="153"/>
      <c r="Z184" s="153"/>
      <c r="AA184" s="153"/>
      <c r="AB184" s="153"/>
      <c r="AC184" s="153"/>
      <c r="AD184" s="153"/>
      <c r="AE184" s="153"/>
      <c r="AF184" s="153"/>
      <c r="AG184" s="153"/>
      <c r="AH184" s="153"/>
      <c r="AI184" s="153"/>
      <c r="AJ184" s="153"/>
    </row>
    <row r="185" spans="1:36" s="155" customFormat="1" x14ac:dyDescent="0.2">
      <c r="A185" s="153"/>
      <c r="B185" s="153"/>
      <c r="C185" s="153"/>
      <c r="D185" s="153"/>
      <c r="E185" s="154"/>
      <c r="F185" s="174"/>
      <c r="G185" s="174"/>
      <c r="H185" s="154"/>
      <c r="I185" s="175"/>
      <c r="J185" s="154"/>
      <c r="K185" s="154"/>
      <c r="L185" s="153"/>
      <c r="M185" s="154"/>
      <c r="N185" s="153"/>
      <c r="O185" s="154"/>
      <c r="P185" s="154"/>
      <c r="Q185" s="153"/>
      <c r="R185" s="153"/>
      <c r="S185" s="153"/>
      <c r="T185" s="153"/>
      <c r="U185" s="153"/>
      <c r="V185" s="153"/>
      <c r="W185" s="153"/>
      <c r="X185" s="153"/>
      <c r="Y185" s="153"/>
      <c r="Z185" s="153"/>
      <c r="AA185" s="153"/>
      <c r="AB185" s="153"/>
      <c r="AC185" s="153"/>
      <c r="AD185" s="153"/>
      <c r="AE185" s="153"/>
      <c r="AF185" s="153"/>
      <c r="AG185" s="153"/>
      <c r="AH185" s="153"/>
      <c r="AI185" s="153"/>
      <c r="AJ185" s="153"/>
    </row>
    <row r="186" spans="1:36" s="155" customFormat="1" x14ac:dyDescent="0.2">
      <c r="A186" s="153"/>
      <c r="B186" s="153"/>
      <c r="C186" s="153"/>
      <c r="D186" s="153"/>
      <c r="E186" s="154"/>
      <c r="F186" s="174"/>
      <c r="G186" s="174"/>
      <c r="H186" s="154"/>
      <c r="I186" s="175"/>
      <c r="J186" s="154"/>
      <c r="K186" s="154"/>
      <c r="L186" s="153"/>
      <c r="M186" s="154"/>
      <c r="N186" s="153"/>
      <c r="O186" s="154"/>
      <c r="P186" s="154"/>
      <c r="Q186" s="153"/>
      <c r="R186" s="153"/>
      <c r="S186" s="153"/>
      <c r="T186" s="153"/>
      <c r="U186" s="153"/>
      <c r="V186" s="153"/>
      <c r="W186" s="153"/>
      <c r="X186" s="153"/>
      <c r="Y186" s="153"/>
      <c r="Z186" s="153"/>
      <c r="AA186" s="153"/>
      <c r="AB186" s="153"/>
      <c r="AC186" s="153"/>
      <c r="AD186" s="153"/>
      <c r="AE186" s="153"/>
      <c r="AF186" s="153"/>
      <c r="AG186" s="153"/>
      <c r="AH186" s="153"/>
      <c r="AI186" s="153"/>
      <c r="AJ186" s="153"/>
    </row>
    <row r="187" spans="1:36" s="155" customFormat="1" x14ac:dyDescent="0.2">
      <c r="A187" s="153"/>
      <c r="B187" s="153"/>
      <c r="C187" s="153"/>
      <c r="D187" s="153"/>
      <c r="E187" s="154"/>
      <c r="F187" s="174"/>
      <c r="G187" s="174"/>
      <c r="H187" s="154"/>
      <c r="I187" s="175"/>
      <c r="J187" s="154"/>
      <c r="K187" s="154"/>
      <c r="L187" s="153"/>
      <c r="M187" s="154"/>
      <c r="N187" s="153"/>
      <c r="O187" s="154"/>
      <c r="P187" s="154"/>
      <c r="Q187" s="153"/>
      <c r="R187" s="153"/>
      <c r="S187" s="153"/>
      <c r="T187" s="153"/>
      <c r="U187" s="153"/>
      <c r="V187" s="153"/>
      <c r="W187" s="153"/>
      <c r="X187" s="153"/>
      <c r="Y187" s="153"/>
      <c r="Z187" s="153"/>
      <c r="AA187" s="153"/>
      <c r="AB187" s="153"/>
      <c r="AC187" s="153"/>
      <c r="AD187" s="153"/>
      <c r="AE187" s="153"/>
      <c r="AF187" s="153"/>
      <c r="AG187" s="153"/>
      <c r="AH187" s="153"/>
      <c r="AI187" s="153"/>
      <c r="AJ187" s="153"/>
    </row>
    <row r="188" spans="1:36" s="155" customFormat="1" x14ac:dyDescent="0.2">
      <c r="A188" s="153"/>
      <c r="B188" s="153"/>
      <c r="C188" s="153"/>
      <c r="D188" s="153"/>
      <c r="E188" s="154"/>
      <c r="F188" s="174"/>
      <c r="G188" s="174"/>
      <c r="H188" s="154"/>
      <c r="I188" s="175"/>
      <c r="J188" s="154"/>
      <c r="K188" s="154"/>
      <c r="L188" s="153"/>
      <c r="M188" s="154"/>
      <c r="N188" s="153"/>
      <c r="O188" s="154"/>
      <c r="P188" s="154"/>
      <c r="Q188" s="153"/>
      <c r="R188" s="153"/>
      <c r="S188" s="153"/>
      <c r="T188" s="153"/>
      <c r="U188" s="153"/>
      <c r="V188" s="153"/>
      <c r="W188" s="153"/>
      <c r="X188" s="153"/>
      <c r="Y188" s="153"/>
      <c r="Z188" s="153"/>
      <c r="AA188" s="153"/>
      <c r="AB188" s="153"/>
      <c r="AC188" s="153"/>
      <c r="AD188" s="153"/>
      <c r="AE188" s="153"/>
      <c r="AF188" s="153"/>
      <c r="AG188" s="153"/>
      <c r="AH188" s="153"/>
      <c r="AI188" s="153"/>
      <c r="AJ188" s="153"/>
    </row>
    <row r="189" spans="1:36" s="155" customFormat="1" x14ac:dyDescent="0.2">
      <c r="A189" s="153"/>
      <c r="B189" s="153"/>
      <c r="C189" s="153"/>
      <c r="D189" s="153"/>
      <c r="E189" s="154"/>
      <c r="F189" s="174"/>
      <c r="G189" s="174"/>
      <c r="H189" s="154"/>
      <c r="I189" s="175"/>
      <c r="J189" s="154"/>
      <c r="K189" s="154"/>
      <c r="L189" s="153"/>
      <c r="M189" s="154"/>
      <c r="N189" s="153"/>
      <c r="O189" s="154"/>
      <c r="P189" s="154"/>
      <c r="Q189" s="153"/>
      <c r="R189" s="153"/>
      <c r="S189" s="153"/>
      <c r="T189" s="153"/>
      <c r="U189" s="153"/>
      <c r="V189" s="153"/>
      <c r="W189" s="153"/>
      <c r="X189" s="153"/>
      <c r="Y189" s="153"/>
      <c r="Z189" s="153"/>
      <c r="AA189" s="153"/>
      <c r="AB189" s="153"/>
      <c r="AC189" s="153"/>
      <c r="AD189" s="153"/>
      <c r="AE189" s="153"/>
      <c r="AF189" s="153"/>
      <c r="AG189" s="153"/>
      <c r="AH189" s="153"/>
      <c r="AI189" s="153"/>
      <c r="AJ189" s="153"/>
    </row>
    <row r="190" spans="1:36" s="155" customFormat="1" x14ac:dyDescent="0.2">
      <c r="A190" s="153"/>
      <c r="B190" s="153"/>
      <c r="C190" s="153"/>
      <c r="D190" s="153"/>
      <c r="E190" s="154"/>
      <c r="F190" s="174"/>
      <c r="G190" s="174"/>
      <c r="H190" s="154"/>
      <c r="I190" s="175"/>
      <c r="J190" s="154"/>
      <c r="K190" s="154"/>
      <c r="L190" s="153"/>
      <c r="M190" s="154"/>
      <c r="N190" s="153"/>
      <c r="O190" s="154"/>
      <c r="P190" s="154"/>
      <c r="Q190" s="153"/>
      <c r="R190" s="153"/>
      <c r="S190" s="153"/>
      <c r="T190" s="153"/>
      <c r="U190" s="153"/>
      <c r="V190" s="153"/>
      <c r="W190" s="153"/>
      <c r="X190" s="153"/>
      <c r="Y190" s="153"/>
      <c r="Z190" s="153"/>
      <c r="AA190" s="153"/>
      <c r="AB190" s="153"/>
      <c r="AC190" s="153"/>
      <c r="AD190" s="153"/>
      <c r="AE190" s="153"/>
      <c r="AF190" s="153"/>
      <c r="AG190" s="153"/>
      <c r="AH190" s="153"/>
      <c r="AI190" s="153"/>
      <c r="AJ190" s="153"/>
    </row>
    <row r="191" spans="1:36" s="155" customFormat="1" x14ac:dyDescent="0.2">
      <c r="A191" s="153"/>
      <c r="B191" s="153"/>
      <c r="C191" s="153"/>
      <c r="D191" s="153"/>
      <c r="E191" s="154"/>
      <c r="F191" s="174"/>
      <c r="G191" s="174"/>
      <c r="H191" s="154"/>
      <c r="I191" s="175"/>
      <c r="J191" s="154"/>
      <c r="K191" s="154"/>
      <c r="L191" s="153"/>
      <c r="M191" s="154"/>
      <c r="N191" s="153"/>
      <c r="O191" s="154"/>
      <c r="P191" s="154"/>
      <c r="Q191" s="153"/>
      <c r="R191" s="153"/>
      <c r="S191" s="153"/>
      <c r="T191" s="153"/>
      <c r="U191" s="153"/>
      <c r="V191" s="153"/>
      <c r="W191" s="153"/>
      <c r="X191" s="153"/>
      <c r="Y191" s="153"/>
      <c r="Z191" s="153"/>
      <c r="AA191" s="153"/>
      <c r="AB191" s="153"/>
      <c r="AC191" s="153"/>
      <c r="AD191" s="153"/>
      <c r="AE191" s="153"/>
      <c r="AF191" s="153"/>
      <c r="AG191" s="153"/>
      <c r="AH191" s="153"/>
      <c r="AI191" s="153"/>
      <c r="AJ191" s="153"/>
    </row>
    <row r="192" spans="1:36" s="155" customFormat="1" x14ac:dyDescent="0.2">
      <c r="A192" s="153"/>
      <c r="B192" s="153"/>
      <c r="C192" s="153"/>
      <c r="D192" s="153"/>
      <c r="E192" s="154"/>
      <c r="F192" s="174"/>
      <c r="G192" s="174"/>
      <c r="H192" s="154"/>
      <c r="I192" s="175"/>
      <c r="J192" s="154"/>
      <c r="K192" s="154"/>
      <c r="L192" s="153"/>
      <c r="M192" s="154"/>
      <c r="N192" s="153"/>
      <c r="O192" s="154"/>
      <c r="P192" s="154"/>
      <c r="Q192" s="153"/>
      <c r="R192" s="153"/>
      <c r="S192" s="153"/>
      <c r="T192" s="153"/>
      <c r="U192" s="153"/>
      <c r="V192" s="153"/>
      <c r="W192" s="153"/>
      <c r="X192" s="153"/>
      <c r="Y192" s="153"/>
      <c r="Z192" s="153"/>
      <c r="AA192" s="153"/>
      <c r="AB192" s="153"/>
      <c r="AC192" s="153"/>
      <c r="AD192" s="153"/>
      <c r="AE192" s="153"/>
      <c r="AF192" s="153"/>
      <c r="AG192" s="153"/>
      <c r="AH192" s="153"/>
      <c r="AI192" s="153"/>
      <c r="AJ192" s="153"/>
    </row>
    <row r="193" spans="1:36" s="155" customFormat="1" x14ac:dyDescent="0.2">
      <c r="A193" s="153"/>
      <c r="B193" s="153"/>
      <c r="C193" s="153"/>
      <c r="D193" s="153"/>
      <c r="E193" s="154"/>
      <c r="F193" s="174"/>
      <c r="G193" s="174"/>
      <c r="H193" s="154"/>
      <c r="I193" s="175"/>
      <c r="J193" s="154"/>
      <c r="K193" s="154"/>
      <c r="L193" s="153"/>
      <c r="M193" s="154"/>
      <c r="N193" s="153"/>
      <c r="O193" s="154"/>
      <c r="P193" s="154"/>
      <c r="Q193" s="153"/>
      <c r="R193" s="153"/>
      <c r="S193" s="153"/>
      <c r="T193" s="153"/>
      <c r="U193" s="153"/>
      <c r="V193" s="153"/>
      <c r="W193" s="153"/>
      <c r="X193" s="153"/>
      <c r="Y193" s="153"/>
      <c r="Z193" s="153"/>
      <c r="AA193" s="153"/>
      <c r="AB193" s="153"/>
      <c r="AC193" s="153"/>
      <c r="AD193" s="153"/>
      <c r="AE193" s="153"/>
      <c r="AF193" s="153"/>
      <c r="AG193" s="153"/>
      <c r="AH193" s="153"/>
      <c r="AI193" s="153"/>
      <c r="AJ193" s="153"/>
    </row>
    <row r="194" spans="1:36" s="155" customFormat="1" x14ac:dyDescent="0.2">
      <c r="A194" s="153"/>
      <c r="B194" s="153"/>
      <c r="C194" s="153"/>
      <c r="D194" s="153"/>
      <c r="E194" s="154"/>
      <c r="F194" s="174"/>
      <c r="G194" s="174"/>
      <c r="H194" s="154"/>
      <c r="I194" s="175"/>
      <c r="J194" s="154"/>
      <c r="K194" s="154"/>
      <c r="L194" s="153"/>
      <c r="M194" s="154"/>
      <c r="N194" s="153"/>
      <c r="O194" s="154"/>
      <c r="P194" s="154"/>
      <c r="Q194" s="153"/>
      <c r="R194" s="153"/>
      <c r="S194" s="153"/>
      <c r="T194" s="153"/>
      <c r="U194" s="153"/>
      <c r="V194" s="153"/>
      <c r="W194" s="153"/>
      <c r="X194" s="153"/>
      <c r="Y194" s="153"/>
      <c r="Z194" s="153"/>
      <c r="AA194" s="153"/>
      <c r="AB194" s="153"/>
      <c r="AC194" s="153"/>
      <c r="AD194" s="153"/>
      <c r="AE194" s="153"/>
      <c r="AF194" s="153"/>
      <c r="AG194" s="153"/>
      <c r="AH194" s="153"/>
      <c r="AI194" s="153"/>
      <c r="AJ194" s="153"/>
    </row>
    <row r="195" spans="1:36" s="155" customFormat="1" x14ac:dyDescent="0.2">
      <c r="A195" s="153"/>
      <c r="B195" s="153"/>
      <c r="C195" s="153"/>
      <c r="D195" s="153"/>
      <c r="E195" s="154"/>
      <c r="F195" s="174"/>
      <c r="G195" s="174"/>
      <c r="H195" s="154"/>
      <c r="I195" s="175"/>
      <c r="J195" s="154"/>
      <c r="K195" s="154"/>
      <c r="L195" s="153"/>
      <c r="M195" s="154"/>
      <c r="N195" s="153"/>
      <c r="O195" s="154"/>
      <c r="P195" s="154"/>
      <c r="Q195" s="153"/>
      <c r="R195" s="153"/>
      <c r="S195" s="153"/>
      <c r="T195" s="153"/>
      <c r="U195" s="153"/>
      <c r="V195" s="153"/>
      <c r="W195" s="153"/>
      <c r="X195" s="153"/>
      <c r="Y195" s="153"/>
      <c r="Z195" s="153"/>
      <c r="AA195" s="153"/>
      <c r="AB195" s="153"/>
      <c r="AC195" s="153"/>
      <c r="AD195" s="153"/>
      <c r="AE195" s="153"/>
      <c r="AF195" s="153"/>
      <c r="AG195" s="153"/>
      <c r="AH195" s="153"/>
      <c r="AI195" s="153"/>
      <c r="AJ195" s="153"/>
    </row>
    <row r="196" spans="1:36" s="155" customFormat="1" x14ac:dyDescent="0.2">
      <c r="A196" s="153"/>
      <c r="B196" s="153"/>
      <c r="C196" s="153"/>
      <c r="D196" s="153"/>
      <c r="E196" s="154"/>
      <c r="F196" s="174"/>
      <c r="G196" s="174"/>
      <c r="H196" s="154"/>
      <c r="I196" s="175"/>
      <c r="J196" s="154"/>
      <c r="K196" s="154"/>
      <c r="L196" s="153"/>
      <c r="M196" s="154"/>
      <c r="N196" s="153"/>
      <c r="O196" s="154"/>
      <c r="P196" s="154"/>
      <c r="Q196" s="153"/>
      <c r="R196" s="153"/>
      <c r="S196" s="153"/>
      <c r="T196" s="153"/>
      <c r="U196" s="153"/>
      <c r="V196" s="153"/>
      <c r="W196" s="153"/>
      <c r="X196" s="153"/>
      <c r="Y196" s="153"/>
      <c r="Z196" s="153"/>
      <c r="AA196" s="153"/>
      <c r="AB196" s="153"/>
      <c r="AC196" s="153"/>
      <c r="AD196" s="153"/>
      <c r="AE196" s="153"/>
      <c r="AF196" s="153"/>
      <c r="AG196" s="153"/>
      <c r="AH196" s="153"/>
      <c r="AI196" s="153"/>
      <c r="AJ196" s="153"/>
    </row>
    <row r="197" spans="1:36" s="155" customFormat="1" x14ac:dyDescent="0.2">
      <c r="A197" s="153"/>
      <c r="B197" s="153"/>
      <c r="C197" s="153"/>
      <c r="D197" s="153"/>
      <c r="E197" s="154"/>
      <c r="F197" s="174"/>
      <c r="G197" s="174"/>
      <c r="H197" s="154"/>
      <c r="I197" s="175"/>
      <c r="J197" s="154"/>
      <c r="K197" s="154"/>
      <c r="L197" s="153"/>
      <c r="M197" s="154"/>
      <c r="N197" s="153"/>
      <c r="O197" s="154"/>
      <c r="P197" s="154"/>
      <c r="Q197" s="153"/>
      <c r="R197" s="153"/>
      <c r="S197" s="153"/>
      <c r="T197" s="153"/>
      <c r="U197" s="153"/>
      <c r="V197" s="153"/>
      <c r="W197" s="153"/>
      <c r="X197" s="153"/>
      <c r="Y197" s="153"/>
      <c r="Z197" s="153"/>
      <c r="AA197" s="153"/>
      <c r="AB197" s="153"/>
      <c r="AC197" s="153"/>
      <c r="AD197" s="153"/>
      <c r="AE197" s="153"/>
      <c r="AF197" s="153"/>
      <c r="AG197" s="153"/>
      <c r="AH197" s="153"/>
      <c r="AI197" s="153"/>
      <c r="AJ197" s="153"/>
    </row>
    <row r="198" spans="1:36" s="155" customFormat="1" x14ac:dyDescent="0.2">
      <c r="A198" s="153"/>
      <c r="B198" s="153"/>
      <c r="C198" s="153"/>
      <c r="D198" s="153"/>
      <c r="E198" s="154"/>
      <c r="F198" s="174"/>
      <c r="G198" s="174"/>
      <c r="H198" s="154"/>
      <c r="I198" s="175"/>
      <c r="J198" s="154"/>
      <c r="K198" s="154"/>
      <c r="L198" s="153"/>
      <c r="M198" s="154"/>
      <c r="N198" s="153"/>
      <c r="O198" s="154"/>
      <c r="P198" s="154"/>
      <c r="Q198" s="153"/>
      <c r="R198" s="153"/>
      <c r="S198" s="153"/>
      <c r="T198" s="153"/>
      <c r="U198" s="153"/>
      <c r="V198" s="153"/>
      <c r="W198" s="153"/>
      <c r="X198" s="153"/>
      <c r="Y198" s="153"/>
      <c r="Z198" s="153"/>
      <c r="AA198" s="153"/>
      <c r="AB198" s="153"/>
      <c r="AC198" s="153"/>
      <c r="AD198" s="153"/>
      <c r="AE198" s="153"/>
      <c r="AF198" s="153"/>
      <c r="AG198" s="153"/>
      <c r="AH198" s="153"/>
      <c r="AI198" s="153"/>
      <c r="AJ198" s="153"/>
    </row>
    <row r="199" spans="1:36" s="155" customFormat="1" x14ac:dyDescent="0.2">
      <c r="A199" s="153"/>
      <c r="B199" s="153"/>
      <c r="C199" s="153"/>
      <c r="D199" s="153"/>
      <c r="E199" s="154"/>
      <c r="F199" s="174"/>
      <c r="G199" s="174"/>
      <c r="H199" s="154"/>
      <c r="I199" s="175"/>
      <c r="J199" s="154"/>
      <c r="K199" s="154"/>
      <c r="L199" s="153"/>
      <c r="M199" s="154"/>
      <c r="N199" s="153"/>
      <c r="O199" s="154"/>
      <c r="P199" s="154"/>
      <c r="Q199" s="153"/>
      <c r="R199" s="153"/>
      <c r="S199" s="153"/>
      <c r="T199" s="153"/>
      <c r="U199" s="153"/>
      <c r="V199" s="153"/>
      <c r="W199" s="153"/>
      <c r="X199" s="153"/>
      <c r="Y199" s="153"/>
      <c r="Z199" s="153"/>
      <c r="AA199" s="153"/>
      <c r="AB199" s="153"/>
      <c r="AC199" s="153"/>
      <c r="AD199" s="153"/>
      <c r="AE199" s="153"/>
      <c r="AF199" s="153"/>
      <c r="AG199" s="153"/>
      <c r="AH199" s="153"/>
      <c r="AI199" s="153"/>
      <c r="AJ199" s="153"/>
    </row>
    <row r="200" spans="1:36" s="155" customFormat="1" x14ac:dyDescent="0.2">
      <c r="A200" s="153"/>
      <c r="B200" s="153"/>
      <c r="C200" s="153"/>
      <c r="D200" s="153"/>
      <c r="E200" s="154"/>
      <c r="F200" s="174"/>
      <c r="G200" s="174"/>
      <c r="H200" s="154"/>
      <c r="I200" s="175"/>
      <c r="J200" s="154"/>
      <c r="K200" s="154"/>
      <c r="L200" s="153"/>
      <c r="M200" s="154"/>
      <c r="N200" s="153"/>
      <c r="O200" s="154"/>
      <c r="P200" s="154"/>
      <c r="Q200" s="153"/>
      <c r="R200" s="153"/>
      <c r="S200" s="153"/>
      <c r="T200" s="153"/>
      <c r="U200" s="153"/>
      <c r="V200" s="153"/>
      <c r="W200" s="153"/>
      <c r="X200" s="153"/>
      <c r="Y200" s="153"/>
      <c r="Z200" s="153"/>
      <c r="AA200" s="153"/>
      <c r="AB200" s="153"/>
      <c r="AC200" s="153"/>
      <c r="AD200" s="153"/>
      <c r="AE200" s="153"/>
      <c r="AF200" s="153"/>
      <c r="AG200" s="153"/>
      <c r="AH200" s="153"/>
      <c r="AI200" s="153"/>
      <c r="AJ200" s="153"/>
    </row>
    <row r="201" spans="1:36" s="155" customFormat="1" x14ac:dyDescent="0.2">
      <c r="A201" s="153"/>
      <c r="B201" s="153"/>
      <c r="C201" s="153"/>
      <c r="D201" s="153"/>
      <c r="E201" s="154"/>
      <c r="F201" s="174"/>
      <c r="G201" s="174"/>
      <c r="H201" s="154"/>
      <c r="I201" s="175"/>
      <c r="J201" s="154"/>
      <c r="K201" s="154"/>
      <c r="L201" s="153"/>
      <c r="M201" s="154"/>
      <c r="N201" s="153"/>
      <c r="O201" s="154"/>
      <c r="P201" s="154"/>
      <c r="Q201" s="153"/>
      <c r="R201" s="153"/>
      <c r="S201" s="153"/>
      <c r="T201" s="153"/>
      <c r="U201" s="153"/>
      <c r="V201" s="153"/>
      <c r="W201" s="153"/>
      <c r="X201" s="153"/>
      <c r="Y201" s="153"/>
      <c r="Z201" s="153"/>
      <c r="AA201" s="153"/>
      <c r="AB201" s="153"/>
      <c r="AC201" s="153"/>
      <c r="AD201" s="153"/>
      <c r="AE201" s="153"/>
      <c r="AF201" s="153"/>
      <c r="AG201" s="153"/>
      <c r="AH201" s="153"/>
      <c r="AI201" s="153"/>
      <c r="AJ201" s="153"/>
    </row>
    <row r="202" spans="1:36" s="155" customFormat="1" x14ac:dyDescent="0.2">
      <c r="A202" s="153"/>
      <c r="B202" s="153"/>
      <c r="C202" s="153"/>
      <c r="D202" s="153"/>
      <c r="E202" s="154"/>
      <c r="F202" s="174"/>
      <c r="G202" s="174"/>
      <c r="H202" s="154"/>
      <c r="I202" s="175"/>
      <c r="J202" s="154"/>
      <c r="K202" s="154"/>
      <c r="L202" s="153"/>
      <c r="M202" s="154"/>
      <c r="N202" s="153"/>
      <c r="O202" s="154"/>
      <c r="P202" s="154"/>
      <c r="Q202" s="153"/>
      <c r="R202" s="153"/>
      <c r="S202" s="153"/>
      <c r="T202" s="153"/>
      <c r="U202" s="153"/>
      <c r="V202" s="153"/>
      <c r="W202" s="153"/>
      <c r="X202" s="153"/>
      <c r="Y202" s="153"/>
      <c r="Z202" s="153"/>
      <c r="AA202" s="153"/>
      <c r="AB202" s="153"/>
      <c r="AC202" s="153"/>
      <c r="AD202" s="153"/>
      <c r="AE202" s="153"/>
      <c r="AF202" s="153"/>
      <c r="AG202" s="153"/>
      <c r="AH202" s="153"/>
      <c r="AI202" s="153"/>
      <c r="AJ202" s="153"/>
    </row>
    <row r="203" spans="1:36" s="155" customFormat="1" x14ac:dyDescent="0.2">
      <c r="A203" s="153"/>
      <c r="B203" s="153"/>
      <c r="C203" s="153"/>
      <c r="D203" s="153"/>
      <c r="E203" s="154"/>
      <c r="F203" s="174"/>
      <c r="G203" s="174"/>
      <c r="H203" s="154"/>
      <c r="I203" s="175"/>
      <c r="J203" s="154"/>
      <c r="K203" s="154"/>
      <c r="L203" s="153"/>
      <c r="M203" s="154"/>
      <c r="N203" s="153"/>
      <c r="O203" s="154"/>
      <c r="P203" s="154"/>
      <c r="Q203" s="153"/>
      <c r="R203" s="153"/>
      <c r="S203" s="153"/>
      <c r="T203" s="153"/>
      <c r="U203" s="153"/>
      <c r="V203" s="153"/>
      <c r="W203" s="153"/>
      <c r="X203" s="153"/>
      <c r="Y203" s="153"/>
      <c r="Z203" s="153"/>
      <c r="AA203" s="153"/>
      <c r="AB203" s="153"/>
      <c r="AC203" s="153"/>
      <c r="AD203" s="153"/>
      <c r="AE203" s="153"/>
      <c r="AF203" s="153"/>
      <c r="AG203" s="153"/>
      <c r="AH203" s="153"/>
      <c r="AI203" s="153"/>
      <c r="AJ203" s="153"/>
    </row>
    <row r="204" spans="1:36" s="155" customFormat="1" x14ac:dyDescent="0.2">
      <c r="A204" s="153"/>
      <c r="B204" s="153"/>
      <c r="C204" s="153"/>
      <c r="D204" s="153"/>
      <c r="E204" s="154"/>
      <c r="F204" s="174"/>
      <c r="G204" s="174"/>
      <c r="H204" s="154"/>
      <c r="I204" s="175"/>
      <c r="J204" s="154"/>
      <c r="K204" s="154"/>
      <c r="L204" s="153"/>
      <c r="M204" s="154"/>
      <c r="N204" s="153"/>
      <c r="O204" s="154"/>
      <c r="P204" s="154"/>
      <c r="Q204" s="153"/>
      <c r="R204" s="153"/>
      <c r="S204" s="153"/>
      <c r="T204" s="153"/>
      <c r="U204" s="153"/>
      <c r="V204" s="153"/>
      <c r="W204" s="153"/>
      <c r="X204" s="153"/>
      <c r="Y204" s="153"/>
      <c r="Z204" s="153"/>
      <c r="AA204" s="153"/>
      <c r="AB204" s="153"/>
      <c r="AC204" s="153"/>
      <c r="AD204" s="153"/>
      <c r="AE204" s="153"/>
      <c r="AF204" s="153"/>
      <c r="AG204" s="153"/>
      <c r="AH204" s="153"/>
      <c r="AI204" s="153"/>
      <c r="AJ204" s="153"/>
    </row>
    <row r="205" spans="1:36" s="155" customFormat="1" x14ac:dyDescent="0.2">
      <c r="A205" s="153"/>
      <c r="B205" s="153"/>
      <c r="C205" s="153"/>
      <c r="D205" s="153"/>
      <c r="E205" s="154"/>
      <c r="F205" s="174"/>
      <c r="G205" s="174"/>
      <c r="H205" s="154"/>
      <c r="I205" s="175"/>
      <c r="J205" s="154"/>
      <c r="K205" s="154"/>
      <c r="L205" s="153"/>
      <c r="M205" s="154"/>
      <c r="N205" s="153"/>
      <c r="O205" s="154"/>
      <c r="P205" s="154"/>
      <c r="Q205" s="153"/>
      <c r="R205" s="153"/>
      <c r="S205" s="153"/>
      <c r="T205" s="153"/>
      <c r="U205" s="153"/>
      <c r="V205" s="153"/>
      <c r="W205" s="153"/>
      <c r="X205" s="153"/>
      <c r="Y205" s="153"/>
      <c r="Z205" s="153"/>
      <c r="AA205" s="153"/>
      <c r="AB205" s="153"/>
      <c r="AC205" s="153"/>
      <c r="AD205" s="153"/>
      <c r="AE205" s="153"/>
      <c r="AF205" s="153"/>
      <c r="AG205" s="153"/>
      <c r="AH205" s="153"/>
      <c r="AI205" s="153"/>
      <c r="AJ205" s="153"/>
    </row>
    <row r="206" spans="1:36" s="155" customFormat="1" x14ac:dyDescent="0.2">
      <c r="A206" s="153"/>
      <c r="B206" s="153"/>
      <c r="C206" s="153"/>
      <c r="D206" s="153"/>
      <c r="E206" s="154"/>
      <c r="F206" s="174"/>
      <c r="G206" s="174"/>
      <c r="H206" s="154"/>
      <c r="I206" s="175"/>
      <c r="J206" s="154"/>
      <c r="K206" s="154"/>
      <c r="L206" s="153"/>
      <c r="M206" s="154"/>
      <c r="N206" s="153"/>
      <c r="O206" s="154"/>
      <c r="P206" s="154"/>
      <c r="Q206" s="153"/>
      <c r="R206" s="153"/>
      <c r="S206" s="153"/>
      <c r="T206" s="153"/>
      <c r="U206" s="153"/>
      <c r="V206" s="153"/>
      <c r="W206" s="153"/>
      <c r="X206" s="153"/>
      <c r="Y206" s="153"/>
      <c r="Z206" s="153"/>
      <c r="AA206" s="153"/>
      <c r="AB206" s="153"/>
      <c r="AC206" s="153"/>
      <c r="AD206" s="153"/>
      <c r="AE206" s="153"/>
      <c r="AF206" s="153"/>
      <c r="AG206" s="153"/>
      <c r="AH206" s="153"/>
      <c r="AI206" s="153"/>
      <c r="AJ206" s="153"/>
    </row>
    <row r="207" spans="1:36" s="155" customFormat="1" x14ac:dyDescent="0.2">
      <c r="A207" s="153"/>
      <c r="B207" s="153"/>
      <c r="C207" s="153"/>
      <c r="D207" s="153"/>
      <c r="E207" s="154"/>
      <c r="F207" s="174"/>
      <c r="G207" s="174"/>
      <c r="H207" s="154"/>
      <c r="I207" s="175"/>
      <c r="J207" s="154"/>
      <c r="K207" s="154"/>
      <c r="L207" s="153"/>
      <c r="M207" s="154"/>
      <c r="N207" s="153"/>
      <c r="O207" s="154"/>
      <c r="P207" s="154"/>
      <c r="Q207" s="153"/>
      <c r="R207" s="153"/>
      <c r="S207" s="153"/>
      <c r="T207" s="153"/>
      <c r="U207" s="153"/>
      <c r="V207" s="153"/>
      <c r="W207" s="153"/>
      <c r="X207" s="153"/>
      <c r="Y207" s="153"/>
      <c r="Z207" s="153"/>
      <c r="AA207" s="153"/>
      <c r="AB207" s="153"/>
      <c r="AC207" s="153"/>
      <c r="AD207" s="153"/>
      <c r="AE207" s="153"/>
      <c r="AF207" s="153"/>
      <c r="AG207" s="153"/>
      <c r="AH207" s="153"/>
      <c r="AI207" s="153"/>
      <c r="AJ207" s="153"/>
    </row>
    <row r="208" spans="1:36" s="155" customFormat="1" x14ac:dyDescent="0.2">
      <c r="A208" s="153"/>
      <c r="B208" s="153"/>
      <c r="C208" s="153"/>
      <c r="D208" s="153"/>
      <c r="E208" s="154"/>
      <c r="F208" s="174"/>
      <c r="G208" s="174"/>
      <c r="H208" s="154"/>
      <c r="I208" s="175"/>
      <c r="J208" s="154"/>
      <c r="K208" s="154"/>
      <c r="L208" s="153"/>
      <c r="M208" s="154"/>
      <c r="N208" s="153"/>
      <c r="O208" s="154"/>
      <c r="P208" s="154"/>
      <c r="Q208" s="153"/>
      <c r="R208" s="153"/>
      <c r="S208" s="153"/>
      <c r="T208" s="153"/>
      <c r="U208" s="153"/>
      <c r="V208" s="153"/>
      <c r="W208" s="153"/>
      <c r="X208" s="153"/>
      <c r="Y208" s="153"/>
      <c r="Z208" s="153"/>
      <c r="AA208" s="153"/>
      <c r="AB208" s="153"/>
      <c r="AC208" s="153"/>
      <c r="AD208" s="153"/>
      <c r="AE208" s="153"/>
      <c r="AF208" s="153"/>
      <c r="AG208" s="153"/>
      <c r="AH208" s="153"/>
      <c r="AI208" s="153"/>
      <c r="AJ208" s="153"/>
    </row>
    <row r="209" spans="1:36" s="155" customFormat="1" x14ac:dyDescent="0.2">
      <c r="A209" s="153"/>
      <c r="B209" s="153"/>
      <c r="C209" s="153"/>
      <c r="D209" s="153"/>
      <c r="E209" s="154"/>
      <c r="F209" s="174"/>
      <c r="G209" s="174"/>
      <c r="H209" s="154"/>
      <c r="I209" s="175"/>
      <c r="J209" s="154"/>
      <c r="K209" s="154"/>
      <c r="L209" s="153"/>
      <c r="M209" s="154"/>
      <c r="N209" s="153"/>
      <c r="O209" s="154"/>
      <c r="P209" s="154"/>
      <c r="Q209" s="153"/>
      <c r="R209" s="153"/>
      <c r="S209" s="153"/>
      <c r="T209" s="153"/>
      <c r="U209" s="153"/>
      <c r="V209" s="153"/>
      <c r="W209" s="153"/>
      <c r="X209" s="153"/>
      <c r="Y209" s="153"/>
      <c r="Z209" s="153"/>
      <c r="AA209" s="153"/>
      <c r="AB209" s="153"/>
      <c r="AC209" s="153"/>
      <c r="AD209" s="153"/>
      <c r="AE209" s="153"/>
      <c r="AF209" s="153"/>
      <c r="AG209" s="153"/>
      <c r="AH209" s="153"/>
      <c r="AI209" s="153"/>
      <c r="AJ209" s="153"/>
    </row>
    <row r="210" spans="1:36" s="155" customFormat="1" x14ac:dyDescent="0.2">
      <c r="A210" s="153"/>
      <c r="B210" s="153"/>
      <c r="C210" s="153"/>
      <c r="D210" s="153"/>
      <c r="E210" s="154"/>
      <c r="F210" s="174"/>
      <c r="G210" s="174"/>
      <c r="H210" s="154"/>
      <c r="I210" s="175"/>
      <c r="J210" s="154"/>
      <c r="K210" s="154"/>
      <c r="L210" s="153"/>
      <c r="M210" s="154"/>
      <c r="N210" s="153"/>
      <c r="O210" s="154"/>
      <c r="P210" s="154"/>
      <c r="Q210" s="153"/>
      <c r="R210" s="153"/>
      <c r="S210" s="153"/>
      <c r="T210" s="153"/>
      <c r="U210" s="153"/>
      <c r="V210" s="153"/>
      <c r="W210" s="153"/>
      <c r="X210" s="153"/>
      <c r="Y210" s="153"/>
      <c r="Z210" s="153"/>
      <c r="AA210" s="153"/>
      <c r="AB210" s="153"/>
      <c r="AC210" s="153"/>
      <c r="AD210" s="153"/>
      <c r="AE210" s="153"/>
      <c r="AF210" s="153"/>
      <c r="AG210" s="153"/>
      <c r="AH210" s="153"/>
      <c r="AI210" s="153"/>
      <c r="AJ210" s="153"/>
    </row>
    <row r="211" spans="1:36" s="155" customFormat="1" x14ac:dyDescent="0.2">
      <c r="A211" s="153"/>
      <c r="B211" s="153"/>
      <c r="C211" s="153"/>
      <c r="D211" s="153"/>
      <c r="E211" s="154"/>
      <c r="F211" s="174"/>
      <c r="G211" s="174"/>
      <c r="H211" s="154"/>
      <c r="I211" s="175"/>
      <c r="J211" s="154"/>
      <c r="K211" s="154"/>
      <c r="L211" s="153"/>
      <c r="M211" s="154"/>
      <c r="N211" s="153"/>
      <c r="O211" s="154"/>
      <c r="P211" s="154"/>
      <c r="Q211" s="153"/>
      <c r="R211" s="153"/>
      <c r="S211" s="153"/>
      <c r="T211" s="153"/>
      <c r="U211" s="153"/>
      <c r="V211" s="153"/>
      <c r="W211" s="153"/>
      <c r="X211" s="153"/>
      <c r="Y211" s="153"/>
      <c r="Z211" s="153"/>
      <c r="AA211" s="153"/>
      <c r="AB211" s="153"/>
      <c r="AC211" s="153"/>
      <c r="AD211" s="153"/>
      <c r="AE211" s="153"/>
      <c r="AF211" s="153"/>
      <c r="AG211" s="153"/>
      <c r="AH211" s="153"/>
      <c r="AI211" s="153"/>
      <c r="AJ211" s="153"/>
    </row>
    <row r="212" spans="1:36" s="155" customFormat="1" x14ac:dyDescent="0.2">
      <c r="A212" s="153"/>
      <c r="B212" s="153"/>
      <c r="C212" s="153"/>
      <c r="D212" s="153"/>
      <c r="E212" s="154"/>
      <c r="F212" s="174"/>
      <c r="G212" s="174"/>
      <c r="H212" s="154"/>
      <c r="I212" s="175"/>
      <c r="J212" s="154"/>
      <c r="K212" s="154"/>
      <c r="L212" s="153"/>
      <c r="M212" s="154"/>
      <c r="N212" s="153"/>
      <c r="O212" s="154"/>
      <c r="P212" s="154"/>
      <c r="Q212" s="153"/>
      <c r="R212" s="153"/>
      <c r="S212" s="153"/>
      <c r="T212" s="153"/>
      <c r="U212" s="153"/>
      <c r="V212" s="153"/>
      <c r="W212" s="153"/>
      <c r="X212" s="153"/>
      <c r="Y212" s="153"/>
      <c r="Z212" s="153"/>
      <c r="AA212" s="153"/>
      <c r="AB212" s="153"/>
      <c r="AC212" s="153"/>
      <c r="AD212" s="153"/>
      <c r="AE212" s="153"/>
      <c r="AF212" s="153"/>
      <c r="AG212" s="153"/>
      <c r="AH212" s="153"/>
      <c r="AI212" s="153"/>
      <c r="AJ212" s="153"/>
    </row>
    <row r="213" spans="1:36" s="155" customFormat="1" x14ac:dyDescent="0.2">
      <c r="A213" s="153"/>
      <c r="B213" s="153"/>
      <c r="C213" s="153"/>
      <c r="D213" s="153"/>
      <c r="E213" s="154"/>
      <c r="F213" s="174"/>
      <c r="G213" s="174"/>
      <c r="H213" s="154"/>
      <c r="I213" s="175"/>
      <c r="J213" s="154"/>
      <c r="K213" s="154"/>
      <c r="L213" s="153"/>
      <c r="M213" s="154"/>
      <c r="N213" s="153"/>
      <c r="O213" s="154"/>
      <c r="P213" s="154"/>
      <c r="Q213" s="153"/>
      <c r="R213" s="153"/>
      <c r="S213" s="153"/>
      <c r="T213" s="153"/>
      <c r="U213" s="153"/>
      <c r="V213" s="153"/>
      <c r="W213" s="153"/>
      <c r="X213" s="153"/>
      <c r="Y213" s="153"/>
      <c r="Z213" s="153"/>
      <c r="AA213" s="153"/>
      <c r="AB213" s="153"/>
      <c r="AC213" s="153"/>
      <c r="AD213" s="153"/>
      <c r="AE213" s="153"/>
      <c r="AF213" s="153"/>
      <c r="AG213" s="153"/>
      <c r="AH213" s="153"/>
      <c r="AI213" s="153"/>
      <c r="AJ213" s="153"/>
    </row>
    <row r="214" spans="1:36" s="155" customFormat="1" x14ac:dyDescent="0.2">
      <c r="A214" s="153"/>
      <c r="B214" s="153"/>
      <c r="C214" s="153"/>
      <c r="D214" s="153"/>
      <c r="E214" s="154"/>
      <c r="F214" s="174"/>
      <c r="G214" s="174"/>
      <c r="H214" s="154"/>
      <c r="I214" s="175"/>
      <c r="J214" s="154"/>
      <c r="K214" s="154"/>
      <c r="L214" s="153"/>
      <c r="M214" s="154"/>
      <c r="N214" s="153"/>
      <c r="O214" s="154"/>
      <c r="P214" s="154"/>
      <c r="Q214" s="153"/>
      <c r="R214" s="153"/>
      <c r="S214" s="153"/>
      <c r="T214" s="153"/>
      <c r="U214" s="153"/>
      <c r="V214" s="153"/>
      <c r="W214" s="153"/>
      <c r="X214" s="153"/>
      <c r="Y214" s="153"/>
      <c r="Z214" s="153"/>
      <c r="AA214" s="153"/>
      <c r="AB214" s="153"/>
      <c r="AC214" s="153"/>
      <c r="AD214" s="153"/>
      <c r="AE214" s="153"/>
      <c r="AF214" s="153"/>
      <c r="AG214" s="153"/>
      <c r="AH214" s="153"/>
      <c r="AI214" s="153"/>
      <c r="AJ214" s="153"/>
    </row>
    <row r="215" spans="1:36" s="155" customFormat="1" x14ac:dyDescent="0.2">
      <c r="A215" s="153"/>
      <c r="B215" s="153"/>
      <c r="C215" s="153"/>
      <c r="D215" s="153"/>
      <c r="E215" s="154"/>
      <c r="F215" s="174"/>
      <c r="G215" s="174"/>
      <c r="H215" s="154"/>
      <c r="I215" s="175"/>
      <c r="J215" s="154"/>
      <c r="K215" s="154"/>
      <c r="L215" s="153"/>
      <c r="M215" s="154"/>
      <c r="N215" s="153"/>
      <c r="O215" s="154"/>
      <c r="P215" s="154"/>
      <c r="Q215" s="153"/>
      <c r="R215" s="153"/>
      <c r="S215" s="153"/>
      <c r="T215" s="153"/>
      <c r="U215" s="153"/>
      <c r="V215" s="153"/>
      <c r="W215" s="153"/>
      <c r="X215" s="153"/>
      <c r="Y215" s="153"/>
      <c r="Z215" s="153"/>
      <c r="AA215" s="153"/>
      <c r="AB215" s="153"/>
      <c r="AC215" s="153"/>
      <c r="AD215" s="153"/>
      <c r="AE215" s="153"/>
      <c r="AF215" s="153"/>
      <c r="AG215" s="153"/>
      <c r="AH215" s="153"/>
      <c r="AI215" s="153"/>
      <c r="AJ215" s="153"/>
    </row>
    <row r="216" spans="1:36" s="155" customFormat="1" x14ac:dyDescent="0.2">
      <c r="A216" s="153"/>
      <c r="B216" s="153"/>
      <c r="C216" s="153"/>
      <c r="D216" s="153"/>
      <c r="E216" s="154"/>
      <c r="F216" s="174"/>
      <c r="G216" s="174"/>
      <c r="H216" s="154"/>
      <c r="I216" s="175"/>
      <c r="J216" s="154"/>
      <c r="K216" s="154"/>
      <c r="L216" s="153"/>
      <c r="M216" s="154"/>
      <c r="N216" s="153"/>
      <c r="O216" s="154"/>
      <c r="P216" s="154"/>
      <c r="Q216" s="153"/>
      <c r="R216" s="153"/>
      <c r="S216" s="153"/>
      <c r="T216" s="153"/>
      <c r="U216" s="153"/>
      <c r="V216" s="153"/>
      <c r="W216" s="153"/>
      <c r="X216" s="153"/>
      <c r="Y216" s="153"/>
      <c r="Z216" s="153"/>
      <c r="AA216" s="153"/>
      <c r="AB216" s="153"/>
      <c r="AC216" s="153"/>
      <c r="AD216" s="153"/>
      <c r="AE216" s="153"/>
      <c r="AF216" s="153"/>
      <c r="AG216" s="153"/>
      <c r="AH216" s="153"/>
      <c r="AI216" s="153"/>
      <c r="AJ216" s="153"/>
    </row>
    <row r="217" spans="1:36" s="155" customFormat="1" x14ac:dyDescent="0.2">
      <c r="A217" s="153"/>
      <c r="B217" s="153"/>
      <c r="C217" s="153"/>
      <c r="D217" s="153"/>
      <c r="E217" s="154"/>
      <c r="F217" s="174"/>
      <c r="G217" s="174"/>
      <c r="H217" s="154"/>
      <c r="I217" s="175"/>
      <c r="J217" s="154"/>
      <c r="K217" s="154"/>
      <c r="L217" s="153"/>
      <c r="M217" s="154"/>
      <c r="N217" s="153"/>
      <c r="O217" s="154"/>
      <c r="P217" s="154"/>
      <c r="Q217" s="153"/>
      <c r="R217" s="153"/>
      <c r="S217" s="153"/>
      <c r="T217" s="153"/>
      <c r="U217" s="153"/>
      <c r="V217" s="153"/>
      <c r="W217" s="153"/>
      <c r="X217" s="153"/>
      <c r="Y217" s="153"/>
      <c r="Z217" s="153"/>
      <c r="AA217" s="153"/>
      <c r="AB217" s="153"/>
      <c r="AC217" s="153"/>
      <c r="AD217" s="153"/>
      <c r="AE217" s="153"/>
      <c r="AF217" s="153"/>
      <c r="AG217" s="153"/>
      <c r="AH217" s="153"/>
      <c r="AI217" s="153"/>
      <c r="AJ217" s="153"/>
    </row>
    <row r="218" spans="1:36" s="155" customFormat="1" x14ac:dyDescent="0.2">
      <c r="A218" s="153"/>
      <c r="B218" s="153"/>
      <c r="C218" s="153"/>
      <c r="D218" s="153"/>
      <c r="E218" s="154"/>
      <c r="F218" s="174"/>
      <c r="G218" s="174"/>
      <c r="H218" s="154"/>
      <c r="I218" s="175"/>
      <c r="J218" s="154"/>
      <c r="K218" s="154"/>
      <c r="L218" s="153"/>
      <c r="M218" s="154"/>
      <c r="N218" s="153"/>
      <c r="O218" s="154"/>
      <c r="P218" s="154"/>
      <c r="Q218" s="153"/>
      <c r="R218" s="153"/>
      <c r="S218" s="153"/>
      <c r="T218" s="153"/>
      <c r="U218" s="153"/>
      <c r="V218" s="153"/>
      <c r="W218" s="153"/>
      <c r="X218" s="153"/>
      <c r="Y218" s="153"/>
      <c r="Z218" s="153"/>
      <c r="AA218" s="153"/>
      <c r="AB218" s="153"/>
      <c r="AC218" s="153"/>
      <c r="AD218" s="153"/>
      <c r="AE218" s="153"/>
      <c r="AF218" s="153"/>
      <c r="AG218" s="153"/>
      <c r="AH218" s="153"/>
      <c r="AI218" s="153"/>
      <c r="AJ218" s="153"/>
    </row>
    <row r="219" spans="1:36" s="155" customFormat="1" x14ac:dyDescent="0.2">
      <c r="A219" s="153"/>
      <c r="B219" s="153"/>
      <c r="C219" s="153"/>
      <c r="D219" s="153"/>
      <c r="E219" s="154"/>
      <c r="F219" s="174"/>
      <c r="G219" s="174"/>
      <c r="H219" s="154"/>
      <c r="I219" s="175"/>
      <c r="J219" s="154"/>
      <c r="K219" s="154"/>
      <c r="L219" s="153"/>
      <c r="M219" s="154"/>
      <c r="N219" s="153"/>
      <c r="O219" s="154"/>
      <c r="P219" s="154"/>
      <c r="Q219" s="153"/>
      <c r="R219" s="153"/>
      <c r="S219" s="153"/>
      <c r="T219" s="153"/>
      <c r="U219" s="153"/>
      <c r="V219" s="153"/>
      <c r="W219" s="153"/>
      <c r="X219" s="153"/>
      <c r="Y219" s="153"/>
      <c r="Z219" s="153"/>
      <c r="AA219" s="153"/>
      <c r="AB219" s="153"/>
      <c r="AC219" s="153"/>
      <c r="AD219" s="153"/>
      <c r="AE219" s="153"/>
      <c r="AF219" s="153"/>
      <c r="AG219" s="153"/>
      <c r="AH219" s="153"/>
      <c r="AI219" s="153"/>
      <c r="AJ219" s="153"/>
    </row>
    <row r="220" spans="1:36" s="155" customFormat="1" x14ac:dyDescent="0.2">
      <c r="A220" s="153"/>
      <c r="B220" s="153"/>
      <c r="C220" s="153"/>
      <c r="D220" s="153"/>
      <c r="E220" s="154"/>
      <c r="F220" s="174"/>
      <c r="G220" s="174"/>
      <c r="H220" s="154"/>
      <c r="I220" s="175"/>
      <c r="J220" s="154"/>
      <c r="K220" s="154"/>
      <c r="L220" s="153"/>
      <c r="M220" s="154"/>
      <c r="N220" s="153"/>
      <c r="O220" s="154"/>
      <c r="P220" s="154"/>
      <c r="Q220" s="153"/>
      <c r="R220" s="153"/>
      <c r="S220" s="153"/>
      <c r="T220" s="153"/>
      <c r="U220" s="153"/>
      <c r="V220" s="153"/>
      <c r="W220" s="153"/>
      <c r="X220" s="153"/>
      <c r="Y220" s="153"/>
      <c r="Z220" s="153"/>
      <c r="AA220" s="153"/>
      <c r="AB220" s="153"/>
      <c r="AC220" s="153"/>
      <c r="AD220" s="153"/>
      <c r="AE220" s="153"/>
      <c r="AF220" s="153"/>
      <c r="AG220" s="153"/>
      <c r="AH220" s="153"/>
      <c r="AI220" s="153"/>
      <c r="AJ220" s="153"/>
    </row>
    <row r="221" spans="1:36" s="155" customFormat="1" x14ac:dyDescent="0.2">
      <c r="A221" s="153"/>
      <c r="B221" s="153"/>
      <c r="C221" s="153"/>
      <c r="D221" s="153"/>
      <c r="E221" s="154"/>
      <c r="F221" s="174"/>
      <c r="G221" s="174"/>
      <c r="H221" s="154"/>
      <c r="I221" s="175"/>
      <c r="J221" s="154"/>
      <c r="K221" s="154"/>
      <c r="L221" s="153"/>
      <c r="M221" s="154"/>
      <c r="N221" s="153"/>
      <c r="O221" s="154"/>
      <c r="P221" s="154"/>
      <c r="Q221" s="153"/>
      <c r="R221" s="153"/>
      <c r="S221" s="153"/>
      <c r="T221" s="153"/>
      <c r="U221" s="153"/>
      <c r="V221" s="153"/>
      <c r="W221" s="153"/>
      <c r="X221" s="153"/>
      <c r="Y221" s="153"/>
      <c r="Z221" s="153"/>
      <c r="AA221" s="153"/>
      <c r="AB221" s="153"/>
      <c r="AC221" s="153"/>
      <c r="AD221" s="153"/>
      <c r="AE221" s="153"/>
      <c r="AF221" s="153"/>
      <c r="AG221" s="153"/>
      <c r="AH221" s="153"/>
      <c r="AI221" s="153"/>
      <c r="AJ221" s="153"/>
    </row>
    <row r="222" spans="1:36" s="155" customFormat="1" x14ac:dyDescent="0.2">
      <c r="A222" s="153"/>
      <c r="B222" s="153"/>
      <c r="C222" s="153"/>
      <c r="D222" s="153"/>
      <c r="E222" s="154"/>
      <c r="F222" s="174"/>
      <c r="G222" s="174"/>
      <c r="H222" s="154"/>
      <c r="I222" s="175"/>
      <c r="J222" s="154"/>
      <c r="K222" s="154"/>
      <c r="L222" s="153"/>
      <c r="M222" s="154"/>
      <c r="N222" s="153"/>
      <c r="O222" s="154"/>
      <c r="P222" s="154"/>
      <c r="Q222" s="153"/>
      <c r="R222" s="153"/>
      <c r="S222" s="153"/>
      <c r="T222" s="153"/>
      <c r="U222" s="153"/>
      <c r="V222" s="153"/>
      <c r="W222" s="153"/>
      <c r="X222" s="153"/>
      <c r="Y222" s="153"/>
      <c r="Z222" s="153"/>
      <c r="AA222" s="153"/>
      <c r="AB222" s="153"/>
      <c r="AC222" s="153"/>
      <c r="AD222" s="153"/>
      <c r="AE222" s="153"/>
      <c r="AF222" s="153"/>
      <c r="AG222" s="153"/>
      <c r="AH222" s="153"/>
      <c r="AI222" s="153"/>
      <c r="AJ222" s="153"/>
    </row>
    <row r="223" spans="1:36" s="155" customFormat="1" x14ac:dyDescent="0.2">
      <c r="A223" s="153"/>
      <c r="B223" s="153"/>
      <c r="C223" s="153"/>
      <c r="D223" s="153"/>
      <c r="E223" s="154"/>
      <c r="F223" s="174"/>
      <c r="G223" s="174"/>
      <c r="H223" s="154"/>
      <c r="I223" s="175"/>
      <c r="J223" s="154"/>
      <c r="K223" s="154"/>
      <c r="L223" s="153"/>
      <c r="M223" s="154"/>
      <c r="N223" s="153"/>
      <c r="O223" s="154"/>
      <c r="P223" s="154"/>
      <c r="Q223" s="153"/>
      <c r="R223" s="153"/>
      <c r="S223" s="153"/>
      <c r="T223" s="153"/>
      <c r="U223" s="153"/>
      <c r="V223" s="153"/>
      <c r="W223" s="153"/>
      <c r="X223" s="153"/>
      <c r="Y223" s="153"/>
      <c r="Z223" s="153"/>
      <c r="AA223" s="153"/>
      <c r="AB223" s="153"/>
      <c r="AC223" s="153"/>
      <c r="AD223" s="153"/>
      <c r="AE223" s="153"/>
      <c r="AF223" s="153"/>
      <c r="AG223" s="153"/>
      <c r="AH223" s="153"/>
      <c r="AI223" s="153"/>
      <c r="AJ223" s="153"/>
    </row>
    <row r="224" spans="1:36" s="155" customFormat="1" x14ac:dyDescent="0.2">
      <c r="A224" s="153"/>
      <c r="B224" s="153"/>
      <c r="C224" s="153"/>
      <c r="D224" s="153"/>
      <c r="E224" s="154"/>
      <c r="F224" s="174"/>
      <c r="G224" s="174"/>
      <c r="H224" s="154"/>
      <c r="I224" s="175"/>
      <c r="J224" s="154"/>
      <c r="K224" s="154"/>
      <c r="L224" s="153"/>
      <c r="M224" s="154"/>
      <c r="N224" s="153"/>
      <c r="O224" s="154"/>
      <c r="P224" s="154"/>
      <c r="Q224" s="153"/>
      <c r="R224" s="153"/>
      <c r="S224" s="153"/>
      <c r="T224" s="153"/>
      <c r="U224" s="153"/>
      <c r="V224" s="153"/>
      <c r="W224" s="153"/>
      <c r="X224" s="153"/>
      <c r="Y224" s="153"/>
      <c r="Z224" s="153"/>
      <c r="AA224" s="153"/>
      <c r="AB224" s="153"/>
      <c r="AC224" s="153"/>
      <c r="AD224" s="153"/>
      <c r="AE224" s="153"/>
      <c r="AF224" s="153"/>
      <c r="AG224" s="153"/>
      <c r="AH224" s="153"/>
      <c r="AI224" s="153"/>
      <c r="AJ224" s="153"/>
    </row>
    <row r="225" spans="1:36" s="155" customFormat="1" x14ac:dyDescent="0.2">
      <c r="A225" s="153"/>
      <c r="B225" s="153"/>
      <c r="C225" s="153"/>
      <c r="D225" s="153"/>
      <c r="E225" s="154"/>
      <c r="F225" s="174"/>
      <c r="G225" s="174"/>
      <c r="H225" s="154"/>
      <c r="I225" s="175"/>
      <c r="J225" s="154"/>
      <c r="K225" s="154"/>
      <c r="L225" s="153"/>
      <c r="M225" s="154"/>
      <c r="N225" s="153"/>
      <c r="O225" s="154"/>
      <c r="P225" s="154"/>
      <c r="Q225" s="153"/>
      <c r="R225" s="153"/>
      <c r="S225" s="153"/>
      <c r="T225" s="153"/>
      <c r="U225" s="153"/>
      <c r="V225" s="153"/>
      <c r="W225" s="153"/>
      <c r="X225" s="153"/>
      <c r="Y225" s="153"/>
      <c r="Z225" s="153"/>
      <c r="AA225" s="153"/>
      <c r="AB225" s="153"/>
      <c r="AC225" s="153"/>
      <c r="AD225" s="153"/>
      <c r="AE225" s="153"/>
      <c r="AF225" s="153"/>
      <c r="AG225" s="153"/>
      <c r="AH225" s="153"/>
      <c r="AI225" s="153"/>
      <c r="AJ225" s="153"/>
    </row>
    <row r="226" spans="1:36" s="155" customFormat="1" x14ac:dyDescent="0.2">
      <c r="A226" s="153"/>
      <c r="B226" s="153"/>
      <c r="C226" s="153"/>
      <c r="D226" s="153"/>
      <c r="E226" s="154"/>
      <c r="F226" s="174"/>
      <c r="G226" s="174"/>
      <c r="H226" s="154"/>
      <c r="I226" s="175"/>
      <c r="J226" s="154"/>
      <c r="K226" s="154"/>
      <c r="L226" s="153"/>
      <c r="M226" s="154"/>
      <c r="N226" s="153"/>
      <c r="O226" s="154"/>
      <c r="P226" s="154"/>
      <c r="Q226" s="153"/>
      <c r="R226" s="153"/>
      <c r="S226" s="153"/>
      <c r="T226" s="153"/>
      <c r="U226" s="153"/>
      <c r="V226" s="153"/>
      <c r="W226" s="153"/>
      <c r="X226" s="153"/>
      <c r="Y226" s="153"/>
      <c r="Z226" s="153"/>
      <c r="AA226" s="153"/>
      <c r="AB226" s="153"/>
      <c r="AC226" s="153"/>
      <c r="AD226" s="153"/>
      <c r="AE226" s="153"/>
      <c r="AF226" s="153"/>
      <c r="AG226" s="153"/>
      <c r="AH226" s="153"/>
      <c r="AI226" s="153"/>
      <c r="AJ226" s="153"/>
    </row>
    <row r="227" spans="1:36" s="155" customFormat="1" x14ac:dyDescent="0.2">
      <c r="A227" s="153"/>
      <c r="B227" s="153"/>
      <c r="C227" s="153"/>
      <c r="D227" s="153"/>
      <c r="E227" s="154"/>
      <c r="F227" s="174"/>
      <c r="G227" s="174"/>
      <c r="H227" s="154"/>
      <c r="I227" s="175"/>
      <c r="J227" s="154"/>
      <c r="K227" s="154"/>
      <c r="L227" s="153"/>
      <c r="M227" s="154"/>
      <c r="N227" s="153"/>
      <c r="O227" s="154"/>
      <c r="P227" s="154"/>
      <c r="Q227" s="153"/>
      <c r="R227" s="153"/>
      <c r="S227" s="153"/>
      <c r="T227" s="153"/>
      <c r="U227" s="153"/>
      <c r="V227" s="153"/>
      <c r="W227" s="153"/>
      <c r="X227" s="153"/>
      <c r="Y227" s="153"/>
      <c r="Z227" s="153"/>
      <c r="AA227" s="153"/>
      <c r="AB227" s="153"/>
      <c r="AC227" s="153"/>
      <c r="AD227" s="153"/>
      <c r="AE227" s="153"/>
      <c r="AF227" s="153"/>
      <c r="AG227" s="153"/>
      <c r="AH227" s="153"/>
      <c r="AI227" s="153"/>
      <c r="AJ227" s="153"/>
    </row>
    <row r="228" spans="1:36" s="155" customFormat="1" x14ac:dyDescent="0.2">
      <c r="A228" s="153"/>
      <c r="B228" s="153"/>
      <c r="C228" s="153"/>
      <c r="D228" s="153"/>
      <c r="E228" s="154"/>
      <c r="F228" s="174"/>
      <c r="G228" s="174"/>
      <c r="H228" s="154"/>
      <c r="I228" s="175"/>
      <c r="J228" s="154"/>
      <c r="K228" s="154"/>
      <c r="L228" s="153"/>
      <c r="M228" s="154"/>
      <c r="N228" s="153"/>
      <c r="O228" s="154"/>
      <c r="P228" s="154"/>
      <c r="Q228" s="153"/>
      <c r="R228" s="153"/>
      <c r="S228" s="153"/>
      <c r="T228" s="153"/>
      <c r="U228" s="153"/>
      <c r="V228" s="153"/>
      <c r="W228" s="153"/>
      <c r="X228" s="153"/>
      <c r="Y228" s="153"/>
      <c r="Z228" s="153"/>
      <c r="AA228" s="153"/>
      <c r="AB228" s="153"/>
      <c r="AC228" s="153"/>
      <c r="AD228" s="153"/>
      <c r="AE228" s="153"/>
      <c r="AF228" s="153"/>
      <c r="AG228" s="153"/>
      <c r="AH228" s="153"/>
      <c r="AI228" s="153"/>
      <c r="AJ228" s="153"/>
    </row>
    <row r="229" spans="1:36" s="155" customFormat="1" x14ac:dyDescent="0.2">
      <c r="A229" s="153"/>
      <c r="B229" s="153"/>
      <c r="C229" s="153"/>
      <c r="D229" s="153"/>
      <c r="E229" s="154"/>
      <c r="F229" s="174"/>
      <c r="G229" s="174"/>
      <c r="H229" s="154"/>
      <c r="I229" s="175"/>
      <c r="J229" s="154"/>
      <c r="K229" s="154"/>
      <c r="L229" s="153"/>
      <c r="M229" s="154"/>
      <c r="N229" s="153"/>
      <c r="O229" s="154"/>
      <c r="P229" s="154"/>
      <c r="Q229" s="153"/>
      <c r="R229" s="153"/>
      <c r="S229" s="153"/>
      <c r="T229" s="153"/>
      <c r="U229" s="153"/>
      <c r="V229" s="153"/>
      <c r="W229" s="153"/>
      <c r="X229" s="153"/>
      <c r="Y229" s="153"/>
      <c r="Z229" s="153"/>
      <c r="AA229" s="153"/>
      <c r="AB229" s="153"/>
      <c r="AC229" s="153"/>
      <c r="AD229" s="153"/>
      <c r="AE229" s="153"/>
      <c r="AF229" s="153"/>
      <c r="AG229" s="153"/>
      <c r="AH229" s="153"/>
      <c r="AI229" s="153"/>
      <c r="AJ229" s="153"/>
    </row>
    <row r="230" spans="1:36" s="96" customFormat="1" x14ac:dyDescent="0.2">
      <c r="A230" s="146"/>
      <c r="B230" s="146"/>
      <c r="C230" s="146"/>
      <c r="D230" s="146"/>
      <c r="E230" s="147"/>
      <c r="F230" s="148"/>
      <c r="G230" s="148"/>
      <c r="H230" s="147"/>
      <c r="I230" s="149"/>
      <c r="J230" s="147"/>
      <c r="K230" s="147"/>
      <c r="L230" s="146"/>
      <c r="M230" s="147"/>
      <c r="N230" s="146"/>
      <c r="O230" s="147"/>
      <c r="P230" s="147"/>
      <c r="Q230" s="146"/>
      <c r="R230" s="146"/>
      <c r="S230" s="146"/>
      <c r="T230" s="146"/>
      <c r="U230" s="146"/>
      <c r="V230" s="146"/>
      <c r="W230" s="146"/>
      <c r="X230" s="146"/>
      <c r="Y230" s="146"/>
      <c r="Z230" s="146"/>
      <c r="AA230" s="146"/>
      <c r="AB230" s="146"/>
      <c r="AC230" s="146"/>
      <c r="AD230" s="146"/>
      <c r="AE230" s="146"/>
      <c r="AF230" s="146"/>
      <c r="AG230" s="146"/>
      <c r="AH230" s="146"/>
      <c r="AI230" s="146"/>
      <c r="AJ230" s="146"/>
    </row>
    <row r="231" spans="1:36" s="2" customFormat="1" x14ac:dyDescent="0.2">
      <c r="A231" s="7"/>
      <c r="B231" s="7"/>
      <c r="C231" s="7"/>
      <c r="D231" s="7"/>
      <c r="E231" s="8"/>
      <c r="F231" s="14"/>
      <c r="G231" s="14"/>
      <c r="H231" s="8"/>
      <c r="I231" s="13"/>
      <c r="J231" s="8"/>
      <c r="K231" s="8"/>
      <c r="L231" s="7"/>
      <c r="M231" s="8"/>
      <c r="N231" s="7"/>
      <c r="O231" s="8"/>
      <c r="P231" s="8"/>
      <c r="Q231" s="7"/>
      <c r="R231" s="7"/>
      <c r="S231" s="7"/>
      <c r="T231" s="7"/>
      <c r="U231" s="7"/>
      <c r="V231" s="7"/>
      <c r="W231" s="7"/>
      <c r="X231" s="7"/>
      <c r="Y231" s="7"/>
      <c r="Z231" s="7"/>
      <c r="AA231" s="7"/>
      <c r="AB231" s="7"/>
      <c r="AC231" s="7"/>
      <c r="AD231" s="7"/>
      <c r="AE231" s="7"/>
      <c r="AF231" s="7"/>
      <c r="AG231" s="7"/>
      <c r="AH231" s="7"/>
      <c r="AI231" s="7"/>
      <c r="AJ231" s="7"/>
    </row>
    <row r="232" spans="1:36" s="2" customFormat="1" x14ac:dyDescent="0.2">
      <c r="A232" s="7"/>
      <c r="B232" s="7"/>
      <c r="C232" s="7"/>
      <c r="D232" s="7"/>
      <c r="E232" s="8"/>
      <c r="F232" s="14"/>
      <c r="G232" s="14"/>
      <c r="H232" s="8"/>
      <c r="I232" s="13"/>
      <c r="J232" s="8"/>
      <c r="K232" s="8"/>
      <c r="L232" s="7"/>
      <c r="M232" s="8"/>
      <c r="N232" s="7"/>
      <c r="O232" s="8"/>
      <c r="P232" s="8"/>
      <c r="Q232" s="7"/>
      <c r="R232" s="7"/>
      <c r="S232" s="7"/>
      <c r="T232" s="7"/>
      <c r="U232" s="7"/>
      <c r="V232" s="7"/>
      <c r="W232" s="7"/>
      <c r="X232" s="7"/>
      <c r="Y232" s="7"/>
      <c r="Z232" s="7"/>
      <c r="AA232" s="7"/>
      <c r="AB232" s="7"/>
      <c r="AC232" s="7"/>
      <c r="AD232" s="7"/>
      <c r="AE232" s="7"/>
      <c r="AF232" s="7"/>
      <c r="AG232" s="7"/>
      <c r="AH232" s="7"/>
      <c r="AI232" s="7"/>
      <c r="AJ232" s="7"/>
    </row>
    <row r="233" spans="1:36" s="2" customFormat="1" x14ac:dyDescent="0.2">
      <c r="A233" s="7"/>
      <c r="B233" s="7"/>
      <c r="C233" s="7"/>
      <c r="D233" s="7"/>
      <c r="E233" s="8"/>
      <c r="F233" s="14"/>
      <c r="G233" s="14"/>
      <c r="H233" s="8"/>
      <c r="I233" s="13"/>
      <c r="J233" s="8"/>
      <c r="K233" s="8"/>
      <c r="L233" s="7"/>
      <c r="M233" s="8"/>
      <c r="N233" s="7"/>
      <c r="O233" s="8"/>
      <c r="P233" s="8"/>
      <c r="Q233" s="7"/>
      <c r="R233" s="7"/>
      <c r="S233" s="7"/>
      <c r="T233" s="7"/>
      <c r="U233" s="7"/>
      <c r="V233" s="7"/>
      <c r="W233" s="7"/>
      <c r="X233" s="7"/>
      <c r="Y233" s="7"/>
      <c r="Z233" s="7"/>
      <c r="AA233" s="7"/>
      <c r="AB233" s="7"/>
      <c r="AC233" s="7"/>
      <c r="AD233" s="7"/>
      <c r="AE233" s="7"/>
      <c r="AF233" s="7"/>
      <c r="AG233" s="7"/>
      <c r="AH233" s="7"/>
      <c r="AI233" s="7"/>
      <c r="AJ233" s="7"/>
    </row>
    <row r="234" spans="1:36" s="2" customFormat="1" x14ac:dyDescent="0.2">
      <c r="A234" s="7"/>
      <c r="B234" s="7"/>
      <c r="C234" s="7"/>
      <c r="D234" s="7"/>
      <c r="E234" s="8"/>
      <c r="F234" s="14"/>
      <c r="G234" s="14"/>
      <c r="H234" s="8"/>
      <c r="I234" s="13"/>
      <c r="J234" s="8"/>
      <c r="K234" s="8"/>
      <c r="L234" s="7"/>
      <c r="M234" s="8"/>
      <c r="N234" s="7"/>
      <c r="O234" s="8"/>
      <c r="P234" s="8"/>
      <c r="Q234" s="7"/>
      <c r="R234" s="7"/>
      <c r="S234" s="7"/>
      <c r="T234" s="7"/>
      <c r="U234" s="7"/>
      <c r="V234" s="7"/>
      <c r="W234" s="7"/>
      <c r="X234" s="7"/>
      <c r="Y234" s="7"/>
      <c r="Z234" s="7"/>
      <c r="AA234" s="7"/>
      <c r="AB234" s="7"/>
      <c r="AC234" s="7"/>
      <c r="AD234" s="7"/>
      <c r="AE234" s="7"/>
      <c r="AF234" s="7"/>
      <c r="AG234" s="7"/>
      <c r="AH234" s="7"/>
      <c r="AI234" s="7"/>
      <c r="AJ234" s="7"/>
    </row>
    <row r="235" spans="1:36" s="2" customFormat="1" x14ac:dyDescent="0.2">
      <c r="A235" s="7"/>
      <c r="B235" s="7"/>
      <c r="C235" s="7"/>
      <c r="D235" s="7"/>
      <c r="E235" s="8"/>
      <c r="F235" s="14"/>
      <c r="G235" s="14"/>
      <c r="H235" s="8"/>
      <c r="I235" s="13"/>
      <c r="J235" s="8"/>
      <c r="K235" s="8"/>
      <c r="L235" s="7"/>
      <c r="M235" s="8"/>
      <c r="N235" s="7"/>
      <c r="O235" s="8"/>
      <c r="P235" s="8"/>
      <c r="Q235" s="7"/>
      <c r="R235" s="7"/>
      <c r="S235" s="7"/>
      <c r="T235" s="7"/>
      <c r="U235" s="7"/>
      <c r="V235" s="7"/>
      <c r="W235" s="7"/>
      <c r="X235" s="7"/>
      <c r="Y235" s="7"/>
      <c r="Z235" s="7"/>
      <c r="AA235" s="7"/>
      <c r="AB235" s="7"/>
      <c r="AC235" s="7"/>
      <c r="AD235" s="7"/>
      <c r="AE235" s="7"/>
      <c r="AF235" s="7"/>
      <c r="AG235" s="7"/>
      <c r="AH235" s="7"/>
      <c r="AI235" s="7"/>
      <c r="AJ235" s="7"/>
    </row>
    <row r="236" spans="1:36" s="2" customFormat="1" x14ac:dyDescent="0.2">
      <c r="A236" s="7"/>
      <c r="B236" s="7"/>
      <c r="C236" s="7"/>
      <c r="D236" s="7"/>
      <c r="E236" s="8"/>
      <c r="F236" s="14"/>
      <c r="G236" s="14"/>
      <c r="H236" s="8"/>
      <c r="I236" s="13"/>
      <c r="J236" s="8"/>
      <c r="K236" s="8"/>
      <c r="L236" s="7"/>
      <c r="M236" s="8"/>
      <c r="N236" s="7"/>
      <c r="O236" s="8"/>
      <c r="P236" s="8"/>
      <c r="Q236" s="7"/>
      <c r="R236" s="7"/>
      <c r="S236" s="7"/>
      <c r="T236" s="7"/>
      <c r="U236" s="7"/>
      <c r="V236" s="7"/>
      <c r="W236" s="7"/>
      <c r="X236" s="7"/>
      <c r="Y236" s="7"/>
      <c r="Z236" s="7"/>
      <c r="AA236" s="7"/>
      <c r="AB236" s="7"/>
      <c r="AC236" s="7"/>
      <c r="AD236" s="7"/>
      <c r="AE236" s="7"/>
      <c r="AF236" s="7"/>
      <c r="AG236" s="7"/>
      <c r="AH236" s="7"/>
      <c r="AI236" s="7"/>
      <c r="AJ236" s="7"/>
    </row>
    <row r="237" spans="1:36" s="2" customFormat="1" x14ac:dyDescent="0.2">
      <c r="A237" s="7"/>
      <c r="B237" s="7"/>
      <c r="C237" s="7"/>
      <c r="D237" s="7"/>
      <c r="E237" s="8"/>
      <c r="F237" s="14"/>
      <c r="G237" s="14"/>
      <c r="H237" s="8"/>
      <c r="I237" s="13"/>
      <c r="J237" s="8"/>
      <c r="K237" s="8"/>
      <c r="L237" s="7"/>
      <c r="M237" s="8"/>
      <c r="N237" s="7"/>
      <c r="O237" s="8"/>
      <c r="P237" s="8"/>
      <c r="Q237" s="7"/>
      <c r="R237" s="7"/>
      <c r="S237" s="7"/>
      <c r="T237" s="7"/>
      <c r="U237" s="7"/>
      <c r="V237" s="7"/>
      <c r="W237" s="7"/>
      <c r="X237" s="7"/>
      <c r="Y237" s="7"/>
      <c r="Z237" s="7"/>
      <c r="AA237" s="7"/>
      <c r="AB237" s="7"/>
      <c r="AC237" s="7"/>
      <c r="AD237" s="7"/>
      <c r="AE237" s="7"/>
      <c r="AF237" s="7"/>
      <c r="AG237" s="7"/>
      <c r="AH237" s="7"/>
      <c r="AI237" s="7"/>
      <c r="AJ237" s="7"/>
    </row>
    <row r="238" spans="1:36" s="2" customFormat="1" x14ac:dyDescent="0.2">
      <c r="A238" s="7"/>
      <c r="B238" s="7"/>
      <c r="C238" s="7"/>
      <c r="D238" s="7"/>
      <c r="E238" s="8"/>
      <c r="F238" s="14"/>
      <c r="G238" s="14"/>
      <c r="H238" s="8"/>
      <c r="I238" s="13"/>
      <c r="J238" s="8"/>
      <c r="K238" s="8"/>
      <c r="L238" s="7"/>
      <c r="M238" s="8"/>
      <c r="N238" s="7"/>
      <c r="O238" s="8"/>
      <c r="P238" s="8"/>
      <c r="Q238" s="7"/>
      <c r="R238" s="7"/>
      <c r="S238" s="7"/>
      <c r="T238" s="7"/>
      <c r="U238" s="7"/>
      <c r="V238" s="7"/>
      <c r="W238" s="7"/>
      <c r="X238" s="7"/>
      <c r="Y238" s="7"/>
      <c r="Z238" s="7"/>
      <c r="AA238" s="7"/>
      <c r="AB238" s="7"/>
      <c r="AC238" s="7"/>
      <c r="AD238" s="7"/>
      <c r="AE238" s="7"/>
      <c r="AF238" s="7"/>
      <c r="AG238" s="7"/>
      <c r="AH238" s="7"/>
      <c r="AI238" s="7"/>
      <c r="AJ238" s="7"/>
    </row>
    <row r="239" spans="1:36" s="2" customFormat="1" x14ac:dyDescent="0.2">
      <c r="A239" s="7"/>
      <c r="B239" s="7"/>
      <c r="C239" s="7"/>
      <c r="D239" s="7"/>
      <c r="E239" s="8"/>
      <c r="F239" s="14"/>
      <c r="G239" s="14"/>
      <c r="H239" s="8"/>
      <c r="I239" s="13"/>
      <c r="J239" s="8"/>
      <c r="K239" s="8"/>
      <c r="L239" s="7"/>
      <c r="M239" s="8"/>
      <c r="N239" s="7"/>
      <c r="O239" s="8"/>
      <c r="P239" s="8"/>
      <c r="Q239" s="7"/>
      <c r="R239" s="7"/>
      <c r="S239" s="7"/>
      <c r="T239" s="7"/>
      <c r="U239" s="7"/>
      <c r="V239" s="7"/>
      <c r="W239" s="7"/>
      <c r="X239" s="7"/>
      <c r="Y239" s="7"/>
      <c r="Z239" s="7"/>
      <c r="AA239" s="7"/>
      <c r="AB239" s="7"/>
      <c r="AC239" s="7"/>
      <c r="AD239" s="7"/>
      <c r="AE239" s="7"/>
      <c r="AF239" s="7"/>
      <c r="AG239" s="7"/>
      <c r="AH239" s="7"/>
      <c r="AI239" s="7"/>
      <c r="AJ239" s="7"/>
    </row>
    <row r="240" spans="1:36" s="2" customFormat="1" x14ac:dyDescent="0.2">
      <c r="A240" s="7"/>
      <c r="B240" s="7"/>
      <c r="C240" s="7"/>
      <c r="D240" s="7"/>
      <c r="E240" s="8"/>
      <c r="F240" s="14"/>
      <c r="G240" s="14"/>
      <c r="H240" s="8"/>
      <c r="I240" s="13"/>
      <c r="J240" s="8"/>
      <c r="K240" s="8"/>
      <c r="L240" s="7"/>
      <c r="M240" s="8"/>
      <c r="N240" s="7"/>
      <c r="O240" s="8"/>
      <c r="P240" s="8"/>
      <c r="Q240" s="7"/>
      <c r="R240" s="7"/>
      <c r="S240" s="7"/>
      <c r="T240" s="7"/>
      <c r="U240" s="7"/>
      <c r="V240" s="7"/>
      <c r="W240" s="7"/>
      <c r="X240" s="7"/>
      <c r="Y240" s="7"/>
      <c r="Z240" s="7"/>
      <c r="AA240" s="7"/>
      <c r="AB240" s="7"/>
      <c r="AC240" s="7"/>
      <c r="AD240" s="7"/>
      <c r="AE240" s="7"/>
      <c r="AF240" s="7"/>
      <c r="AG240" s="7"/>
      <c r="AH240" s="7"/>
      <c r="AI240" s="7"/>
      <c r="AJ240" s="7"/>
    </row>
    <row r="241" spans="1:36" s="2" customFormat="1" x14ac:dyDescent="0.2">
      <c r="A241" s="7"/>
      <c r="B241" s="7"/>
      <c r="C241" s="7"/>
      <c r="D241" s="7"/>
      <c r="E241" s="8"/>
      <c r="F241" s="14"/>
      <c r="G241" s="14"/>
      <c r="H241" s="8"/>
      <c r="I241" s="13"/>
      <c r="J241" s="8"/>
      <c r="K241" s="8"/>
      <c r="L241" s="7"/>
      <c r="M241" s="8"/>
      <c r="N241" s="7"/>
      <c r="O241" s="8"/>
      <c r="P241" s="8"/>
      <c r="Q241" s="7"/>
      <c r="R241" s="7"/>
      <c r="S241" s="7"/>
      <c r="T241" s="7"/>
      <c r="U241" s="7"/>
      <c r="V241" s="7"/>
      <c r="W241" s="7"/>
      <c r="X241" s="7"/>
      <c r="Y241" s="7"/>
      <c r="Z241" s="7"/>
      <c r="AA241" s="7"/>
      <c r="AB241" s="7"/>
      <c r="AC241" s="7"/>
      <c r="AD241" s="7"/>
      <c r="AE241" s="7"/>
      <c r="AF241" s="7"/>
      <c r="AG241" s="7"/>
      <c r="AH241" s="7"/>
      <c r="AI241" s="7"/>
      <c r="AJ241" s="7"/>
    </row>
    <row r="242" spans="1:36" s="2" customFormat="1" x14ac:dyDescent="0.2">
      <c r="A242" s="7"/>
      <c r="B242" s="7"/>
      <c r="C242" s="7"/>
      <c r="D242" s="7"/>
      <c r="E242" s="8"/>
      <c r="F242" s="14"/>
      <c r="G242" s="14"/>
      <c r="H242" s="8"/>
      <c r="I242" s="13"/>
      <c r="J242" s="8"/>
      <c r="K242" s="8"/>
      <c r="L242" s="7"/>
      <c r="M242" s="8"/>
      <c r="N242" s="7"/>
      <c r="O242" s="8"/>
      <c r="P242" s="8"/>
      <c r="Q242" s="7"/>
      <c r="R242" s="7"/>
      <c r="S242" s="7"/>
      <c r="T242" s="7"/>
      <c r="U242" s="7"/>
      <c r="V242" s="7"/>
      <c r="W242" s="7"/>
      <c r="X242" s="7"/>
      <c r="Y242" s="7"/>
      <c r="Z242" s="7"/>
      <c r="AA242" s="7"/>
      <c r="AB242" s="7"/>
      <c r="AC242" s="7"/>
      <c r="AD242" s="7"/>
      <c r="AE242" s="7"/>
      <c r="AF242" s="7"/>
      <c r="AG242" s="7"/>
      <c r="AH242" s="7"/>
      <c r="AI242" s="7"/>
      <c r="AJ242" s="7"/>
    </row>
    <row r="243" spans="1:36" s="2" customFormat="1" x14ac:dyDescent="0.2">
      <c r="A243" s="7"/>
      <c r="B243" s="7"/>
      <c r="C243" s="7"/>
      <c r="D243" s="7"/>
      <c r="E243" s="8"/>
      <c r="F243" s="14"/>
      <c r="G243" s="14"/>
      <c r="H243" s="8"/>
      <c r="I243" s="13"/>
      <c r="J243" s="8"/>
      <c r="K243" s="8"/>
      <c r="L243" s="7"/>
      <c r="M243" s="8"/>
      <c r="N243" s="7"/>
      <c r="O243" s="8"/>
      <c r="P243" s="8"/>
      <c r="Q243" s="7"/>
      <c r="R243" s="7"/>
      <c r="S243" s="7"/>
      <c r="T243" s="7"/>
      <c r="U243" s="7"/>
      <c r="V243" s="7"/>
      <c r="W243" s="7"/>
      <c r="X243" s="7"/>
      <c r="Y243" s="7"/>
      <c r="Z243" s="7"/>
      <c r="AA243" s="7"/>
      <c r="AB243" s="7"/>
      <c r="AC243" s="7"/>
      <c r="AD243" s="7"/>
      <c r="AE243" s="7"/>
      <c r="AF243" s="7"/>
      <c r="AG243" s="7"/>
      <c r="AH243" s="7"/>
      <c r="AI243" s="7"/>
      <c r="AJ243" s="7"/>
    </row>
    <row r="244" spans="1:36" s="2" customFormat="1" x14ac:dyDescent="0.2">
      <c r="A244" s="7"/>
      <c r="B244" s="7"/>
      <c r="C244" s="7"/>
      <c r="D244" s="7"/>
      <c r="E244" s="8"/>
      <c r="F244" s="14"/>
      <c r="G244" s="14"/>
      <c r="H244" s="8"/>
      <c r="I244" s="13"/>
      <c r="J244" s="8"/>
      <c r="K244" s="8"/>
      <c r="L244" s="7"/>
      <c r="M244" s="8"/>
      <c r="N244" s="7"/>
      <c r="O244" s="8"/>
      <c r="P244" s="8"/>
      <c r="Q244" s="7"/>
      <c r="R244" s="7"/>
      <c r="S244" s="7"/>
      <c r="T244" s="7"/>
      <c r="U244" s="7"/>
      <c r="V244" s="7"/>
      <c r="W244" s="7"/>
      <c r="X244" s="7"/>
      <c r="Y244" s="7"/>
      <c r="Z244" s="7"/>
      <c r="AA244" s="7"/>
      <c r="AB244" s="7"/>
      <c r="AC244" s="7"/>
      <c r="AD244" s="7"/>
      <c r="AE244" s="7"/>
      <c r="AF244" s="7"/>
      <c r="AG244" s="7"/>
      <c r="AH244" s="7"/>
      <c r="AI244" s="7"/>
      <c r="AJ244" s="7"/>
    </row>
    <row r="245" spans="1:36" s="2" customFormat="1" x14ac:dyDescent="0.2">
      <c r="A245" s="7"/>
      <c r="B245" s="7"/>
      <c r="C245" s="7"/>
      <c r="D245" s="7"/>
      <c r="E245" s="8"/>
      <c r="F245" s="14"/>
      <c r="G245" s="14"/>
      <c r="H245" s="8"/>
      <c r="I245" s="13"/>
      <c r="J245" s="8"/>
      <c r="K245" s="8"/>
      <c r="L245" s="7"/>
      <c r="M245" s="8"/>
      <c r="N245" s="7"/>
      <c r="O245" s="8"/>
      <c r="P245" s="8"/>
      <c r="Q245" s="7"/>
      <c r="R245" s="7"/>
      <c r="S245" s="7"/>
      <c r="T245" s="7"/>
      <c r="U245" s="7"/>
      <c r="V245" s="7"/>
      <c r="W245" s="7"/>
      <c r="X245" s="7"/>
      <c r="Y245" s="7"/>
      <c r="Z245" s="7"/>
      <c r="AA245" s="7"/>
      <c r="AB245" s="7"/>
      <c r="AC245" s="7"/>
      <c r="AD245" s="7"/>
      <c r="AE245" s="7"/>
      <c r="AF245" s="7"/>
      <c r="AG245" s="7"/>
      <c r="AH245" s="7"/>
      <c r="AI245" s="7"/>
      <c r="AJ245" s="7"/>
    </row>
    <row r="246" spans="1:36" s="2" customFormat="1" x14ac:dyDescent="0.2">
      <c r="A246" s="7"/>
      <c r="B246" s="7"/>
      <c r="C246" s="7"/>
      <c r="D246" s="7"/>
      <c r="E246" s="8"/>
      <c r="F246" s="14"/>
      <c r="G246" s="14"/>
      <c r="H246" s="8"/>
      <c r="I246" s="13"/>
      <c r="J246" s="8"/>
      <c r="K246" s="8"/>
      <c r="L246" s="7"/>
      <c r="M246" s="8"/>
      <c r="N246" s="7"/>
      <c r="O246" s="8"/>
      <c r="P246" s="8"/>
      <c r="Q246" s="7"/>
      <c r="R246" s="7"/>
      <c r="S246" s="7"/>
      <c r="T246" s="7"/>
      <c r="U246" s="7"/>
      <c r="V246" s="7"/>
      <c r="W246" s="7"/>
      <c r="X246" s="7"/>
      <c r="Y246" s="7"/>
      <c r="Z246" s="7"/>
      <c r="AA246" s="7"/>
      <c r="AB246" s="7"/>
      <c r="AC246" s="7"/>
      <c r="AD246" s="7"/>
      <c r="AE246" s="7"/>
      <c r="AF246" s="7"/>
      <c r="AG246" s="7"/>
      <c r="AH246" s="7"/>
      <c r="AI246" s="7"/>
      <c r="AJ246" s="7"/>
    </row>
    <row r="247" spans="1:36" s="2" customFormat="1" x14ac:dyDescent="0.2">
      <c r="A247" s="7"/>
      <c r="B247" s="7"/>
      <c r="C247" s="7"/>
      <c r="D247" s="7"/>
      <c r="E247" s="8"/>
      <c r="F247" s="14"/>
      <c r="G247" s="14"/>
      <c r="H247" s="8"/>
      <c r="I247" s="13"/>
      <c r="J247" s="8"/>
      <c r="K247" s="8"/>
      <c r="L247" s="7"/>
      <c r="M247" s="8"/>
      <c r="N247" s="7"/>
      <c r="O247" s="8"/>
      <c r="P247" s="8"/>
      <c r="Q247" s="7"/>
      <c r="R247" s="7"/>
      <c r="S247" s="7"/>
      <c r="T247" s="7"/>
      <c r="U247" s="7"/>
      <c r="V247" s="7"/>
      <c r="W247" s="7"/>
      <c r="X247" s="7"/>
      <c r="Y247" s="7"/>
      <c r="Z247" s="7"/>
      <c r="AA247" s="7"/>
      <c r="AB247" s="7"/>
      <c r="AC247" s="7"/>
      <c r="AD247" s="7"/>
      <c r="AE247" s="7"/>
      <c r="AF247" s="7"/>
      <c r="AG247" s="7"/>
      <c r="AH247" s="7"/>
      <c r="AI247" s="7"/>
      <c r="AJ247" s="7"/>
    </row>
    <row r="248" spans="1:36" s="2" customFormat="1" x14ac:dyDescent="0.2">
      <c r="A248" s="7"/>
      <c r="B248" s="7"/>
      <c r="C248" s="7"/>
      <c r="D248" s="7"/>
      <c r="E248" s="8"/>
      <c r="F248" s="14"/>
      <c r="G248" s="14"/>
      <c r="H248" s="8"/>
      <c r="I248" s="13"/>
      <c r="J248" s="8"/>
      <c r="K248" s="8"/>
      <c r="L248" s="7"/>
      <c r="M248" s="8"/>
      <c r="N248" s="7"/>
      <c r="O248" s="8"/>
      <c r="P248" s="8"/>
      <c r="Q248" s="7"/>
      <c r="R248" s="7"/>
      <c r="S248" s="7"/>
      <c r="T248" s="7"/>
      <c r="U248" s="7"/>
      <c r="V248" s="7"/>
      <c r="W248" s="7"/>
      <c r="X248" s="7"/>
      <c r="Y248" s="7"/>
      <c r="Z248" s="7"/>
      <c r="AA248" s="7"/>
      <c r="AB248" s="7"/>
      <c r="AC248" s="7"/>
      <c r="AD248" s="7"/>
      <c r="AE248" s="7"/>
      <c r="AF248" s="7"/>
      <c r="AG248" s="7"/>
      <c r="AH248" s="7"/>
      <c r="AI248" s="7"/>
      <c r="AJ248" s="7"/>
    </row>
    <row r="249" spans="1:36" s="2" customFormat="1" x14ac:dyDescent="0.2">
      <c r="A249" s="7"/>
      <c r="B249" s="7"/>
      <c r="C249" s="7"/>
      <c r="D249" s="7"/>
      <c r="E249" s="8"/>
      <c r="F249" s="14"/>
      <c r="G249" s="14"/>
      <c r="H249" s="8"/>
      <c r="I249" s="13"/>
      <c r="J249" s="8"/>
      <c r="K249" s="8"/>
      <c r="L249" s="7"/>
      <c r="M249" s="8"/>
      <c r="N249" s="7"/>
      <c r="O249" s="8"/>
      <c r="P249" s="8"/>
      <c r="Q249" s="7"/>
      <c r="R249" s="7"/>
      <c r="S249" s="7"/>
      <c r="T249" s="7"/>
      <c r="U249" s="7"/>
      <c r="V249" s="7"/>
      <c r="W249" s="7"/>
      <c r="X249" s="7"/>
      <c r="Y249" s="7"/>
      <c r="Z249" s="7"/>
      <c r="AA249" s="7"/>
      <c r="AB249" s="7"/>
      <c r="AC249" s="7"/>
      <c r="AD249" s="7"/>
      <c r="AE249" s="7"/>
      <c r="AF249" s="7"/>
      <c r="AG249" s="7"/>
      <c r="AH249" s="7"/>
      <c r="AI249" s="7"/>
      <c r="AJ249" s="7"/>
    </row>
    <row r="250" spans="1:36" s="2" customFormat="1" x14ac:dyDescent="0.2">
      <c r="A250" s="7"/>
      <c r="B250" s="7"/>
      <c r="C250" s="7"/>
      <c r="D250" s="7"/>
      <c r="E250" s="8"/>
      <c r="F250" s="14"/>
      <c r="G250" s="14"/>
      <c r="H250" s="8"/>
      <c r="I250" s="13"/>
      <c r="J250" s="8"/>
      <c r="K250" s="8"/>
      <c r="L250" s="7"/>
      <c r="M250" s="8"/>
      <c r="N250" s="7"/>
      <c r="O250" s="8"/>
      <c r="P250" s="8"/>
      <c r="Q250" s="7"/>
      <c r="R250" s="7"/>
      <c r="S250" s="7"/>
      <c r="T250" s="7"/>
      <c r="U250" s="7"/>
      <c r="V250" s="7"/>
      <c r="W250" s="7"/>
      <c r="X250" s="7"/>
      <c r="Y250" s="7"/>
      <c r="Z250" s="7"/>
      <c r="AA250" s="7"/>
      <c r="AB250" s="7"/>
      <c r="AC250" s="7"/>
      <c r="AD250" s="7"/>
      <c r="AE250" s="7"/>
      <c r="AF250" s="7"/>
      <c r="AG250" s="7"/>
      <c r="AH250" s="7"/>
      <c r="AI250" s="7"/>
      <c r="AJ250" s="7"/>
    </row>
    <row r="251" spans="1:36" s="2" customFormat="1" x14ac:dyDescent="0.2">
      <c r="A251" s="7"/>
      <c r="B251" s="7"/>
      <c r="C251" s="7"/>
      <c r="D251" s="7"/>
      <c r="E251" s="8"/>
      <c r="F251" s="14"/>
      <c r="G251" s="14"/>
      <c r="H251" s="8"/>
      <c r="I251" s="13"/>
      <c r="J251" s="8"/>
      <c r="K251" s="8"/>
      <c r="L251" s="7"/>
      <c r="M251" s="8"/>
      <c r="N251" s="7"/>
      <c r="O251" s="8"/>
      <c r="P251" s="8"/>
      <c r="Q251" s="7"/>
      <c r="R251" s="7"/>
      <c r="S251" s="7"/>
      <c r="T251" s="7"/>
      <c r="U251" s="7"/>
      <c r="V251" s="7"/>
      <c r="W251" s="7"/>
      <c r="X251" s="7"/>
      <c r="Y251" s="7"/>
      <c r="Z251" s="7"/>
      <c r="AA251" s="7"/>
      <c r="AB251" s="7"/>
      <c r="AC251" s="7"/>
      <c r="AD251" s="7"/>
      <c r="AE251" s="7"/>
      <c r="AF251" s="7"/>
      <c r="AG251" s="7"/>
      <c r="AH251" s="7"/>
      <c r="AI251" s="7"/>
      <c r="AJ251" s="7"/>
    </row>
    <row r="252" spans="1:36" s="2" customFormat="1" x14ac:dyDescent="0.2">
      <c r="A252" s="7"/>
      <c r="B252" s="7"/>
      <c r="C252" s="7"/>
      <c r="D252" s="7"/>
      <c r="E252" s="8"/>
      <c r="F252" s="14"/>
      <c r="G252" s="14"/>
      <c r="H252" s="8"/>
      <c r="I252" s="13"/>
      <c r="J252" s="8"/>
      <c r="K252" s="8"/>
      <c r="L252" s="7"/>
      <c r="M252" s="8"/>
      <c r="N252" s="7"/>
      <c r="O252" s="8"/>
      <c r="P252" s="8"/>
      <c r="Q252" s="7"/>
      <c r="R252" s="7"/>
      <c r="S252" s="7"/>
      <c r="T252" s="7"/>
      <c r="U252" s="7"/>
      <c r="V252" s="7"/>
      <c r="W252" s="7"/>
      <c r="X252" s="7"/>
      <c r="Y252" s="7"/>
      <c r="Z252" s="7"/>
      <c r="AA252" s="7"/>
      <c r="AB252" s="7"/>
      <c r="AC252" s="7"/>
      <c r="AD252" s="7"/>
      <c r="AE252" s="7"/>
      <c r="AF252" s="7"/>
      <c r="AG252" s="7"/>
      <c r="AH252" s="7"/>
      <c r="AI252" s="7"/>
      <c r="AJ252" s="7"/>
    </row>
    <row r="253" spans="1:36" s="2" customFormat="1" x14ac:dyDescent="0.2">
      <c r="A253" s="7"/>
      <c r="B253" s="7"/>
      <c r="C253" s="7"/>
      <c r="D253" s="7"/>
      <c r="E253" s="8"/>
      <c r="F253" s="14"/>
      <c r="G253" s="14"/>
      <c r="H253" s="8"/>
      <c r="I253" s="13"/>
      <c r="J253" s="8"/>
      <c r="K253" s="8"/>
      <c r="L253" s="7"/>
      <c r="M253" s="8"/>
      <c r="N253" s="7"/>
      <c r="O253" s="8"/>
      <c r="P253" s="8"/>
      <c r="Q253" s="7"/>
      <c r="R253" s="7"/>
      <c r="S253" s="7"/>
      <c r="T253" s="7"/>
      <c r="U253" s="7"/>
      <c r="V253" s="7"/>
      <c r="W253" s="7"/>
      <c r="X253" s="7"/>
      <c r="Y253" s="7"/>
      <c r="Z253" s="7"/>
      <c r="AA253" s="7"/>
      <c r="AB253" s="7"/>
      <c r="AC253" s="7"/>
      <c r="AD253" s="7"/>
      <c r="AE253" s="7"/>
      <c r="AF253" s="7"/>
      <c r="AG253" s="7"/>
      <c r="AH253" s="7"/>
      <c r="AI253" s="7"/>
      <c r="AJ253" s="7"/>
    </row>
    <row r="254" spans="1:36" s="2" customFormat="1" x14ac:dyDescent="0.2">
      <c r="A254" s="7"/>
      <c r="B254" s="7"/>
      <c r="C254" s="7"/>
      <c r="D254" s="7"/>
      <c r="E254" s="8"/>
      <c r="F254" s="14"/>
      <c r="G254" s="14"/>
      <c r="H254" s="8"/>
      <c r="I254" s="13"/>
      <c r="J254" s="8"/>
      <c r="K254" s="8"/>
      <c r="L254" s="7"/>
      <c r="M254" s="8"/>
      <c r="N254" s="7"/>
      <c r="O254" s="8"/>
      <c r="P254" s="8"/>
      <c r="Q254" s="7"/>
      <c r="R254" s="7"/>
      <c r="S254" s="7"/>
      <c r="T254" s="7"/>
      <c r="U254" s="7"/>
      <c r="V254" s="7"/>
      <c r="W254" s="7"/>
      <c r="X254" s="7"/>
      <c r="Y254" s="7"/>
      <c r="Z254" s="7"/>
      <c r="AA254" s="7"/>
      <c r="AB254" s="7"/>
      <c r="AC254" s="7"/>
      <c r="AD254" s="7"/>
      <c r="AE254" s="7"/>
      <c r="AF254" s="7"/>
      <c r="AG254" s="7"/>
      <c r="AH254" s="7"/>
      <c r="AI254" s="7"/>
      <c r="AJ254" s="7"/>
    </row>
    <row r="255" spans="1:36" s="2" customFormat="1" x14ac:dyDescent="0.2">
      <c r="A255" s="7"/>
      <c r="B255" s="7"/>
      <c r="C255" s="7"/>
      <c r="D255" s="7"/>
      <c r="E255" s="8"/>
      <c r="F255" s="14"/>
      <c r="G255" s="14"/>
      <c r="H255" s="8"/>
      <c r="I255" s="13"/>
      <c r="J255" s="8"/>
      <c r="K255" s="8"/>
      <c r="L255" s="7"/>
      <c r="M255" s="8"/>
      <c r="N255" s="7"/>
      <c r="O255" s="8"/>
      <c r="P255" s="8"/>
      <c r="Q255" s="7"/>
      <c r="R255" s="7"/>
      <c r="S255" s="7"/>
      <c r="T255" s="7"/>
      <c r="U255" s="7"/>
      <c r="V255" s="7"/>
      <c r="W255" s="7"/>
      <c r="X255" s="7"/>
      <c r="Y255" s="7"/>
      <c r="Z255" s="7"/>
      <c r="AA255" s="7"/>
      <c r="AB255" s="7"/>
      <c r="AC255" s="7"/>
      <c r="AD255" s="7"/>
      <c r="AE255" s="7"/>
      <c r="AF255" s="7"/>
      <c r="AG255" s="7"/>
      <c r="AH255" s="7"/>
      <c r="AI255" s="7"/>
      <c r="AJ255" s="7"/>
    </row>
    <row r="256" spans="1:36" s="2" customFormat="1" x14ac:dyDescent="0.2">
      <c r="A256" s="7"/>
      <c r="B256" s="7"/>
      <c r="C256" s="7"/>
      <c r="D256" s="7"/>
      <c r="E256" s="8"/>
      <c r="F256" s="14"/>
      <c r="G256" s="14"/>
      <c r="H256" s="8"/>
      <c r="I256" s="13"/>
      <c r="J256" s="8"/>
      <c r="K256" s="8"/>
      <c r="L256" s="7"/>
      <c r="M256" s="8"/>
      <c r="N256" s="7"/>
      <c r="O256" s="8"/>
      <c r="P256" s="8"/>
      <c r="Q256" s="7"/>
      <c r="R256" s="7"/>
      <c r="S256" s="7"/>
      <c r="T256" s="7"/>
      <c r="U256" s="7"/>
      <c r="V256" s="7"/>
      <c r="W256" s="7"/>
      <c r="X256" s="7"/>
      <c r="Y256" s="7"/>
      <c r="Z256" s="7"/>
      <c r="AA256" s="7"/>
      <c r="AB256" s="7"/>
      <c r="AC256" s="7"/>
      <c r="AD256" s="7"/>
      <c r="AE256" s="7"/>
      <c r="AF256" s="7"/>
      <c r="AG256" s="7"/>
      <c r="AH256" s="7"/>
      <c r="AI256" s="7"/>
      <c r="AJ256" s="7"/>
    </row>
    <row r="257" spans="1:36" s="2" customFormat="1" x14ac:dyDescent="0.2">
      <c r="A257" s="7"/>
      <c r="B257" s="7"/>
      <c r="C257" s="7"/>
      <c r="D257" s="7"/>
      <c r="E257" s="8"/>
      <c r="F257" s="14"/>
      <c r="G257" s="14"/>
      <c r="H257" s="8"/>
      <c r="I257" s="13"/>
      <c r="J257" s="8"/>
      <c r="K257" s="8"/>
      <c r="L257" s="7"/>
      <c r="M257" s="8"/>
      <c r="N257" s="7"/>
      <c r="O257" s="8"/>
      <c r="P257" s="8"/>
      <c r="Q257" s="7"/>
      <c r="R257" s="7"/>
      <c r="S257" s="7"/>
      <c r="T257" s="7"/>
      <c r="U257" s="7"/>
      <c r="V257" s="7"/>
      <c r="W257" s="7"/>
      <c r="X257" s="7"/>
      <c r="Y257" s="7"/>
      <c r="Z257" s="7"/>
      <c r="AA257" s="7"/>
      <c r="AB257" s="7"/>
      <c r="AC257" s="7"/>
      <c r="AD257" s="7"/>
      <c r="AE257" s="7"/>
      <c r="AF257" s="7"/>
      <c r="AG257" s="7"/>
      <c r="AH257" s="7"/>
      <c r="AI257" s="7"/>
      <c r="AJ257" s="7"/>
    </row>
    <row r="258" spans="1:36" s="2" customFormat="1" x14ac:dyDescent="0.2">
      <c r="A258" s="7"/>
      <c r="B258" s="7"/>
      <c r="C258" s="7"/>
      <c r="D258" s="7"/>
      <c r="E258" s="8"/>
      <c r="F258" s="14"/>
      <c r="G258" s="14"/>
      <c r="H258" s="8"/>
      <c r="I258" s="13"/>
      <c r="J258" s="8"/>
      <c r="K258" s="8"/>
      <c r="L258" s="7"/>
      <c r="M258" s="8"/>
      <c r="N258" s="7"/>
      <c r="O258" s="8"/>
      <c r="P258" s="8"/>
      <c r="Q258" s="7"/>
      <c r="R258" s="7"/>
      <c r="S258" s="7"/>
      <c r="T258" s="7"/>
      <c r="U258" s="7"/>
      <c r="V258" s="7"/>
      <c r="W258" s="7"/>
      <c r="X258" s="7"/>
      <c r="Y258" s="7"/>
      <c r="Z258" s="7"/>
      <c r="AA258" s="7"/>
      <c r="AB258" s="7"/>
      <c r="AC258" s="7"/>
      <c r="AD258" s="7"/>
      <c r="AE258" s="7"/>
      <c r="AF258" s="7"/>
      <c r="AG258" s="7"/>
      <c r="AH258" s="7"/>
      <c r="AI258" s="7"/>
      <c r="AJ258" s="7"/>
    </row>
    <row r="259" spans="1:36" s="2" customFormat="1" x14ac:dyDescent="0.2">
      <c r="A259" s="7"/>
      <c r="B259" s="7"/>
      <c r="C259" s="7"/>
      <c r="D259" s="7"/>
      <c r="E259" s="8"/>
      <c r="F259" s="14"/>
      <c r="G259" s="14"/>
      <c r="H259" s="8"/>
      <c r="I259" s="13"/>
      <c r="J259" s="8"/>
      <c r="K259" s="8"/>
      <c r="L259" s="7"/>
      <c r="M259" s="8"/>
      <c r="N259" s="7"/>
      <c r="O259" s="8"/>
      <c r="P259" s="8"/>
      <c r="Q259" s="7"/>
      <c r="R259" s="7"/>
      <c r="S259" s="7"/>
      <c r="T259" s="7"/>
      <c r="U259" s="7"/>
      <c r="V259" s="7"/>
      <c r="W259" s="7"/>
      <c r="X259" s="7"/>
      <c r="Y259" s="7"/>
      <c r="Z259" s="7"/>
      <c r="AA259" s="7"/>
      <c r="AB259" s="7"/>
      <c r="AC259" s="7"/>
      <c r="AD259" s="7"/>
      <c r="AE259" s="7"/>
      <c r="AF259" s="7"/>
      <c r="AG259" s="7"/>
      <c r="AH259" s="7"/>
      <c r="AI259" s="7"/>
      <c r="AJ259" s="7"/>
    </row>
    <row r="260" spans="1:36" s="2" customFormat="1" x14ac:dyDescent="0.2">
      <c r="A260" s="7"/>
      <c r="B260" s="7"/>
      <c r="C260" s="7"/>
      <c r="D260" s="7"/>
      <c r="E260" s="8"/>
      <c r="F260" s="14"/>
      <c r="G260" s="14"/>
      <c r="H260" s="8"/>
      <c r="I260" s="13"/>
      <c r="J260" s="8"/>
      <c r="K260" s="8"/>
      <c r="L260" s="7"/>
      <c r="M260" s="8"/>
      <c r="N260" s="7"/>
      <c r="O260" s="8"/>
      <c r="P260" s="8"/>
      <c r="Q260" s="7"/>
      <c r="R260" s="7"/>
      <c r="S260" s="7"/>
      <c r="T260" s="7"/>
      <c r="U260" s="7"/>
      <c r="V260" s="7"/>
      <c r="W260" s="7"/>
      <c r="X260" s="7"/>
      <c r="Y260" s="7"/>
      <c r="Z260" s="7"/>
      <c r="AA260" s="7"/>
      <c r="AB260" s="7"/>
      <c r="AC260" s="7"/>
      <c r="AD260" s="7"/>
      <c r="AE260" s="7"/>
      <c r="AF260" s="7"/>
      <c r="AG260" s="7"/>
      <c r="AH260" s="7"/>
      <c r="AI260" s="7"/>
      <c r="AJ260" s="7"/>
    </row>
    <row r="261" spans="1:36" s="2" customFormat="1" x14ac:dyDescent="0.2">
      <c r="A261" s="7"/>
      <c r="B261" s="7"/>
      <c r="C261" s="7"/>
      <c r="D261" s="7"/>
      <c r="E261" s="8"/>
      <c r="F261" s="14"/>
      <c r="G261" s="14"/>
      <c r="H261" s="8"/>
      <c r="I261" s="13"/>
      <c r="J261" s="8"/>
      <c r="K261" s="8"/>
      <c r="L261" s="7"/>
      <c r="M261" s="8"/>
      <c r="N261" s="7"/>
      <c r="O261" s="8"/>
      <c r="P261" s="8"/>
      <c r="Q261" s="7"/>
      <c r="R261" s="7"/>
      <c r="S261" s="7"/>
      <c r="T261" s="7"/>
      <c r="U261" s="7"/>
      <c r="V261" s="7"/>
      <c r="W261" s="7"/>
      <c r="X261" s="7"/>
      <c r="Y261" s="7"/>
      <c r="Z261" s="7"/>
      <c r="AA261" s="7"/>
      <c r="AB261" s="7"/>
      <c r="AC261" s="7"/>
      <c r="AD261" s="7"/>
      <c r="AE261" s="7"/>
      <c r="AF261" s="7"/>
      <c r="AG261" s="7"/>
      <c r="AH261" s="7"/>
      <c r="AI261" s="7"/>
      <c r="AJ261" s="7"/>
    </row>
    <row r="262" spans="1:36" s="2" customFormat="1" x14ac:dyDescent="0.2">
      <c r="A262" s="7"/>
      <c r="B262" s="7"/>
      <c r="C262" s="7"/>
      <c r="D262" s="7"/>
      <c r="E262" s="8"/>
      <c r="F262" s="14"/>
      <c r="G262" s="14"/>
      <c r="H262" s="8"/>
      <c r="I262" s="13"/>
      <c r="J262" s="8"/>
      <c r="K262" s="8"/>
      <c r="L262" s="7"/>
      <c r="M262" s="8"/>
      <c r="N262" s="7"/>
      <c r="O262" s="8"/>
      <c r="P262" s="8"/>
      <c r="Q262" s="7"/>
      <c r="R262" s="7"/>
      <c r="S262" s="7"/>
      <c r="T262" s="7"/>
      <c r="U262" s="7"/>
      <c r="V262" s="7"/>
      <c r="W262" s="7"/>
      <c r="X262" s="7"/>
      <c r="Y262" s="7"/>
      <c r="Z262" s="7"/>
      <c r="AA262" s="7"/>
      <c r="AB262" s="7"/>
      <c r="AC262" s="7"/>
      <c r="AD262" s="7"/>
      <c r="AE262" s="7"/>
      <c r="AF262" s="7"/>
      <c r="AG262" s="7"/>
      <c r="AH262" s="7"/>
      <c r="AI262" s="7"/>
      <c r="AJ262" s="7"/>
    </row>
    <row r="263" spans="1:36" s="2" customFormat="1" x14ac:dyDescent="0.2">
      <c r="A263" s="7"/>
      <c r="B263" s="7"/>
      <c r="C263" s="7"/>
      <c r="D263" s="7"/>
      <c r="E263" s="8"/>
      <c r="F263" s="14"/>
      <c r="G263" s="14"/>
      <c r="H263" s="8"/>
      <c r="I263" s="13"/>
      <c r="J263" s="8"/>
      <c r="K263" s="8"/>
      <c r="L263" s="7"/>
      <c r="M263" s="8"/>
      <c r="N263" s="7"/>
      <c r="O263" s="8"/>
      <c r="P263" s="8"/>
      <c r="Q263" s="7"/>
      <c r="R263" s="7"/>
      <c r="S263" s="7"/>
      <c r="T263" s="7"/>
      <c r="U263" s="7"/>
      <c r="V263" s="7"/>
      <c r="W263" s="7"/>
      <c r="X263" s="7"/>
      <c r="Y263" s="7"/>
      <c r="Z263" s="7"/>
      <c r="AA263" s="7"/>
      <c r="AB263" s="7"/>
      <c r="AC263" s="7"/>
      <c r="AD263" s="7"/>
      <c r="AE263" s="7"/>
      <c r="AF263" s="7"/>
      <c r="AG263" s="7"/>
      <c r="AH263" s="7"/>
      <c r="AI263" s="7"/>
      <c r="AJ263" s="7"/>
    </row>
    <row r="264" spans="1:36" s="2" customFormat="1" x14ac:dyDescent="0.2">
      <c r="A264" s="7"/>
      <c r="B264" s="7"/>
      <c r="C264" s="7"/>
      <c r="D264" s="7"/>
      <c r="E264" s="8"/>
      <c r="F264" s="14"/>
      <c r="G264" s="14"/>
      <c r="H264" s="8"/>
      <c r="I264" s="13"/>
      <c r="J264" s="8"/>
      <c r="K264" s="8"/>
      <c r="L264" s="7"/>
      <c r="M264" s="8"/>
      <c r="N264" s="7"/>
      <c r="O264" s="8"/>
      <c r="P264" s="8"/>
      <c r="Q264" s="7"/>
      <c r="R264" s="7"/>
      <c r="S264" s="7"/>
      <c r="T264" s="7"/>
      <c r="U264" s="7"/>
      <c r="V264" s="7"/>
      <c r="W264" s="7"/>
      <c r="X264" s="7"/>
      <c r="Y264" s="7"/>
      <c r="Z264" s="7"/>
      <c r="AA264" s="7"/>
      <c r="AB264" s="7"/>
      <c r="AC264" s="7"/>
      <c r="AD264" s="7"/>
      <c r="AE264" s="7"/>
      <c r="AF264" s="7"/>
      <c r="AG264" s="7"/>
      <c r="AH264" s="7"/>
      <c r="AI264" s="7"/>
      <c r="AJ264" s="7"/>
    </row>
    <row r="265" spans="1:36" s="2" customFormat="1" x14ac:dyDescent="0.2">
      <c r="A265" s="7"/>
      <c r="B265" s="7"/>
      <c r="C265" s="7"/>
      <c r="D265" s="7"/>
      <c r="E265" s="8"/>
      <c r="F265" s="14"/>
      <c r="G265" s="14"/>
      <c r="H265" s="8"/>
      <c r="I265" s="13"/>
      <c r="J265" s="8"/>
      <c r="K265" s="8"/>
      <c r="L265" s="7"/>
      <c r="M265" s="8"/>
      <c r="N265" s="7"/>
      <c r="O265" s="8"/>
      <c r="P265" s="8"/>
      <c r="Q265" s="7"/>
      <c r="R265" s="7"/>
      <c r="S265" s="7"/>
      <c r="T265" s="7"/>
      <c r="U265" s="7"/>
      <c r="V265" s="7"/>
      <c r="W265" s="7"/>
      <c r="X265" s="7"/>
      <c r="Y265" s="7"/>
      <c r="Z265" s="7"/>
      <c r="AA265" s="7"/>
      <c r="AB265" s="7"/>
      <c r="AC265" s="7"/>
      <c r="AD265" s="7"/>
      <c r="AE265" s="7"/>
      <c r="AF265" s="7"/>
      <c r="AG265" s="7"/>
      <c r="AH265" s="7"/>
      <c r="AI265" s="7"/>
      <c r="AJ265" s="7"/>
    </row>
    <row r="266" spans="1:36" s="2" customFormat="1" x14ac:dyDescent="0.2">
      <c r="A266" s="7"/>
      <c r="B266" s="7"/>
      <c r="C266" s="7"/>
      <c r="D266" s="7"/>
      <c r="E266" s="8"/>
      <c r="F266" s="14"/>
      <c r="G266" s="14"/>
      <c r="H266" s="8"/>
      <c r="I266" s="13"/>
      <c r="J266" s="8"/>
      <c r="K266" s="8"/>
      <c r="L266" s="7"/>
      <c r="M266" s="8"/>
      <c r="N266" s="7"/>
      <c r="O266" s="8"/>
      <c r="P266" s="8"/>
      <c r="Q266" s="7"/>
      <c r="R266" s="7"/>
      <c r="S266" s="7"/>
      <c r="T266" s="7"/>
      <c r="U266" s="7"/>
      <c r="V266" s="7"/>
      <c r="W266" s="7"/>
      <c r="X266" s="7"/>
      <c r="Y266" s="7"/>
      <c r="Z266" s="7"/>
      <c r="AA266" s="7"/>
      <c r="AB266" s="7"/>
      <c r="AC266" s="7"/>
      <c r="AD266" s="7"/>
      <c r="AE266" s="7"/>
      <c r="AF266" s="7"/>
      <c r="AG266" s="7"/>
      <c r="AH266" s="7"/>
      <c r="AI266" s="7"/>
      <c r="AJ266" s="7"/>
    </row>
    <row r="267" spans="1:36" s="2" customFormat="1" x14ac:dyDescent="0.2">
      <c r="A267" s="7"/>
      <c r="B267" s="7"/>
      <c r="C267" s="7"/>
      <c r="D267" s="7"/>
      <c r="E267" s="8"/>
      <c r="F267" s="14"/>
      <c r="G267" s="14"/>
      <c r="H267" s="8"/>
      <c r="I267" s="13"/>
      <c r="J267" s="8"/>
      <c r="K267" s="8"/>
      <c r="L267" s="7"/>
      <c r="M267" s="8"/>
      <c r="N267" s="7"/>
      <c r="O267" s="8"/>
      <c r="P267" s="8"/>
      <c r="Q267" s="7"/>
      <c r="R267" s="7"/>
      <c r="S267" s="7"/>
      <c r="T267" s="7"/>
      <c r="U267" s="7"/>
      <c r="V267" s="7"/>
      <c r="W267" s="7"/>
      <c r="X267" s="7"/>
      <c r="Y267" s="7"/>
      <c r="Z267" s="7"/>
      <c r="AA267" s="7"/>
      <c r="AB267" s="7"/>
      <c r="AC267" s="7"/>
      <c r="AD267" s="7"/>
      <c r="AE267" s="7"/>
      <c r="AF267" s="7"/>
      <c r="AG267" s="7"/>
      <c r="AH267" s="7"/>
      <c r="AI267" s="7"/>
      <c r="AJ267" s="7"/>
    </row>
    <row r="268" spans="1:36" s="2" customFormat="1" x14ac:dyDescent="0.2">
      <c r="A268" s="7"/>
      <c r="B268" s="7"/>
      <c r="C268" s="7"/>
      <c r="D268" s="7"/>
      <c r="E268" s="8"/>
      <c r="F268" s="14"/>
      <c r="G268" s="14"/>
      <c r="H268" s="8"/>
      <c r="I268" s="13"/>
      <c r="J268" s="8"/>
      <c r="K268" s="8"/>
      <c r="L268" s="7"/>
      <c r="M268" s="8"/>
      <c r="N268" s="7"/>
      <c r="O268" s="8"/>
      <c r="P268" s="8"/>
      <c r="Q268" s="7"/>
      <c r="R268" s="7"/>
      <c r="S268" s="7"/>
      <c r="T268" s="7"/>
      <c r="U268" s="7"/>
      <c r="V268" s="7"/>
      <c r="W268" s="7"/>
      <c r="X268" s="7"/>
      <c r="Y268" s="7"/>
      <c r="Z268" s="7"/>
      <c r="AA268" s="7"/>
      <c r="AB268" s="7"/>
      <c r="AC268" s="7"/>
      <c r="AD268" s="7"/>
      <c r="AE268" s="7"/>
      <c r="AF268" s="7"/>
      <c r="AG268" s="7"/>
      <c r="AH268" s="7"/>
      <c r="AI268" s="7"/>
      <c r="AJ268" s="7"/>
    </row>
    <row r="269" spans="1:36" s="2" customFormat="1" x14ac:dyDescent="0.2">
      <c r="A269" s="7"/>
      <c r="B269" s="7"/>
      <c r="C269" s="7"/>
      <c r="D269" s="7"/>
      <c r="E269" s="8"/>
      <c r="F269" s="14"/>
      <c r="G269" s="14"/>
      <c r="H269" s="8"/>
      <c r="I269" s="13"/>
      <c r="J269" s="8"/>
      <c r="K269" s="8"/>
      <c r="L269" s="7"/>
      <c r="M269" s="8"/>
      <c r="N269" s="7"/>
      <c r="O269" s="8"/>
      <c r="P269" s="8"/>
      <c r="Q269" s="7"/>
      <c r="R269" s="7"/>
      <c r="S269" s="7"/>
      <c r="T269" s="7"/>
      <c r="U269" s="7"/>
      <c r="V269" s="7"/>
      <c r="W269" s="7"/>
      <c r="X269" s="7"/>
      <c r="Y269" s="7"/>
      <c r="Z269" s="7"/>
      <c r="AA269" s="7"/>
      <c r="AB269" s="7"/>
      <c r="AC269" s="7"/>
      <c r="AD269" s="7"/>
      <c r="AE269" s="7"/>
      <c r="AF269" s="7"/>
      <c r="AG269" s="7"/>
      <c r="AH269" s="7"/>
      <c r="AI269" s="7"/>
      <c r="AJ269" s="7"/>
    </row>
    <row r="270" spans="1:36" s="2" customFormat="1" x14ac:dyDescent="0.2">
      <c r="A270" s="7"/>
      <c r="B270" s="7"/>
      <c r="C270" s="7"/>
      <c r="D270" s="7"/>
      <c r="E270" s="8"/>
      <c r="F270" s="14"/>
      <c r="G270" s="14"/>
      <c r="H270" s="8"/>
      <c r="I270" s="13"/>
      <c r="J270" s="8"/>
      <c r="K270" s="8"/>
      <c r="L270" s="7"/>
      <c r="M270" s="8"/>
      <c r="N270" s="7"/>
      <c r="O270" s="8"/>
      <c r="P270" s="8"/>
      <c r="Q270" s="7"/>
      <c r="R270" s="7"/>
      <c r="S270" s="7"/>
      <c r="T270" s="7"/>
      <c r="U270" s="7"/>
      <c r="V270" s="7"/>
      <c r="W270" s="7"/>
      <c r="X270" s="7"/>
      <c r="Y270" s="7"/>
      <c r="Z270" s="7"/>
      <c r="AA270" s="7"/>
      <c r="AB270" s="7"/>
      <c r="AC270" s="7"/>
      <c r="AD270" s="7"/>
      <c r="AE270" s="7"/>
      <c r="AF270" s="7"/>
      <c r="AG270" s="7"/>
      <c r="AH270" s="7"/>
      <c r="AI270" s="7"/>
      <c r="AJ270" s="7"/>
    </row>
    <row r="271" spans="1:36" s="2" customFormat="1" x14ac:dyDescent="0.2">
      <c r="A271" s="7"/>
      <c r="B271" s="7"/>
      <c r="C271" s="7"/>
      <c r="D271" s="7"/>
      <c r="E271" s="8"/>
      <c r="F271" s="14"/>
      <c r="G271" s="14"/>
      <c r="H271" s="8"/>
      <c r="I271" s="13"/>
      <c r="J271" s="8"/>
      <c r="K271" s="8"/>
      <c r="L271" s="7"/>
      <c r="M271" s="8"/>
      <c r="N271" s="7"/>
      <c r="O271" s="8"/>
      <c r="P271" s="8"/>
      <c r="Q271" s="7"/>
      <c r="R271" s="7"/>
      <c r="S271" s="7"/>
      <c r="T271" s="7"/>
      <c r="U271" s="7"/>
      <c r="V271" s="7"/>
      <c r="W271" s="7"/>
      <c r="X271" s="7"/>
      <c r="Y271" s="7"/>
      <c r="Z271" s="7"/>
      <c r="AA271" s="7"/>
      <c r="AB271" s="7"/>
      <c r="AC271" s="7"/>
      <c r="AD271" s="7"/>
      <c r="AE271" s="7"/>
      <c r="AF271" s="7"/>
      <c r="AG271" s="7"/>
      <c r="AH271" s="7"/>
      <c r="AI271" s="7"/>
      <c r="AJ271" s="7"/>
    </row>
    <row r="272" spans="1:36" s="2" customFormat="1" x14ac:dyDescent="0.2">
      <c r="A272" s="7"/>
      <c r="B272" s="7"/>
      <c r="C272" s="7"/>
      <c r="D272" s="7"/>
      <c r="E272" s="8"/>
      <c r="F272" s="14"/>
      <c r="G272" s="14"/>
      <c r="H272" s="8"/>
      <c r="I272" s="13"/>
      <c r="J272" s="8"/>
      <c r="K272" s="8"/>
      <c r="L272" s="7"/>
      <c r="M272" s="8"/>
      <c r="N272" s="7"/>
      <c r="O272" s="8"/>
      <c r="P272" s="8"/>
      <c r="Q272" s="7"/>
      <c r="R272" s="7"/>
      <c r="S272" s="7"/>
      <c r="T272" s="7"/>
      <c r="U272" s="7"/>
      <c r="V272" s="7"/>
      <c r="W272" s="7"/>
      <c r="X272" s="7"/>
      <c r="Y272" s="7"/>
      <c r="Z272" s="7"/>
      <c r="AA272" s="7"/>
      <c r="AB272" s="7"/>
      <c r="AC272" s="7"/>
      <c r="AD272" s="7"/>
      <c r="AE272" s="7"/>
      <c r="AF272" s="7"/>
      <c r="AG272" s="7"/>
      <c r="AH272" s="7"/>
      <c r="AI272" s="7"/>
      <c r="AJ272" s="7"/>
    </row>
    <row r="273" spans="1:36" s="2" customFormat="1" x14ac:dyDescent="0.2">
      <c r="A273" s="7"/>
      <c r="B273" s="7"/>
      <c r="C273" s="7"/>
      <c r="D273" s="7"/>
      <c r="E273" s="8"/>
      <c r="F273" s="14"/>
      <c r="G273" s="14"/>
      <c r="H273" s="8"/>
      <c r="I273" s="13"/>
      <c r="J273" s="8"/>
      <c r="K273" s="8"/>
      <c r="L273" s="7"/>
      <c r="M273" s="8"/>
      <c r="N273" s="7"/>
      <c r="O273" s="8"/>
      <c r="P273" s="8"/>
      <c r="Q273" s="7"/>
      <c r="R273" s="7"/>
      <c r="S273" s="7"/>
      <c r="T273" s="7"/>
      <c r="U273" s="7"/>
      <c r="V273" s="7"/>
      <c r="W273" s="7"/>
      <c r="X273" s="7"/>
      <c r="Y273" s="7"/>
      <c r="Z273" s="7"/>
      <c r="AA273" s="7"/>
      <c r="AB273" s="7"/>
      <c r="AC273" s="7"/>
      <c r="AD273" s="7"/>
      <c r="AE273" s="7"/>
      <c r="AF273" s="7"/>
      <c r="AG273" s="7"/>
      <c r="AH273" s="7"/>
      <c r="AI273" s="7"/>
      <c r="AJ273" s="7"/>
    </row>
    <row r="274" spans="1:36" s="2" customFormat="1" x14ac:dyDescent="0.2">
      <c r="A274" s="7"/>
      <c r="B274" s="7"/>
      <c r="C274" s="7"/>
      <c r="D274" s="7"/>
      <c r="E274" s="8"/>
      <c r="F274" s="14"/>
      <c r="G274" s="14"/>
      <c r="H274" s="8"/>
      <c r="I274" s="13"/>
      <c r="J274" s="8"/>
      <c r="K274" s="8"/>
      <c r="L274" s="7"/>
      <c r="M274" s="8"/>
      <c r="N274" s="7"/>
      <c r="O274" s="8"/>
      <c r="P274" s="8"/>
      <c r="Q274" s="7"/>
      <c r="R274" s="7"/>
      <c r="S274" s="7"/>
      <c r="T274" s="7"/>
      <c r="U274" s="7"/>
      <c r="V274" s="7"/>
      <c r="W274" s="7"/>
      <c r="X274" s="7"/>
      <c r="Y274" s="7"/>
      <c r="Z274" s="7"/>
      <c r="AA274" s="7"/>
      <c r="AB274" s="7"/>
      <c r="AC274" s="7"/>
      <c r="AD274" s="7"/>
      <c r="AE274" s="7"/>
      <c r="AF274" s="7"/>
      <c r="AG274" s="7"/>
      <c r="AH274" s="7"/>
      <c r="AI274" s="7"/>
      <c r="AJ274" s="7"/>
    </row>
    <row r="275" spans="1:36" s="2" customFormat="1" x14ac:dyDescent="0.2">
      <c r="A275" s="7"/>
      <c r="B275" s="7"/>
      <c r="C275" s="7"/>
      <c r="D275" s="7"/>
      <c r="E275" s="8"/>
      <c r="F275" s="14"/>
      <c r="G275" s="14"/>
      <c r="H275" s="8"/>
      <c r="I275" s="13"/>
      <c r="J275" s="8"/>
      <c r="K275" s="8"/>
      <c r="L275" s="7"/>
      <c r="M275" s="8"/>
      <c r="N275" s="7"/>
      <c r="O275" s="8"/>
      <c r="P275" s="8"/>
      <c r="Q275" s="7"/>
      <c r="R275" s="7"/>
      <c r="S275" s="7"/>
      <c r="T275" s="7"/>
      <c r="U275" s="7"/>
      <c r="V275" s="7"/>
      <c r="W275" s="7"/>
      <c r="X275" s="7"/>
      <c r="Y275" s="7"/>
      <c r="Z275" s="7"/>
      <c r="AA275" s="7"/>
      <c r="AB275" s="7"/>
      <c r="AC275" s="7"/>
      <c r="AD275" s="7"/>
      <c r="AE275" s="7"/>
      <c r="AF275" s="7"/>
      <c r="AG275" s="7"/>
      <c r="AH275" s="7"/>
      <c r="AI275" s="7"/>
      <c r="AJ275" s="7"/>
    </row>
    <row r="276" spans="1:36" s="2" customFormat="1" x14ac:dyDescent="0.2">
      <c r="A276" s="7"/>
      <c r="B276" s="7"/>
      <c r="C276" s="7"/>
      <c r="D276" s="7"/>
      <c r="E276" s="8"/>
      <c r="F276" s="14"/>
      <c r="G276" s="14"/>
      <c r="H276" s="8"/>
      <c r="I276" s="13"/>
      <c r="J276" s="8"/>
      <c r="K276" s="8"/>
      <c r="L276" s="7"/>
      <c r="M276" s="8"/>
      <c r="N276" s="7"/>
      <c r="O276" s="8"/>
      <c r="P276" s="8"/>
      <c r="Q276" s="7"/>
      <c r="R276" s="7"/>
      <c r="S276" s="7"/>
      <c r="T276" s="7"/>
      <c r="U276" s="7"/>
      <c r="V276" s="7"/>
      <c r="W276" s="7"/>
      <c r="X276" s="7"/>
      <c r="Y276" s="7"/>
      <c r="Z276" s="7"/>
      <c r="AA276" s="7"/>
      <c r="AB276" s="7"/>
      <c r="AC276" s="7"/>
      <c r="AD276" s="7"/>
      <c r="AE276" s="7"/>
      <c r="AF276" s="7"/>
      <c r="AG276" s="7"/>
      <c r="AH276" s="7"/>
      <c r="AI276" s="7"/>
      <c r="AJ276" s="7"/>
    </row>
    <row r="277" spans="1:36" s="2" customFormat="1" x14ac:dyDescent="0.2">
      <c r="A277" s="7"/>
      <c r="B277" s="7"/>
      <c r="C277" s="7"/>
      <c r="D277" s="7"/>
      <c r="E277" s="8"/>
      <c r="F277" s="14"/>
      <c r="G277" s="14"/>
      <c r="H277" s="8"/>
      <c r="I277" s="13"/>
      <c r="J277" s="8"/>
      <c r="K277" s="8"/>
      <c r="L277" s="7"/>
      <c r="M277" s="8"/>
      <c r="N277" s="7"/>
      <c r="O277" s="8"/>
      <c r="P277" s="8"/>
      <c r="Q277" s="7"/>
      <c r="R277" s="7"/>
      <c r="S277" s="7"/>
      <c r="T277" s="7"/>
      <c r="U277" s="7"/>
      <c r="V277" s="7"/>
      <c r="W277" s="7"/>
      <c r="X277" s="7"/>
      <c r="Y277" s="7"/>
      <c r="Z277" s="7"/>
      <c r="AA277" s="7"/>
      <c r="AB277" s="7"/>
      <c r="AC277" s="7"/>
      <c r="AD277" s="7"/>
      <c r="AE277" s="7"/>
      <c r="AF277" s="7"/>
      <c r="AG277" s="7"/>
      <c r="AH277" s="7"/>
      <c r="AI277" s="7"/>
      <c r="AJ277" s="7"/>
    </row>
    <row r="278" spans="1:36" s="2" customFormat="1" x14ac:dyDescent="0.2">
      <c r="A278" s="7"/>
      <c r="B278" s="7"/>
      <c r="C278" s="7"/>
      <c r="D278" s="7"/>
      <c r="E278" s="8"/>
      <c r="F278" s="14"/>
      <c r="G278" s="14"/>
      <c r="H278" s="8"/>
      <c r="I278" s="13"/>
      <c r="J278" s="8"/>
      <c r="K278" s="8"/>
      <c r="L278" s="7"/>
      <c r="M278" s="8"/>
      <c r="N278" s="7"/>
      <c r="O278" s="8"/>
      <c r="P278" s="8"/>
      <c r="Q278" s="7"/>
      <c r="R278" s="7"/>
      <c r="S278" s="7"/>
      <c r="T278" s="7"/>
      <c r="U278" s="7"/>
      <c r="V278" s="7"/>
      <c r="W278" s="7"/>
      <c r="X278" s="7"/>
      <c r="Y278" s="7"/>
      <c r="Z278" s="7"/>
      <c r="AA278" s="7"/>
      <c r="AB278" s="7"/>
      <c r="AC278" s="7"/>
      <c r="AD278" s="7"/>
      <c r="AE278" s="7"/>
      <c r="AF278" s="7"/>
      <c r="AG278" s="7"/>
      <c r="AH278" s="7"/>
      <c r="AI278" s="7"/>
      <c r="AJ278" s="7"/>
    </row>
    <row r="279" spans="1:36" s="2" customFormat="1" x14ac:dyDescent="0.2">
      <c r="A279" s="7"/>
      <c r="B279" s="7"/>
      <c r="C279" s="7"/>
      <c r="D279" s="7"/>
      <c r="E279" s="8"/>
      <c r="F279" s="14"/>
      <c r="G279" s="14"/>
      <c r="H279" s="8"/>
      <c r="I279" s="13"/>
      <c r="J279" s="8"/>
      <c r="K279" s="8"/>
      <c r="L279" s="7"/>
      <c r="M279" s="8"/>
      <c r="N279" s="7"/>
      <c r="O279" s="8"/>
      <c r="P279" s="8"/>
      <c r="Q279" s="7"/>
      <c r="R279" s="7"/>
      <c r="S279" s="7"/>
      <c r="T279" s="7"/>
      <c r="U279" s="7"/>
      <c r="V279" s="7"/>
      <c r="W279" s="7"/>
      <c r="X279" s="7"/>
      <c r="Y279" s="7"/>
      <c r="Z279" s="7"/>
      <c r="AA279" s="7"/>
      <c r="AB279" s="7"/>
      <c r="AC279" s="7"/>
      <c r="AD279" s="7"/>
      <c r="AE279" s="7"/>
      <c r="AF279" s="7"/>
      <c r="AG279" s="7"/>
      <c r="AH279" s="7"/>
      <c r="AI279" s="7"/>
      <c r="AJ279" s="7"/>
    </row>
    <row r="280" spans="1:36" s="2" customFormat="1" x14ac:dyDescent="0.2">
      <c r="A280" s="7"/>
      <c r="B280" s="7"/>
      <c r="C280" s="7"/>
      <c r="D280" s="7"/>
      <c r="E280" s="8"/>
      <c r="F280" s="14"/>
      <c r="G280" s="14"/>
      <c r="H280" s="8"/>
      <c r="I280" s="13"/>
      <c r="J280" s="8"/>
      <c r="K280" s="8"/>
      <c r="L280" s="7"/>
      <c r="M280" s="8"/>
      <c r="N280" s="7"/>
      <c r="O280" s="8"/>
      <c r="P280" s="8"/>
      <c r="Q280" s="7"/>
      <c r="R280" s="7"/>
      <c r="S280" s="7"/>
      <c r="T280" s="7"/>
      <c r="U280" s="7"/>
      <c r="V280" s="7"/>
      <c r="W280" s="7"/>
      <c r="X280" s="7"/>
      <c r="Y280" s="7"/>
      <c r="Z280" s="7"/>
      <c r="AA280" s="7"/>
      <c r="AB280" s="7"/>
      <c r="AC280" s="7"/>
      <c r="AD280" s="7"/>
      <c r="AE280" s="7"/>
      <c r="AF280" s="7"/>
      <c r="AG280" s="7"/>
      <c r="AH280" s="7"/>
      <c r="AI280" s="7"/>
      <c r="AJ280" s="7"/>
    </row>
    <row r="281" spans="1:36" s="2" customFormat="1" x14ac:dyDescent="0.2">
      <c r="A281" s="7"/>
      <c r="B281" s="7"/>
      <c r="C281" s="7"/>
      <c r="D281" s="7"/>
      <c r="E281" s="8"/>
      <c r="F281" s="14"/>
      <c r="G281" s="14"/>
      <c r="H281" s="8"/>
      <c r="I281" s="13"/>
      <c r="J281" s="8"/>
      <c r="K281" s="8"/>
      <c r="L281" s="7"/>
      <c r="M281" s="8"/>
      <c r="N281" s="7"/>
      <c r="O281" s="8"/>
      <c r="P281" s="8"/>
      <c r="Q281" s="7"/>
      <c r="R281" s="7"/>
      <c r="S281" s="7"/>
      <c r="T281" s="7"/>
      <c r="U281" s="7"/>
      <c r="V281" s="7"/>
      <c r="W281" s="7"/>
      <c r="X281" s="7"/>
      <c r="Y281" s="7"/>
      <c r="Z281" s="7"/>
      <c r="AA281" s="7"/>
      <c r="AB281" s="7"/>
      <c r="AC281" s="7"/>
      <c r="AD281" s="7"/>
      <c r="AE281" s="7"/>
      <c r="AF281" s="7"/>
      <c r="AG281" s="7"/>
      <c r="AH281" s="7"/>
      <c r="AI281" s="7"/>
      <c r="AJ281" s="7"/>
    </row>
    <row r="282" spans="1:36" s="2" customFormat="1" x14ac:dyDescent="0.2">
      <c r="A282" s="7"/>
      <c r="B282" s="7"/>
      <c r="C282" s="7"/>
      <c r="D282" s="7"/>
      <c r="E282" s="8"/>
      <c r="F282" s="14"/>
      <c r="G282" s="14"/>
      <c r="H282" s="8"/>
      <c r="I282" s="13"/>
      <c r="J282" s="8"/>
      <c r="K282" s="8"/>
      <c r="L282" s="7"/>
      <c r="M282" s="8"/>
      <c r="N282" s="7"/>
      <c r="O282" s="8"/>
      <c r="P282" s="8"/>
      <c r="Q282" s="7"/>
      <c r="R282" s="7"/>
      <c r="S282" s="7"/>
      <c r="T282" s="7"/>
      <c r="U282" s="7"/>
      <c r="V282" s="7"/>
      <c r="W282" s="7"/>
      <c r="X282" s="7"/>
      <c r="Y282" s="7"/>
      <c r="Z282" s="7"/>
      <c r="AA282" s="7"/>
      <c r="AB282" s="7"/>
      <c r="AC282" s="7"/>
      <c r="AD282" s="7"/>
      <c r="AE282" s="7"/>
      <c r="AF282" s="7"/>
      <c r="AG282" s="7"/>
      <c r="AH282" s="7"/>
      <c r="AI282" s="7"/>
      <c r="AJ282" s="7"/>
    </row>
    <row r="283" spans="1:36" s="2" customFormat="1" x14ac:dyDescent="0.2">
      <c r="A283" s="7"/>
      <c r="B283" s="7"/>
      <c r="C283" s="7"/>
      <c r="D283" s="7"/>
      <c r="E283" s="8"/>
      <c r="F283" s="14"/>
      <c r="G283" s="14"/>
      <c r="H283" s="8"/>
      <c r="I283" s="13"/>
      <c r="J283" s="8"/>
      <c r="K283" s="8"/>
      <c r="L283" s="7"/>
      <c r="M283" s="8"/>
      <c r="N283" s="7"/>
      <c r="O283" s="8"/>
      <c r="P283" s="8"/>
      <c r="Q283" s="7"/>
      <c r="R283" s="7"/>
      <c r="S283" s="7"/>
      <c r="T283" s="7"/>
      <c r="U283" s="7"/>
      <c r="V283" s="7"/>
      <c r="W283" s="7"/>
      <c r="X283" s="7"/>
      <c r="Y283" s="7"/>
      <c r="Z283" s="7"/>
      <c r="AA283" s="7"/>
      <c r="AB283" s="7"/>
      <c r="AC283" s="7"/>
      <c r="AD283" s="7"/>
      <c r="AE283" s="7"/>
      <c r="AF283" s="7"/>
      <c r="AG283" s="7"/>
      <c r="AH283" s="7"/>
      <c r="AI283" s="7"/>
      <c r="AJ283" s="7"/>
    </row>
    <row r="284" spans="1:36" s="2" customFormat="1" x14ac:dyDescent="0.2">
      <c r="A284" s="7"/>
      <c r="B284" s="7"/>
      <c r="C284" s="7"/>
      <c r="D284" s="7"/>
      <c r="E284" s="8"/>
      <c r="F284" s="14"/>
      <c r="G284" s="14"/>
      <c r="H284" s="8"/>
      <c r="I284" s="13"/>
      <c r="J284" s="8"/>
      <c r="K284" s="8"/>
      <c r="L284" s="7"/>
      <c r="M284" s="8"/>
      <c r="N284" s="7"/>
      <c r="O284" s="8"/>
      <c r="P284" s="8"/>
      <c r="Q284" s="7"/>
      <c r="R284" s="7"/>
      <c r="S284" s="7"/>
      <c r="T284" s="7"/>
      <c r="U284" s="7"/>
      <c r="V284" s="7"/>
      <c r="W284" s="7"/>
      <c r="X284" s="7"/>
      <c r="Y284" s="7"/>
      <c r="Z284" s="7"/>
      <c r="AA284" s="7"/>
      <c r="AB284" s="7"/>
      <c r="AC284" s="7"/>
      <c r="AD284" s="7"/>
      <c r="AE284" s="7"/>
      <c r="AF284" s="7"/>
      <c r="AG284" s="7"/>
      <c r="AH284" s="7"/>
      <c r="AI284" s="7"/>
      <c r="AJ284" s="7"/>
    </row>
    <row r="285" spans="1:36" s="2" customFormat="1" x14ac:dyDescent="0.2">
      <c r="A285" s="7"/>
      <c r="B285" s="7"/>
      <c r="C285" s="7"/>
      <c r="D285" s="7"/>
      <c r="E285" s="8"/>
      <c r="F285" s="14"/>
      <c r="G285" s="14"/>
      <c r="H285" s="8"/>
      <c r="I285" s="13"/>
      <c r="J285" s="8"/>
      <c r="K285" s="8"/>
      <c r="L285" s="7"/>
      <c r="M285" s="8"/>
      <c r="N285" s="7"/>
      <c r="O285" s="8"/>
      <c r="P285" s="8"/>
      <c r="Q285" s="7"/>
      <c r="R285" s="7"/>
      <c r="S285" s="7"/>
      <c r="T285" s="7"/>
      <c r="U285" s="7"/>
      <c r="V285" s="7"/>
      <c r="W285" s="7"/>
      <c r="X285" s="7"/>
      <c r="Y285" s="7"/>
      <c r="Z285" s="7"/>
      <c r="AA285" s="7"/>
      <c r="AB285" s="7"/>
      <c r="AC285" s="7"/>
      <c r="AD285" s="7"/>
      <c r="AE285" s="7"/>
      <c r="AF285" s="7"/>
      <c r="AG285" s="7"/>
      <c r="AH285" s="7"/>
      <c r="AI285" s="7"/>
      <c r="AJ285" s="7"/>
    </row>
    <row r="286" spans="1:36" s="2" customFormat="1" x14ac:dyDescent="0.2">
      <c r="A286" s="7"/>
      <c r="B286" s="7"/>
      <c r="C286" s="7"/>
      <c r="D286" s="7"/>
      <c r="E286" s="8"/>
      <c r="F286" s="14"/>
      <c r="G286" s="14"/>
      <c r="H286" s="8"/>
      <c r="I286" s="13"/>
      <c r="J286" s="8"/>
      <c r="K286" s="8"/>
      <c r="L286" s="7"/>
      <c r="M286" s="8"/>
      <c r="N286" s="7"/>
      <c r="O286" s="8"/>
      <c r="P286" s="8"/>
      <c r="Q286" s="7"/>
      <c r="R286" s="7"/>
      <c r="S286" s="7"/>
      <c r="T286" s="7"/>
      <c r="U286" s="7"/>
      <c r="V286" s="7"/>
      <c r="W286" s="7"/>
      <c r="X286" s="7"/>
      <c r="Y286" s="7"/>
      <c r="Z286" s="7"/>
      <c r="AA286" s="7"/>
      <c r="AB286" s="7"/>
      <c r="AC286" s="7"/>
      <c r="AD286" s="7"/>
      <c r="AE286" s="7"/>
      <c r="AF286" s="7"/>
      <c r="AG286" s="7"/>
      <c r="AH286" s="7"/>
      <c r="AI286" s="7"/>
      <c r="AJ286" s="7"/>
    </row>
    <row r="287" spans="1:36" s="2" customFormat="1" x14ac:dyDescent="0.2">
      <c r="A287" s="7"/>
      <c r="B287" s="7"/>
      <c r="C287" s="7"/>
      <c r="D287" s="7"/>
      <c r="E287" s="8"/>
      <c r="F287" s="14"/>
      <c r="G287" s="14"/>
      <c r="H287" s="8"/>
      <c r="I287" s="13"/>
      <c r="J287" s="8"/>
      <c r="K287" s="8"/>
      <c r="L287" s="7"/>
      <c r="M287" s="8"/>
      <c r="N287" s="7"/>
      <c r="O287" s="8"/>
      <c r="P287" s="8"/>
      <c r="Q287" s="7"/>
      <c r="R287" s="7"/>
      <c r="S287" s="7"/>
      <c r="T287" s="7"/>
      <c r="U287" s="7"/>
      <c r="V287" s="7"/>
      <c r="W287" s="7"/>
      <c r="X287" s="7"/>
      <c r="Y287" s="7"/>
      <c r="Z287" s="7"/>
      <c r="AA287" s="7"/>
      <c r="AB287" s="7"/>
      <c r="AC287" s="7"/>
      <c r="AD287" s="7"/>
      <c r="AE287" s="7"/>
      <c r="AF287" s="7"/>
      <c r="AG287" s="7"/>
      <c r="AH287" s="7"/>
      <c r="AI287" s="7"/>
      <c r="AJ287" s="7"/>
    </row>
    <row r="288" spans="1:36" s="2" customFormat="1" x14ac:dyDescent="0.2">
      <c r="A288" s="7"/>
      <c r="B288" s="7"/>
      <c r="C288" s="7"/>
      <c r="D288" s="7"/>
      <c r="E288" s="8"/>
      <c r="F288" s="14"/>
      <c r="G288" s="14"/>
      <c r="H288" s="8"/>
      <c r="I288" s="13"/>
      <c r="J288" s="8"/>
      <c r="K288" s="8"/>
      <c r="L288" s="7"/>
      <c r="M288" s="8"/>
      <c r="N288" s="7"/>
      <c r="O288" s="8"/>
      <c r="P288" s="8"/>
      <c r="Q288" s="7"/>
      <c r="R288" s="7"/>
      <c r="S288" s="7"/>
      <c r="T288" s="7"/>
      <c r="U288" s="7"/>
      <c r="V288" s="7"/>
      <c r="W288" s="7"/>
      <c r="X288" s="7"/>
      <c r="Y288" s="7"/>
      <c r="Z288" s="7"/>
      <c r="AA288" s="7"/>
      <c r="AB288" s="7"/>
      <c r="AC288" s="7"/>
      <c r="AD288" s="7"/>
      <c r="AE288" s="7"/>
      <c r="AF288" s="7"/>
      <c r="AG288" s="7"/>
      <c r="AH288" s="7"/>
      <c r="AI288" s="7"/>
      <c r="AJ288" s="7"/>
    </row>
    <row r="289" spans="1:36" s="2" customFormat="1" x14ac:dyDescent="0.2">
      <c r="A289" s="7"/>
      <c r="B289" s="7"/>
      <c r="C289" s="7"/>
      <c r="D289" s="7"/>
      <c r="E289" s="8"/>
      <c r="F289" s="14"/>
      <c r="G289" s="14"/>
      <c r="H289" s="8"/>
      <c r="I289" s="13"/>
      <c r="J289" s="8"/>
      <c r="K289" s="8"/>
      <c r="L289" s="7"/>
      <c r="M289" s="8"/>
      <c r="N289" s="7"/>
      <c r="O289" s="8"/>
      <c r="P289" s="8"/>
      <c r="Q289" s="7"/>
      <c r="R289" s="7"/>
      <c r="S289" s="7"/>
      <c r="T289" s="7"/>
      <c r="U289" s="7"/>
      <c r="V289" s="7"/>
      <c r="W289" s="7"/>
      <c r="X289" s="7"/>
      <c r="Y289" s="7"/>
      <c r="Z289" s="7"/>
      <c r="AA289" s="7"/>
      <c r="AB289" s="7"/>
      <c r="AC289" s="7"/>
      <c r="AD289" s="7"/>
      <c r="AE289" s="7"/>
      <c r="AF289" s="7"/>
      <c r="AG289" s="7"/>
      <c r="AH289" s="7"/>
      <c r="AI289" s="7"/>
      <c r="AJ289" s="7"/>
    </row>
    <row r="290" spans="1:36" s="2" customFormat="1" x14ac:dyDescent="0.2">
      <c r="A290" s="7"/>
      <c r="B290" s="7"/>
      <c r="C290" s="7"/>
      <c r="D290" s="7"/>
      <c r="E290" s="8"/>
      <c r="F290" s="14"/>
      <c r="G290" s="14"/>
      <c r="H290" s="8"/>
      <c r="I290" s="13"/>
      <c r="J290" s="8"/>
      <c r="K290" s="8"/>
      <c r="L290" s="7"/>
      <c r="M290" s="8"/>
      <c r="N290" s="7"/>
      <c r="O290" s="8"/>
      <c r="P290" s="8"/>
      <c r="Q290" s="7"/>
      <c r="R290" s="7"/>
      <c r="S290" s="7"/>
      <c r="T290" s="7"/>
      <c r="U290" s="7"/>
      <c r="V290" s="7"/>
      <c r="W290" s="7"/>
      <c r="X290" s="7"/>
      <c r="Y290" s="7"/>
      <c r="Z290" s="7"/>
      <c r="AA290" s="7"/>
      <c r="AB290" s="7"/>
      <c r="AC290" s="7"/>
      <c r="AD290" s="7"/>
      <c r="AE290" s="7"/>
      <c r="AF290" s="7"/>
      <c r="AG290" s="7"/>
      <c r="AH290" s="7"/>
      <c r="AI290" s="7"/>
      <c r="AJ290" s="7"/>
    </row>
    <row r="291" spans="1:36" s="2" customFormat="1" x14ac:dyDescent="0.2">
      <c r="A291" s="7"/>
      <c r="B291" s="7"/>
      <c r="C291" s="7"/>
      <c r="D291" s="7"/>
      <c r="E291" s="8"/>
      <c r="F291" s="14"/>
      <c r="G291" s="14"/>
      <c r="H291" s="8"/>
      <c r="I291" s="13"/>
      <c r="J291" s="8"/>
      <c r="K291" s="8"/>
      <c r="L291" s="7"/>
      <c r="M291" s="8"/>
      <c r="N291" s="7"/>
      <c r="O291" s="8"/>
      <c r="P291" s="8"/>
      <c r="Q291" s="7"/>
      <c r="R291" s="7"/>
      <c r="S291" s="7"/>
      <c r="T291" s="7"/>
      <c r="U291" s="7"/>
      <c r="V291" s="7"/>
      <c r="W291" s="7"/>
      <c r="X291" s="7"/>
      <c r="Y291" s="7"/>
      <c r="Z291" s="7"/>
      <c r="AA291" s="7"/>
      <c r="AB291" s="7"/>
      <c r="AC291" s="7"/>
      <c r="AD291" s="7"/>
      <c r="AE291" s="7"/>
      <c r="AF291" s="7"/>
      <c r="AG291" s="7"/>
      <c r="AH291" s="7"/>
      <c r="AI291" s="7"/>
      <c r="AJ291" s="7"/>
    </row>
    <row r="292" spans="1:36" s="2" customFormat="1" x14ac:dyDescent="0.2">
      <c r="A292" s="7"/>
      <c r="B292" s="7"/>
      <c r="C292" s="7"/>
      <c r="D292" s="7"/>
      <c r="E292" s="8"/>
      <c r="F292" s="14"/>
      <c r="G292" s="14"/>
      <c r="H292" s="8"/>
      <c r="I292" s="13"/>
      <c r="J292" s="8"/>
      <c r="K292" s="8"/>
      <c r="L292" s="7"/>
      <c r="M292" s="8"/>
      <c r="N292" s="7"/>
      <c r="O292" s="8"/>
      <c r="P292" s="8"/>
      <c r="Q292" s="7"/>
      <c r="R292" s="7"/>
      <c r="S292" s="7"/>
      <c r="T292" s="7"/>
      <c r="U292" s="7"/>
      <c r="V292" s="7"/>
      <c r="W292" s="7"/>
      <c r="X292" s="7"/>
      <c r="Y292" s="7"/>
      <c r="Z292" s="7"/>
      <c r="AA292" s="7"/>
      <c r="AB292" s="7"/>
      <c r="AC292" s="7"/>
      <c r="AD292" s="7"/>
      <c r="AE292" s="7"/>
      <c r="AF292" s="7"/>
      <c r="AG292" s="7"/>
      <c r="AH292" s="7"/>
      <c r="AI292" s="7"/>
      <c r="AJ292" s="7"/>
    </row>
    <row r="293" spans="1:36" s="2" customFormat="1" x14ac:dyDescent="0.2">
      <c r="A293" s="7"/>
      <c r="B293" s="7"/>
      <c r="C293" s="7"/>
      <c r="D293" s="7"/>
      <c r="E293" s="8"/>
      <c r="F293" s="14"/>
      <c r="G293" s="14"/>
      <c r="H293" s="8"/>
      <c r="I293" s="13"/>
      <c r="J293" s="8"/>
      <c r="K293" s="8"/>
      <c r="L293" s="7"/>
      <c r="M293" s="8"/>
      <c r="N293" s="7"/>
      <c r="O293" s="8"/>
      <c r="P293" s="8"/>
      <c r="Q293" s="7"/>
      <c r="R293" s="7"/>
      <c r="S293" s="7"/>
      <c r="T293" s="7"/>
      <c r="U293" s="7"/>
      <c r="V293" s="7"/>
      <c r="W293" s="7"/>
      <c r="X293" s="7"/>
      <c r="Y293" s="7"/>
      <c r="Z293" s="7"/>
      <c r="AA293" s="7"/>
      <c r="AB293" s="7"/>
      <c r="AC293" s="7"/>
      <c r="AD293" s="7"/>
      <c r="AE293" s="7"/>
      <c r="AF293" s="7"/>
      <c r="AG293" s="7"/>
      <c r="AH293" s="7"/>
      <c r="AI293" s="7"/>
      <c r="AJ293" s="7"/>
    </row>
    <row r="294" spans="1:36" s="2" customFormat="1" x14ac:dyDescent="0.2">
      <c r="A294" s="7"/>
      <c r="B294" s="7"/>
      <c r="C294" s="7"/>
      <c r="D294" s="7"/>
      <c r="E294" s="8"/>
      <c r="F294" s="14"/>
      <c r="G294" s="14"/>
      <c r="H294" s="8"/>
      <c r="I294" s="13"/>
      <c r="J294" s="8"/>
      <c r="K294" s="8"/>
      <c r="L294" s="7"/>
      <c r="M294" s="8"/>
      <c r="N294" s="7"/>
      <c r="O294" s="8"/>
      <c r="P294" s="8"/>
      <c r="Q294" s="7"/>
      <c r="R294" s="7"/>
      <c r="S294" s="7"/>
      <c r="T294" s="7"/>
      <c r="U294" s="7"/>
      <c r="V294" s="7"/>
      <c r="W294" s="7"/>
      <c r="X294" s="7"/>
      <c r="Y294" s="7"/>
      <c r="Z294" s="7"/>
      <c r="AA294" s="7"/>
      <c r="AB294" s="7"/>
      <c r="AC294" s="7"/>
      <c r="AD294" s="7"/>
      <c r="AE294" s="7"/>
      <c r="AF294" s="7"/>
      <c r="AG294" s="7"/>
      <c r="AH294" s="7"/>
      <c r="AI294" s="7"/>
      <c r="AJ294" s="7"/>
    </row>
    <row r="295" spans="1:36" s="2" customFormat="1" x14ac:dyDescent="0.2">
      <c r="A295" s="7"/>
      <c r="B295" s="7"/>
      <c r="C295" s="7"/>
      <c r="D295" s="7"/>
      <c r="E295" s="8"/>
      <c r="F295" s="14"/>
      <c r="G295" s="14"/>
      <c r="H295" s="8"/>
      <c r="I295" s="13"/>
      <c r="J295" s="8"/>
      <c r="K295" s="8"/>
      <c r="L295" s="7"/>
      <c r="M295" s="8"/>
      <c r="N295" s="7"/>
      <c r="O295" s="8"/>
      <c r="P295" s="8"/>
      <c r="Q295" s="7"/>
      <c r="R295" s="7"/>
      <c r="S295" s="7"/>
      <c r="T295" s="7"/>
      <c r="U295" s="7"/>
      <c r="V295" s="7"/>
      <c r="W295" s="7"/>
      <c r="X295" s="7"/>
      <c r="Y295" s="7"/>
      <c r="Z295" s="7"/>
      <c r="AA295" s="7"/>
      <c r="AB295" s="7"/>
      <c r="AC295" s="7"/>
      <c r="AD295" s="7"/>
      <c r="AE295" s="7"/>
      <c r="AF295" s="7"/>
      <c r="AG295" s="7"/>
      <c r="AH295" s="7"/>
      <c r="AI295" s="7"/>
      <c r="AJ295" s="7"/>
    </row>
    <row r="296" spans="1:36" s="2" customFormat="1" x14ac:dyDescent="0.2">
      <c r="A296" s="7"/>
      <c r="B296" s="7"/>
      <c r="C296" s="7"/>
      <c r="D296" s="7"/>
      <c r="E296" s="8"/>
      <c r="F296" s="14"/>
      <c r="G296" s="14"/>
      <c r="H296" s="8"/>
      <c r="I296" s="13"/>
      <c r="J296" s="8"/>
      <c r="K296" s="8"/>
      <c r="L296" s="7"/>
      <c r="M296" s="8"/>
      <c r="N296" s="7"/>
      <c r="O296" s="8"/>
      <c r="P296" s="8"/>
      <c r="Q296" s="7"/>
      <c r="R296" s="7"/>
      <c r="S296" s="7"/>
      <c r="T296" s="7"/>
      <c r="U296" s="7"/>
      <c r="V296" s="7"/>
      <c r="W296" s="7"/>
      <c r="X296" s="7"/>
      <c r="Y296" s="7"/>
      <c r="Z296" s="7"/>
      <c r="AA296" s="7"/>
      <c r="AB296" s="7"/>
      <c r="AC296" s="7"/>
      <c r="AD296" s="7"/>
      <c r="AE296" s="7"/>
      <c r="AF296" s="7"/>
      <c r="AG296" s="7"/>
      <c r="AH296" s="7"/>
      <c r="AI296" s="7"/>
      <c r="AJ296" s="7"/>
    </row>
    <row r="297" spans="1:36" s="2" customFormat="1" x14ac:dyDescent="0.2">
      <c r="A297" s="7"/>
      <c r="B297" s="7"/>
      <c r="C297" s="7"/>
      <c r="D297" s="7"/>
      <c r="E297" s="8"/>
      <c r="F297" s="14"/>
      <c r="G297" s="14"/>
      <c r="H297" s="8"/>
      <c r="I297" s="13"/>
      <c r="J297" s="8"/>
      <c r="K297" s="8"/>
      <c r="L297" s="7"/>
      <c r="M297" s="8"/>
      <c r="N297" s="7"/>
      <c r="O297" s="8"/>
      <c r="P297" s="8"/>
      <c r="Q297" s="7"/>
      <c r="R297" s="7"/>
      <c r="S297" s="7"/>
      <c r="T297" s="7"/>
      <c r="U297" s="7"/>
      <c r="V297" s="7"/>
      <c r="W297" s="7"/>
      <c r="X297" s="7"/>
      <c r="Y297" s="7"/>
      <c r="Z297" s="7"/>
      <c r="AA297" s="7"/>
      <c r="AB297" s="7"/>
      <c r="AC297" s="7"/>
      <c r="AD297" s="7"/>
      <c r="AE297" s="7"/>
      <c r="AF297" s="7"/>
      <c r="AG297" s="7"/>
      <c r="AH297" s="7"/>
      <c r="AI297" s="7"/>
      <c r="AJ297" s="7"/>
    </row>
    <row r="298" spans="1:36" s="2" customFormat="1" x14ac:dyDescent="0.2">
      <c r="A298" s="7"/>
      <c r="B298" s="7"/>
      <c r="C298" s="7"/>
      <c r="D298" s="7"/>
      <c r="E298" s="8"/>
      <c r="F298" s="14"/>
      <c r="G298" s="14"/>
      <c r="H298" s="8"/>
      <c r="I298" s="13"/>
      <c r="J298" s="8"/>
      <c r="K298" s="8"/>
      <c r="L298" s="7"/>
      <c r="M298" s="8"/>
      <c r="N298" s="7"/>
      <c r="O298" s="8"/>
      <c r="P298" s="8"/>
      <c r="Q298" s="7"/>
      <c r="R298" s="7"/>
      <c r="S298" s="7"/>
      <c r="T298" s="7"/>
      <c r="U298" s="7"/>
      <c r="V298" s="7"/>
      <c r="W298" s="7"/>
      <c r="X298" s="7"/>
      <c r="Y298" s="7"/>
      <c r="Z298" s="7"/>
      <c r="AA298" s="7"/>
      <c r="AB298" s="7"/>
      <c r="AC298" s="7"/>
      <c r="AD298" s="7"/>
      <c r="AE298" s="7"/>
      <c r="AF298" s="7"/>
      <c r="AG298" s="7"/>
      <c r="AH298" s="7"/>
      <c r="AI298" s="7"/>
      <c r="AJ298" s="7"/>
    </row>
    <row r="299" spans="1:36" s="2" customFormat="1" x14ac:dyDescent="0.2">
      <c r="A299" s="7"/>
      <c r="B299" s="7"/>
      <c r="C299" s="7"/>
      <c r="D299" s="7"/>
      <c r="E299" s="8"/>
      <c r="F299" s="14"/>
      <c r="G299" s="14"/>
      <c r="H299" s="8"/>
      <c r="I299" s="13"/>
      <c r="J299" s="8"/>
      <c r="K299" s="8"/>
      <c r="L299" s="7"/>
      <c r="M299" s="8"/>
      <c r="N299" s="7"/>
      <c r="O299" s="8"/>
      <c r="P299" s="8"/>
      <c r="Q299" s="7"/>
      <c r="R299" s="7"/>
      <c r="S299" s="7"/>
      <c r="T299" s="7"/>
      <c r="U299" s="7"/>
      <c r="V299" s="7"/>
      <c r="W299" s="7"/>
      <c r="X299" s="7"/>
      <c r="Y299" s="7"/>
      <c r="Z299" s="7"/>
      <c r="AA299" s="7"/>
      <c r="AB299" s="7"/>
      <c r="AC299" s="7"/>
      <c r="AD299" s="7"/>
      <c r="AE299" s="7"/>
      <c r="AF299" s="7"/>
      <c r="AG299" s="7"/>
      <c r="AH299" s="7"/>
      <c r="AI299" s="7"/>
      <c r="AJ299" s="7"/>
    </row>
    <row r="300" spans="1:36" s="2" customFormat="1" x14ac:dyDescent="0.2">
      <c r="A300" s="7"/>
      <c r="B300" s="7"/>
      <c r="C300" s="7"/>
      <c r="D300" s="7"/>
      <c r="E300" s="8"/>
      <c r="F300" s="14"/>
      <c r="G300" s="14"/>
      <c r="H300" s="8"/>
      <c r="I300" s="13"/>
      <c r="J300" s="8"/>
      <c r="K300" s="8"/>
      <c r="L300" s="7"/>
      <c r="M300" s="8"/>
      <c r="N300" s="7"/>
      <c r="O300" s="8"/>
      <c r="P300" s="8"/>
      <c r="Q300" s="7"/>
      <c r="R300" s="7"/>
      <c r="S300" s="7"/>
      <c r="T300" s="7"/>
      <c r="U300" s="7"/>
      <c r="V300" s="7"/>
      <c r="W300" s="7"/>
      <c r="X300" s="7"/>
      <c r="Y300" s="7"/>
      <c r="Z300" s="7"/>
      <c r="AA300" s="7"/>
      <c r="AB300" s="7"/>
      <c r="AC300" s="7"/>
      <c r="AD300" s="7"/>
      <c r="AE300" s="7"/>
      <c r="AF300" s="7"/>
      <c r="AG300" s="7"/>
      <c r="AH300" s="7"/>
      <c r="AI300" s="7"/>
      <c r="AJ300" s="7"/>
    </row>
    <row r="301" spans="1:36" s="2" customFormat="1" x14ac:dyDescent="0.2">
      <c r="A301" s="7"/>
      <c r="B301" s="7"/>
      <c r="C301" s="7"/>
      <c r="D301" s="7"/>
      <c r="E301" s="8"/>
      <c r="F301" s="14"/>
      <c r="G301" s="14"/>
      <c r="H301" s="8"/>
      <c r="I301" s="13"/>
      <c r="J301" s="8"/>
      <c r="K301" s="8"/>
      <c r="L301" s="7"/>
      <c r="M301" s="8"/>
      <c r="N301" s="7"/>
      <c r="O301" s="8"/>
      <c r="P301" s="8"/>
      <c r="Q301" s="7"/>
      <c r="R301" s="7"/>
      <c r="S301" s="7"/>
      <c r="T301" s="7"/>
      <c r="U301" s="7"/>
      <c r="V301" s="7"/>
      <c r="W301" s="7"/>
      <c r="X301" s="7"/>
      <c r="Y301" s="7"/>
      <c r="Z301" s="7"/>
      <c r="AA301" s="7"/>
      <c r="AB301" s="7"/>
      <c r="AC301" s="7"/>
      <c r="AD301" s="7"/>
      <c r="AE301" s="7"/>
      <c r="AF301" s="7"/>
      <c r="AG301" s="7"/>
      <c r="AH301" s="7"/>
      <c r="AI301" s="7"/>
      <c r="AJ301" s="7"/>
    </row>
    <row r="302" spans="1:36" s="2" customFormat="1" x14ac:dyDescent="0.2">
      <c r="A302" s="7"/>
      <c r="B302" s="7"/>
      <c r="C302" s="7"/>
      <c r="D302" s="7"/>
      <c r="E302" s="8"/>
      <c r="F302" s="14"/>
      <c r="G302" s="14"/>
      <c r="H302" s="8"/>
      <c r="I302" s="13"/>
      <c r="J302" s="8"/>
      <c r="K302" s="8"/>
      <c r="L302" s="7"/>
      <c r="M302" s="8"/>
      <c r="N302" s="7"/>
      <c r="O302" s="8"/>
      <c r="P302" s="8"/>
      <c r="Q302" s="7"/>
      <c r="R302" s="7"/>
      <c r="S302" s="7"/>
      <c r="T302" s="7"/>
      <c r="U302" s="7"/>
      <c r="V302" s="7"/>
      <c r="W302" s="7"/>
      <c r="X302" s="7"/>
      <c r="Y302" s="7"/>
      <c r="Z302" s="7"/>
      <c r="AA302" s="7"/>
      <c r="AB302" s="7"/>
      <c r="AC302" s="7"/>
      <c r="AD302" s="7"/>
      <c r="AE302" s="7"/>
      <c r="AF302" s="7"/>
      <c r="AG302" s="7"/>
      <c r="AH302" s="7"/>
      <c r="AI302" s="7"/>
      <c r="AJ302" s="7"/>
    </row>
    <row r="303" spans="1:36" s="2" customFormat="1" x14ac:dyDescent="0.2">
      <c r="A303" s="7"/>
      <c r="B303" s="7"/>
      <c r="C303" s="7"/>
      <c r="D303" s="7"/>
      <c r="E303" s="8"/>
      <c r="F303" s="14"/>
      <c r="G303" s="14"/>
      <c r="H303" s="8"/>
      <c r="I303" s="13"/>
      <c r="J303" s="8"/>
      <c r="K303" s="8"/>
      <c r="L303" s="7"/>
      <c r="M303" s="8"/>
      <c r="N303" s="7"/>
      <c r="O303" s="8"/>
      <c r="P303" s="8"/>
      <c r="Q303" s="7"/>
      <c r="R303" s="7"/>
      <c r="S303" s="7"/>
      <c r="T303" s="7"/>
      <c r="U303" s="7"/>
      <c r="V303" s="7"/>
      <c r="W303" s="7"/>
      <c r="X303" s="7"/>
      <c r="Y303" s="7"/>
      <c r="Z303" s="7"/>
      <c r="AA303" s="7"/>
      <c r="AB303" s="7"/>
      <c r="AC303" s="7"/>
      <c r="AD303" s="7"/>
      <c r="AE303" s="7"/>
      <c r="AF303" s="7"/>
      <c r="AG303" s="7"/>
      <c r="AH303" s="7"/>
      <c r="AI303" s="7"/>
      <c r="AJ303" s="7"/>
    </row>
    <row r="304" spans="1:36" s="2" customFormat="1" x14ac:dyDescent="0.2">
      <c r="A304" s="7"/>
      <c r="B304" s="7"/>
      <c r="C304" s="7"/>
      <c r="D304" s="7"/>
      <c r="E304" s="8"/>
      <c r="F304" s="14"/>
      <c r="G304" s="14"/>
      <c r="H304" s="8"/>
      <c r="I304" s="13"/>
      <c r="J304" s="8"/>
      <c r="K304" s="8"/>
      <c r="L304" s="7"/>
      <c r="M304" s="8"/>
      <c r="N304" s="7"/>
      <c r="O304" s="8"/>
      <c r="P304" s="8"/>
      <c r="Q304" s="7"/>
      <c r="R304" s="7"/>
      <c r="S304" s="7"/>
      <c r="T304" s="7"/>
      <c r="U304" s="7"/>
      <c r="V304" s="7"/>
      <c r="W304" s="7"/>
      <c r="X304" s="7"/>
      <c r="Y304" s="7"/>
      <c r="Z304" s="7"/>
      <c r="AA304" s="7"/>
      <c r="AB304" s="7"/>
      <c r="AC304" s="7"/>
      <c r="AD304" s="7"/>
      <c r="AE304" s="7"/>
      <c r="AF304" s="7"/>
      <c r="AG304" s="7"/>
      <c r="AH304" s="7"/>
      <c r="AI304" s="7"/>
      <c r="AJ304" s="7"/>
    </row>
    <row r="305" spans="1:36" s="2" customFormat="1" x14ac:dyDescent="0.2">
      <c r="A305" s="7"/>
      <c r="B305" s="7"/>
      <c r="C305" s="7"/>
      <c r="D305" s="7"/>
      <c r="E305" s="8"/>
      <c r="F305" s="14"/>
      <c r="G305" s="14"/>
      <c r="H305" s="8"/>
      <c r="I305" s="13"/>
      <c r="J305" s="8"/>
      <c r="K305" s="8"/>
      <c r="L305" s="7"/>
      <c r="M305" s="8"/>
      <c r="N305" s="7"/>
      <c r="O305" s="8"/>
      <c r="P305" s="8"/>
      <c r="Q305" s="7"/>
      <c r="R305" s="7"/>
      <c r="S305" s="7"/>
      <c r="T305" s="7"/>
      <c r="U305" s="7"/>
      <c r="V305" s="7"/>
      <c r="W305" s="7"/>
      <c r="X305" s="7"/>
      <c r="Y305" s="7"/>
      <c r="Z305" s="7"/>
      <c r="AA305" s="7"/>
      <c r="AB305" s="7"/>
      <c r="AC305" s="7"/>
      <c r="AD305" s="7"/>
      <c r="AE305" s="7"/>
      <c r="AF305" s="7"/>
      <c r="AG305" s="7"/>
      <c r="AH305" s="7"/>
      <c r="AI305" s="7"/>
      <c r="AJ305" s="7"/>
    </row>
    <row r="306" spans="1:36" s="2" customFormat="1" x14ac:dyDescent="0.2">
      <c r="A306" s="7"/>
      <c r="B306" s="7"/>
      <c r="C306" s="7"/>
      <c r="D306" s="7"/>
      <c r="E306" s="8"/>
      <c r="F306" s="14"/>
      <c r="G306" s="14"/>
      <c r="H306" s="8"/>
      <c r="I306" s="13"/>
      <c r="J306" s="8"/>
      <c r="K306" s="8"/>
      <c r="L306" s="7"/>
      <c r="M306" s="8"/>
      <c r="N306" s="7"/>
      <c r="O306" s="8"/>
      <c r="P306" s="8"/>
      <c r="Q306" s="7"/>
      <c r="R306" s="7"/>
      <c r="S306" s="7"/>
      <c r="T306" s="7"/>
      <c r="U306" s="7"/>
      <c r="V306" s="7"/>
      <c r="W306" s="7"/>
      <c r="X306" s="7"/>
      <c r="Y306" s="7"/>
      <c r="Z306" s="7"/>
      <c r="AA306" s="7"/>
      <c r="AB306" s="7"/>
      <c r="AC306" s="7"/>
      <c r="AD306" s="7"/>
      <c r="AE306" s="7"/>
      <c r="AF306" s="7"/>
      <c r="AG306" s="7"/>
      <c r="AH306" s="7"/>
      <c r="AI306" s="7"/>
      <c r="AJ306" s="7"/>
    </row>
    <row r="307" spans="1:36" s="2" customFormat="1" x14ac:dyDescent="0.2">
      <c r="A307" s="7"/>
      <c r="B307" s="7"/>
      <c r="C307" s="7"/>
      <c r="D307" s="7"/>
      <c r="E307" s="8"/>
      <c r="F307" s="14"/>
      <c r="G307" s="14"/>
      <c r="H307" s="8"/>
      <c r="I307" s="13"/>
      <c r="J307" s="8"/>
      <c r="K307" s="8"/>
      <c r="L307" s="7"/>
      <c r="M307" s="8"/>
      <c r="N307" s="7"/>
      <c r="O307" s="8"/>
      <c r="P307" s="8"/>
      <c r="Q307" s="7"/>
      <c r="R307" s="7"/>
      <c r="S307" s="7"/>
      <c r="T307" s="7"/>
      <c r="U307" s="7"/>
      <c r="V307" s="7"/>
      <c r="W307" s="7"/>
      <c r="X307" s="7"/>
      <c r="Y307" s="7"/>
      <c r="Z307" s="7"/>
      <c r="AA307" s="7"/>
      <c r="AB307" s="7"/>
      <c r="AC307" s="7"/>
      <c r="AD307" s="7"/>
      <c r="AE307" s="7"/>
      <c r="AF307" s="7"/>
      <c r="AG307" s="7"/>
      <c r="AH307" s="7"/>
      <c r="AI307" s="7"/>
      <c r="AJ307" s="7"/>
    </row>
    <row r="308" spans="1:36" s="2" customFormat="1" x14ac:dyDescent="0.2">
      <c r="A308" s="7"/>
      <c r="B308" s="7"/>
      <c r="C308" s="7"/>
      <c r="D308" s="7"/>
      <c r="E308" s="8"/>
      <c r="F308" s="14"/>
      <c r="G308" s="14"/>
      <c r="H308" s="8"/>
      <c r="I308" s="13"/>
      <c r="J308" s="8"/>
      <c r="K308" s="8"/>
      <c r="L308" s="7"/>
      <c r="M308" s="8"/>
      <c r="N308" s="7"/>
      <c r="O308" s="8"/>
      <c r="P308" s="8"/>
      <c r="Q308" s="7"/>
      <c r="R308" s="7"/>
      <c r="S308" s="7"/>
      <c r="T308" s="7"/>
      <c r="U308" s="7"/>
      <c r="V308" s="7"/>
      <c r="W308" s="7"/>
      <c r="X308" s="7"/>
      <c r="Y308" s="7"/>
      <c r="Z308" s="7"/>
      <c r="AA308" s="7"/>
      <c r="AB308" s="7"/>
      <c r="AC308" s="7"/>
      <c r="AD308" s="7"/>
      <c r="AE308" s="7"/>
      <c r="AF308" s="7"/>
      <c r="AG308" s="7"/>
      <c r="AH308" s="7"/>
      <c r="AI308" s="7"/>
      <c r="AJ308" s="7"/>
    </row>
    <row r="309" spans="1:36" s="2" customFormat="1" x14ac:dyDescent="0.2">
      <c r="A309" s="7"/>
      <c r="B309" s="7"/>
      <c r="C309" s="7"/>
      <c r="D309" s="7"/>
      <c r="E309" s="8"/>
      <c r="F309" s="14"/>
      <c r="G309" s="14"/>
      <c r="H309" s="8"/>
      <c r="I309" s="13"/>
      <c r="J309" s="8"/>
      <c r="K309" s="8"/>
      <c r="L309" s="7"/>
      <c r="M309" s="8"/>
      <c r="N309" s="7"/>
      <c r="O309" s="8"/>
      <c r="P309" s="8"/>
      <c r="Q309" s="7"/>
      <c r="R309" s="7"/>
      <c r="S309" s="7"/>
      <c r="T309" s="7"/>
      <c r="U309" s="7"/>
      <c r="V309" s="7"/>
      <c r="W309" s="7"/>
      <c r="X309" s="7"/>
      <c r="Y309" s="7"/>
      <c r="Z309" s="7"/>
      <c r="AA309" s="7"/>
      <c r="AB309" s="7"/>
      <c r="AC309" s="7"/>
      <c r="AD309" s="7"/>
      <c r="AE309" s="7"/>
      <c r="AF309" s="7"/>
      <c r="AG309" s="7"/>
      <c r="AH309" s="7"/>
      <c r="AI309" s="7"/>
      <c r="AJ309" s="7"/>
    </row>
    <row r="310" spans="1:36" s="2" customFormat="1" x14ac:dyDescent="0.2">
      <c r="A310" s="7"/>
      <c r="B310" s="7"/>
      <c r="C310" s="7"/>
      <c r="D310" s="7"/>
      <c r="E310" s="8"/>
      <c r="F310" s="14"/>
      <c r="G310" s="14"/>
      <c r="H310" s="8"/>
      <c r="I310" s="13"/>
      <c r="J310" s="8"/>
      <c r="K310" s="8"/>
      <c r="L310" s="7"/>
      <c r="M310" s="8"/>
      <c r="N310" s="7"/>
      <c r="O310" s="8"/>
      <c r="P310" s="8"/>
      <c r="Q310" s="7"/>
      <c r="R310" s="7"/>
      <c r="S310" s="7"/>
      <c r="T310" s="7"/>
      <c r="U310" s="7"/>
      <c r="V310" s="7"/>
      <c r="W310" s="7"/>
      <c r="X310" s="7"/>
      <c r="Y310" s="7"/>
      <c r="Z310" s="7"/>
      <c r="AA310" s="7"/>
      <c r="AB310" s="7"/>
      <c r="AC310" s="7"/>
      <c r="AD310" s="7"/>
      <c r="AE310" s="7"/>
      <c r="AF310" s="7"/>
      <c r="AG310" s="7"/>
      <c r="AH310" s="7"/>
      <c r="AI310" s="7"/>
      <c r="AJ310" s="7"/>
    </row>
    <row r="311" spans="1:36" s="2" customFormat="1" x14ac:dyDescent="0.2">
      <c r="A311" s="7"/>
      <c r="B311" s="7"/>
      <c r="C311" s="7"/>
      <c r="D311" s="7"/>
      <c r="E311" s="8"/>
      <c r="F311" s="14"/>
      <c r="G311" s="14"/>
      <c r="H311" s="8"/>
      <c r="I311" s="13"/>
      <c r="J311" s="8"/>
      <c r="K311" s="8"/>
      <c r="L311" s="7"/>
      <c r="M311" s="8"/>
      <c r="N311" s="7"/>
      <c r="O311" s="8"/>
      <c r="P311" s="8"/>
      <c r="Q311" s="7"/>
      <c r="R311" s="7"/>
      <c r="S311" s="7"/>
      <c r="T311" s="7"/>
      <c r="U311" s="7"/>
      <c r="V311" s="7"/>
      <c r="W311" s="7"/>
      <c r="X311" s="7"/>
      <c r="Y311" s="7"/>
      <c r="Z311" s="7"/>
      <c r="AA311" s="7"/>
      <c r="AB311" s="7"/>
      <c r="AC311" s="7"/>
      <c r="AD311" s="7"/>
      <c r="AE311" s="7"/>
      <c r="AF311" s="7"/>
      <c r="AG311" s="7"/>
      <c r="AH311" s="7"/>
      <c r="AI311" s="7"/>
      <c r="AJ311" s="7"/>
    </row>
    <row r="312" spans="1:36" s="2" customFormat="1" x14ac:dyDescent="0.2">
      <c r="A312" s="7"/>
      <c r="B312" s="7"/>
      <c r="C312" s="7"/>
      <c r="D312" s="7"/>
      <c r="E312" s="8"/>
      <c r="F312" s="14"/>
      <c r="G312" s="14"/>
      <c r="H312" s="8"/>
      <c r="I312" s="13"/>
      <c r="J312" s="8"/>
      <c r="K312" s="8"/>
      <c r="L312" s="7"/>
      <c r="M312" s="8"/>
      <c r="N312" s="7"/>
      <c r="O312" s="8"/>
      <c r="P312" s="8"/>
      <c r="Q312" s="7"/>
      <c r="R312" s="7"/>
      <c r="S312" s="7"/>
      <c r="T312" s="7"/>
      <c r="U312" s="7"/>
      <c r="V312" s="7"/>
      <c r="W312" s="7"/>
      <c r="X312" s="7"/>
      <c r="Y312" s="7"/>
      <c r="Z312" s="7"/>
      <c r="AA312" s="7"/>
      <c r="AB312" s="7"/>
      <c r="AC312" s="7"/>
      <c r="AD312" s="7"/>
      <c r="AE312" s="7"/>
      <c r="AF312" s="7"/>
      <c r="AG312" s="7"/>
      <c r="AH312" s="7"/>
      <c r="AI312" s="7"/>
      <c r="AJ312" s="7"/>
    </row>
    <row r="313" spans="1:36" s="2" customFormat="1" x14ac:dyDescent="0.2">
      <c r="A313" s="7"/>
      <c r="B313" s="7"/>
      <c r="C313" s="7"/>
      <c r="D313" s="7"/>
      <c r="E313" s="8"/>
      <c r="F313" s="14"/>
      <c r="G313" s="14"/>
      <c r="H313" s="8"/>
      <c r="I313" s="13"/>
      <c r="J313" s="8"/>
      <c r="K313" s="8"/>
      <c r="L313" s="7"/>
      <c r="M313" s="8"/>
      <c r="N313" s="7"/>
      <c r="O313" s="8"/>
      <c r="P313" s="8"/>
      <c r="Q313" s="7"/>
      <c r="R313" s="7"/>
      <c r="S313" s="7"/>
      <c r="T313" s="7"/>
      <c r="U313" s="7"/>
      <c r="V313" s="7"/>
      <c r="W313" s="7"/>
      <c r="X313" s="7"/>
      <c r="Y313" s="7"/>
      <c r="Z313" s="7"/>
      <c r="AA313" s="7"/>
      <c r="AB313" s="7"/>
      <c r="AC313" s="7"/>
      <c r="AD313" s="7"/>
      <c r="AE313" s="7"/>
      <c r="AF313" s="7"/>
      <c r="AG313" s="7"/>
      <c r="AH313" s="7"/>
      <c r="AI313" s="7"/>
      <c r="AJ313" s="7"/>
    </row>
    <row r="314" spans="1:36" s="2" customFormat="1" x14ac:dyDescent="0.2">
      <c r="A314" s="7"/>
      <c r="B314" s="7"/>
      <c r="C314" s="7"/>
      <c r="D314" s="7"/>
      <c r="E314" s="8"/>
      <c r="F314" s="14"/>
      <c r="G314" s="14"/>
      <c r="H314" s="8"/>
      <c r="I314" s="13"/>
      <c r="J314" s="8"/>
      <c r="K314" s="8"/>
      <c r="L314" s="7"/>
      <c r="M314" s="8"/>
      <c r="N314" s="7"/>
      <c r="O314" s="8"/>
      <c r="P314" s="8"/>
      <c r="Q314" s="7"/>
      <c r="R314" s="7"/>
      <c r="S314" s="7"/>
      <c r="T314" s="7"/>
      <c r="U314" s="7"/>
      <c r="V314" s="7"/>
      <c r="W314" s="7"/>
      <c r="X314" s="7"/>
      <c r="Y314" s="7"/>
      <c r="Z314" s="7"/>
      <c r="AA314" s="7"/>
      <c r="AB314" s="7"/>
      <c r="AC314" s="7"/>
      <c r="AD314" s="7"/>
      <c r="AE314" s="7"/>
      <c r="AF314" s="7"/>
      <c r="AG314" s="7"/>
      <c r="AH314" s="7"/>
      <c r="AI314" s="7"/>
      <c r="AJ314" s="7"/>
    </row>
    <row r="315" spans="1:36" s="2" customFormat="1" x14ac:dyDescent="0.2">
      <c r="A315" s="7"/>
      <c r="B315" s="7"/>
      <c r="C315" s="7"/>
      <c r="D315" s="7"/>
      <c r="E315" s="8"/>
      <c r="F315" s="14"/>
      <c r="G315" s="14"/>
      <c r="H315" s="8"/>
      <c r="I315" s="13"/>
      <c r="J315" s="8"/>
      <c r="K315" s="8"/>
      <c r="L315" s="7"/>
      <c r="M315" s="8"/>
      <c r="N315" s="7"/>
      <c r="O315" s="8"/>
      <c r="P315" s="8"/>
      <c r="Q315" s="7"/>
      <c r="R315" s="7"/>
      <c r="S315" s="7"/>
      <c r="T315" s="7"/>
      <c r="U315" s="7"/>
      <c r="V315" s="7"/>
      <c r="W315" s="7"/>
      <c r="X315" s="7"/>
      <c r="Y315" s="7"/>
      <c r="Z315" s="7"/>
      <c r="AA315" s="7"/>
      <c r="AB315" s="7"/>
      <c r="AC315" s="7"/>
      <c r="AD315" s="7"/>
      <c r="AE315" s="7"/>
      <c r="AF315" s="7"/>
      <c r="AG315" s="7"/>
      <c r="AH315" s="7"/>
      <c r="AI315" s="7"/>
      <c r="AJ315" s="7"/>
    </row>
    <row r="316" spans="1:36" s="2" customFormat="1" x14ac:dyDescent="0.2">
      <c r="A316" s="7"/>
      <c r="B316" s="7"/>
      <c r="C316" s="7"/>
      <c r="D316" s="7"/>
      <c r="E316" s="8"/>
      <c r="F316" s="14"/>
      <c r="G316" s="14"/>
      <c r="H316" s="8"/>
      <c r="I316" s="13"/>
      <c r="J316" s="8"/>
      <c r="K316" s="8"/>
      <c r="L316" s="7"/>
      <c r="M316" s="8"/>
      <c r="N316" s="7"/>
      <c r="O316" s="8"/>
      <c r="P316" s="8"/>
      <c r="Q316" s="7"/>
      <c r="R316" s="7"/>
      <c r="S316" s="7"/>
      <c r="T316" s="7"/>
      <c r="U316" s="7"/>
      <c r="V316" s="7"/>
      <c r="W316" s="7"/>
      <c r="X316" s="7"/>
      <c r="Y316" s="7"/>
      <c r="Z316" s="7"/>
      <c r="AA316" s="7"/>
      <c r="AB316" s="7"/>
      <c r="AC316" s="7"/>
      <c r="AD316" s="7"/>
      <c r="AE316" s="7"/>
      <c r="AF316" s="7"/>
      <c r="AG316" s="7"/>
      <c r="AH316" s="7"/>
      <c r="AI316" s="7"/>
      <c r="AJ316" s="7"/>
    </row>
    <row r="317" spans="1:36" s="2" customFormat="1" x14ac:dyDescent="0.2">
      <c r="A317" s="7"/>
      <c r="B317" s="7"/>
      <c r="C317" s="7"/>
      <c r="D317" s="7"/>
      <c r="E317" s="8"/>
      <c r="F317" s="14"/>
      <c r="G317" s="14"/>
      <c r="H317" s="8"/>
      <c r="I317" s="13"/>
      <c r="J317" s="8"/>
      <c r="K317" s="8"/>
      <c r="L317" s="7"/>
      <c r="M317" s="8"/>
      <c r="N317" s="7"/>
      <c r="O317" s="8"/>
      <c r="P317" s="8"/>
      <c r="Q317" s="7"/>
      <c r="R317" s="7"/>
      <c r="S317" s="7"/>
      <c r="T317" s="7"/>
      <c r="U317" s="7"/>
      <c r="V317" s="7"/>
      <c r="W317" s="7"/>
      <c r="X317" s="7"/>
      <c r="Y317" s="7"/>
      <c r="Z317" s="7"/>
      <c r="AA317" s="7"/>
      <c r="AB317" s="7"/>
      <c r="AC317" s="7"/>
      <c r="AD317" s="7"/>
      <c r="AE317" s="7"/>
      <c r="AF317" s="7"/>
      <c r="AG317" s="7"/>
      <c r="AH317" s="7"/>
      <c r="AI317" s="7"/>
      <c r="AJ317" s="7"/>
    </row>
    <row r="318" spans="1:36" s="2" customFormat="1" x14ac:dyDescent="0.2">
      <c r="A318" s="7"/>
      <c r="B318" s="7"/>
      <c r="C318" s="7"/>
      <c r="D318" s="7"/>
      <c r="E318" s="8"/>
      <c r="F318" s="14"/>
      <c r="G318" s="14"/>
      <c r="H318" s="8"/>
      <c r="I318" s="13"/>
      <c r="J318" s="8"/>
      <c r="K318" s="8"/>
      <c r="L318" s="7"/>
      <c r="M318" s="8"/>
      <c r="N318" s="7"/>
      <c r="O318" s="8"/>
      <c r="P318" s="8"/>
      <c r="Q318" s="7"/>
      <c r="R318" s="7"/>
      <c r="S318" s="7"/>
      <c r="T318" s="7"/>
      <c r="U318" s="7"/>
      <c r="V318" s="7"/>
      <c r="W318" s="7"/>
      <c r="X318" s="7"/>
      <c r="Y318" s="7"/>
      <c r="Z318" s="7"/>
      <c r="AA318" s="7"/>
      <c r="AB318" s="7"/>
      <c r="AC318" s="7"/>
      <c r="AD318" s="7"/>
      <c r="AE318" s="7"/>
      <c r="AF318" s="7"/>
      <c r="AG318" s="7"/>
      <c r="AH318" s="7"/>
      <c r="AI318" s="7"/>
      <c r="AJ318" s="7"/>
    </row>
    <row r="319" spans="1:36" s="2" customFormat="1" x14ac:dyDescent="0.2">
      <c r="A319" s="7"/>
      <c r="B319" s="7"/>
      <c r="C319" s="7"/>
      <c r="D319" s="7"/>
      <c r="E319" s="8"/>
      <c r="F319" s="14"/>
      <c r="G319" s="14"/>
      <c r="H319" s="8"/>
      <c r="I319" s="13"/>
      <c r="J319" s="8"/>
      <c r="K319" s="8"/>
      <c r="L319" s="7"/>
      <c r="M319" s="8"/>
      <c r="N319" s="7"/>
      <c r="O319" s="8"/>
      <c r="P319" s="8"/>
      <c r="Q319" s="7"/>
      <c r="R319" s="7"/>
      <c r="S319" s="7"/>
      <c r="T319" s="7"/>
      <c r="U319" s="7"/>
      <c r="V319" s="7"/>
      <c r="W319" s="7"/>
      <c r="X319" s="7"/>
      <c r="Y319" s="7"/>
      <c r="Z319" s="7"/>
      <c r="AA319" s="7"/>
      <c r="AB319" s="7"/>
      <c r="AC319" s="7"/>
      <c r="AD319" s="7"/>
      <c r="AE319" s="7"/>
      <c r="AF319" s="7"/>
      <c r="AG319" s="7"/>
      <c r="AH319" s="7"/>
      <c r="AI319" s="7"/>
      <c r="AJ319" s="7"/>
    </row>
    <row r="320" spans="1:36" s="2" customFormat="1" x14ac:dyDescent="0.2">
      <c r="A320" s="7"/>
      <c r="B320" s="7"/>
      <c r="C320" s="7"/>
      <c r="D320" s="7"/>
      <c r="E320" s="8"/>
      <c r="F320" s="14"/>
      <c r="G320" s="14"/>
      <c r="H320" s="8"/>
      <c r="I320" s="13"/>
      <c r="J320" s="8"/>
      <c r="K320" s="8"/>
      <c r="L320" s="7"/>
      <c r="M320" s="8"/>
      <c r="N320" s="7"/>
      <c r="O320" s="8"/>
      <c r="P320" s="8"/>
      <c r="Q320" s="7"/>
      <c r="R320" s="7"/>
      <c r="S320" s="7"/>
      <c r="T320" s="7"/>
      <c r="U320" s="7"/>
      <c r="V320" s="7"/>
      <c r="W320" s="7"/>
      <c r="X320" s="7"/>
      <c r="Y320" s="7"/>
      <c r="Z320" s="7"/>
      <c r="AA320" s="7"/>
      <c r="AB320" s="7"/>
      <c r="AC320" s="7"/>
      <c r="AD320" s="7"/>
      <c r="AE320" s="7"/>
      <c r="AF320" s="7"/>
      <c r="AG320" s="7"/>
      <c r="AH320" s="7"/>
      <c r="AI320" s="7"/>
      <c r="AJ320" s="7"/>
    </row>
    <row r="321" spans="1:36" s="2" customFormat="1" x14ac:dyDescent="0.2">
      <c r="A321" s="7"/>
      <c r="B321" s="7"/>
      <c r="C321" s="7"/>
      <c r="D321" s="7"/>
      <c r="E321" s="8"/>
      <c r="F321" s="14"/>
      <c r="G321" s="14"/>
      <c r="H321" s="8"/>
      <c r="I321" s="13"/>
      <c r="J321" s="8"/>
      <c r="K321" s="8"/>
      <c r="L321" s="7"/>
      <c r="M321" s="8"/>
      <c r="N321" s="7"/>
      <c r="O321" s="8"/>
      <c r="P321" s="8"/>
      <c r="Q321" s="7"/>
      <c r="R321" s="7"/>
      <c r="S321" s="7"/>
      <c r="T321" s="7"/>
      <c r="U321" s="7"/>
      <c r="V321" s="7"/>
      <c r="W321" s="7"/>
      <c r="X321" s="7"/>
      <c r="Y321" s="7"/>
      <c r="Z321" s="7"/>
      <c r="AA321" s="7"/>
      <c r="AB321" s="7"/>
      <c r="AC321" s="7"/>
      <c r="AD321" s="7"/>
      <c r="AE321" s="7"/>
      <c r="AF321" s="7"/>
      <c r="AG321" s="7"/>
      <c r="AH321" s="7"/>
      <c r="AI321" s="7"/>
      <c r="AJ321" s="7"/>
    </row>
    <row r="322" spans="1:36" s="2" customFormat="1" x14ac:dyDescent="0.2">
      <c r="A322" s="7"/>
      <c r="B322" s="7"/>
      <c r="C322" s="7"/>
      <c r="D322" s="7"/>
      <c r="E322" s="8"/>
      <c r="F322" s="14"/>
      <c r="G322" s="14"/>
      <c r="H322" s="8"/>
      <c r="I322" s="13"/>
      <c r="J322" s="8"/>
      <c r="K322" s="8"/>
      <c r="L322" s="7"/>
      <c r="M322" s="8"/>
      <c r="N322" s="7"/>
      <c r="O322" s="8"/>
      <c r="P322" s="8"/>
      <c r="Q322" s="7"/>
      <c r="R322" s="7"/>
      <c r="S322" s="7"/>
      <c r="T322" s="7"/>
      <c r="U322" s="7"/>
      <c r="V322" s="7"/>
      <c r="W322" s="7"/>
      <c r="X322" s="7"/>
      <c r="Y322" s="7"/>
      <c r="Z322" s="7"/>
      <c r="AA322" s="7"/>
      <c r="AB322" s="7"/>
      <c r="AC322" s="7"/>
      <c r="AD322" s="7"/>
      <c r="AE322" s="7"/>
      <c r="AF322" s="7"/>
      <c r="AG322" s="7"/>
      <c r="AH322" s="7"/>
      <c r="AI322" s="7"/>
      <c r="AJ322" s="7"/>
    </row>
    <row r="323" spans="1:36" s="2" customFormat="1" x14ac:dyDescent="0.2">
      <c r="A323" s="7"/>
      <c r="B323" s="7"/>
      <c r="C323" s="7"/>
      <c r="D323" s="7"/>
      <c r="E323" s="8"/>
      <c r="F323" s="14"/>
      <c r="G323" s="14"/>
      <c r="H323" s="8"/>
      <c r="I323" s="13"/>
      <c r="J323" s="8"/>
      <c r="K323" s="8"/>
      <c r="L323" s="7"/>
      <c r="M323" s="8"/>
      <c r="N323" s="7"/>
      <c r="O323" s="8"/>
      <c r="P323" s="8"/>
      <c r="Q323" s="7"/>
      <c r="R323" s="7"/>
      <c r="S323" s="7"/>
      <c r="T323" s="7"/>
      <c r="U323" s="7"/>
      <c r="V323" s="7"/>
      <c r="W323" s="7"/>
      <c r="X323" s="7"/>
      <c r="Y323" s="7"/>
      <c r="Z323" s="7"/>
      <c r="AA323" s="7"/>
      <c r="AB323" s="7"/>
      <c r="AC323" s="7"/>
      <c r="AD323" s="7"/>
      <c r="AE323" s="7"/>
      <c r="AF323" s="7"/>
      <c r="AG323" s="7"/>
      <c r="AH323" s="7"/>
      <c r="AI323" s="7"/>
      <c r="AJ323" s="7"/>
    </row>
    <row r="324" spans="1:36" s="2" customFormat="1" x14ac:dyDescent="0.2">
      <c r="A324" s="7"/>
      <c r="B324" s="7"/>
      <c r="C324" s="7"/>
      <c r="D324" s="7"/>
      <c r="E324" s="8"/>
      <c r="F324" s="14"/>
      <c r="G324" s="14"/>
      <c r="H324" s="8"/>
      <c r="I324" s="13"/>
      <c r="J324" s="8"/>
      <c r="K324" s="8"/>
      <c r="L324" s="7"/>
      <c r="M324" s="8"/>
      <c r="N324" s="7"/>
      <c r="O324" s="8"/>
      <c r="P324" s="8"/>
      <c r="Q324" s="7"/>
      <c r="R324" s="7"/>
      <c r="S324" s="7"/>
      <c r="T324" s="7"/>
      <c r="U324" s="7"/>
      <c r="V324" s="7"/>
      <c r="W324" s="7"/>
      <c r="X324" s="7"/>
      <c r="Y324" s="7"/>
      <c r="Z324" s="7"/>
      <c r="AA324" s="7"/>
      <c r="AB324" s="7"/>
      <c r="AC324" s="7"/>
      <c r="AD324" s="7"/>
      <c r="AE324" s="7"/>
      <c r="AF324" s="7"/>
      <c r="AG324" s="7"/>
      <c r="AH324" s="7"/>
      <c r="AI324" s="7"/>
      <c r="AJ324" s="7"/>
    </row>
    <row r="325" spans="1:36" s="2" customFormat="1" x14ac:dyDescent="0.2">
      <c r="A325" s="7"/>
      <c r="B325" s="7"/>
      <c r="C325" s="7"/>
      <c r="D325" s="7"/>
      <c r="E325" s="8"/>
      <c r="F325" s="14"/>
      <c r="G325" s="14"/>
      <c r="H325" s="8"/>
      <c r="I325" s="13"/>
      <c r="J325" s="8"/>
      <c r="K325" s="8"/>
      <c r="L325" s="7"/>
      <c r="M325" s="8"/>
      <c r="N325" s="7"/>
      <c r="O325" s="8"/>
      <c r="P325" s="8"/>
      <c r="Q325" s="7"/>
      <c r="R325" s="7"/>
      <c r="S325" s="7"/>
      <c r="T325" s="7"/>
      <c r="U325" s="7"/>
      <c r="V325" s="7"/>
      <c r="W325" s="7"/>
      <c r="X325" s="7"/>
      <c r="Y325" s="7"/>
      <c r="Z325" s="7"/>
      <c r="AA325" s="7"/>
      <c r="AB325" s="7"/>
      <c r="AC325" s="7"/>
      <c r="AD325" s="7"/>
      <c r="AE325" s="7"/>
      <c r="AF325" s="7"/>
      <c r="AG325" s="7"/>
      <c r="AH325" s="7"/>
      <c r="AI325" s="7"/>
      <c r="AJ325" s="7"/>
    </row>
    <row r="326" spans="1:36" s="2" customFormat="1" x14ac:dyDescent="0.2">
      <c r="A326" s="7"/>
      <c r="B326" s="7"/>
      <c r="C326" s="7"/>
      <c r="D326" s="7"/>
      <c r="E326" s="8"/>
      <c r="F326" s="14"/>
      <c r="G326" s="14"/>
      <c r="H326" s="8"/>
      <c r="I326" s="13"/>
      <c r="J326" s="8"/>
      <c r="K326" s="8"/>
      <c r="L326" s="7"/>
      <c r="M326" s="8"/>
      <c r="N326" s="7"/>
      <c r="O326" s="8"/>
      <c r="P326" s="8"/>
      <c r="Q326" s="7"/>
      <c r="R326" s="7"/>
      <c r="S326" s="7"/>
      <c r="T326" s="7"/>
      <c r="U326" s="7"/>
      <c r="V326" s="7"/>
      <c r="W326" s="7"/>
      <c r="X326" s="7"/>
      <c r="Y326" s="7"/>
      <c r="Z326" s="7"/>
      <c r="AA326" s="7"/>
      <c r="AB326" s="7"/>
      <c r="AC326" s="7"/>
      <c r="AD326" s="7"/>
      <c r="AE326" s="7"/>
      <c r="AF326" s="7"/>
      <c r="AG326" s="7"/>
      <c r="AH326" s="7"/>
      <c r="AI326" s="7"/>
      <c r="AJ326" s="7"/>
    </row>
    <row r="327" spans="1:36" s="2" customFormat="1" x14ac:dyDescent="0.2">
      <c r="A327" s="7"/>
      <c r="B327" s="7"/>
      <c r="C327" s="7"/>
      <c r="D327" s="7"/>
      <c r="E327" s="8"/>
      <c r="F327" s="14"/>
      <c r="G327" s="14"/>
      <c r="H327" s="8"/>
      <c r="I327" s="13"/>
      <c r="J327" s="8"/>
      <c r="K327" s="8"/>
      <c r="L327" s="7"/>
      <c r="M327" s="8"/>
      <c r="N327" s="7"/>
      <c r="O327" s="8"/>
      <c r="P327" s="8"/>
      <c r="Q327" s="7"/>
      <c r="R327" s="7"/>
      <c r="S327" s="7"/>
      <c r="T327" s="7"/>
      <c r="U327" s="7"/>
      <c r="V327" s="7"/>
      <c r="W327" s="7"/>
      <c r="X327" s="7"/>
      <c r="Y327" s="7"/>
      <c r="Z327" s="7"/>
      <c r="AA327" s="7"/>
      <c r="AB327" s="7"/>
      <c r="AC327" s="7"/>
      <c r="AD327" s="7"/>
      <c r="AE327" s="7"/>
      <c r="AF327" s="7"/>
      <c r="AG327" s="7"/>
      <c r="AH327" s="7"/>
      <c r="AI327" s="7"/>
      <c r="AJ327" s="7"/>
    </row>
    <row r="328" spans="1:36" s="2" customFormat="1" x14ac:dyDescent="0.2">
      <c r="A328" s="7"/>
      <c r="B328" s="7"/>
      <c r="C328" s="7"/>
      <c r="D328" s="7"/>
      <c r="E328" s="8"/>
      <c r="F328" s="14"/>
      <c r="G328" s="14"/>
      <c r="H328" s="8"/>
      <c r="I328" s="13"/>
      <c r="J328" s="8"/>
      <c r="K328" s="8"/>
      <c r="L328" s="7"/>
      <c r="M328" s="8"/>
      <c r="N328" s="7"/>
      <c r="O328" s="8"/>
      <c r="P328" s="8"/>
      <c r="Q328" s="7"/>
      <c r="R328" s="7"/>
      <c r="S328" s="7"/>
      <c r="T328" s="7"/>
      <c r="U328" s="7"/>
      <c r="V328" s="7"/>
      <c r="W328" s="7"/>
      <c r="X328" s="7"/>
      <c r="Y328" s="7"/>
      <c r="Z328" s="7"/>
      <c r="AA328" s="7"/>
      <c r="AB328" s="7"/>
      <c r="AC328" s="7"/>
      <c r="AD328" s="7"/>
      <c r="AE328" s="7"/>
      <c r="AF328" s="7"/>
      <c r="AG328" s="7"/>
      <c r="AH328" s="7"/>
      <c r="AI328" s="7"/>
      <c r="AJ328" s="7"/>
    </row>
    <row r="329" spans="1:36" s="2" customFormat="1" x14ac:dyDescent="0.2">
      <c r="A329" s="7"/>
      <c r="B329" s="7"/>
      <c r="C329" s="7"/>
      <c r="D329" s="7"/>
      <c r="E329" s="8"/>
      <c r="F329" s="14"/>
      <c r="G329" s="14"/>
      <c r="H329" s="8"/>
      <c r="I329" s="13"/>
      <c r="J329" s="8"/>
      <c r="K329" s="8"/>
      <c r="L329" s="7"/>
      <c r="M329" s="8"/>
      <c r="N329" s="7"/>
      <c r="O329" s="8"/>
      <c r="P329" s="8"/>
      <c r="Q329" s="7"/>
      <c r="R329" s="7"/>
      <c r="S329" s="7"/>
      <c r="T329" s="7"/>
      <c r="U329" s="7"/>
      <c r="V329" s="7"/>
      <c r="W329" s="7"/>
      <c r="X329" s="7"/>
      <c r="Y329" s="7"/>
      <c r="Z329" s="7"/>
      <c r="AA329" s="7"/>
      <c r="AB329" s="7"/>
      <c r="AC329" s="7"/>
      <c r="AD329" s="7"/>
      <c r="AE329" s="7"/>
      <c r="AF329" s="7"/>
      <c r="AG329" s="7"/>
      <c r="AH329" s="7"/>
      <c r="AI329" s="7"/>
      <c r="AJ329" s="7"/>
    </row>
    <row r="330" spans="1:36" s="2" customFormat="1" x14ac:dyDescent="0.2">
      <c r="A330" s="7"/>
      <c r="B330" s="7"/>
      <c r="C330" s="7"/>
      <c r="D330" s="7"/>
      <c r="E330" s="8"/>
      <c r="F330" s="14"/>
      <c r="G330" s="14"/>
      <c r="H330" s="8"/>
      <c r="I330" s="13"/>
      <c r="J330" s="8"/>
      <c r="K330" s="8"/>
      <c r="L330" s="7"/>
      <c r="M330" s="8"/>
      <c r="N330" s="7"/>
      <c r="O330" s="8"/>
      <c r="P330" s="8"/>
      <c r="Q330" s="7"/>
      <c r="R330" s="7"/>
      <c r="S330" s="7"/>
      <c r="T330" s="7"/>
      <c r="U330" s="7"/>
      <c r="V330" s="7"/>
      <c r="W330" s="7"/>
      <c r="X330" s="7"/>
      <c r="Y330" s="7"/>
      <c r="Z330" s="7"/>
      <c r="AA330" s="7"/>
      <c r="AB330" s="7"/>
      <c r="AC330" s="7"/>
      <c r="AD330" s="7"/>
      <c r="AE330" s="7"/>
      <c r="AF330" s="7"/>
      <c r="AG330" s="7"/>
      <c r="AH330" s="7"/>
      <c r="AI330" s="7"/>
      <c r="AJ330" s="7"/>
    </row>
    <row r="331" spans="1:36" s="2" customFormat="1" x14ac:dyDescent="0.2">
      <c r="A331" s="7"/>
      <c r="B331" s="7"/>
      <c r="C331" s="7"/>
      <c r="D331" s="7"/>
      <c r="E331" s="8"/>
      <c r="F331" s="14"/>
      <c r="G331" s="14"/>
      <c r="H331" s="8"/>
      <c r="I331" s="13"/>
      <c r="J331" s="8"/>
      <c r="K331" s="8"/>
      <c r="L331" s="7"/>
      <c r="M331" s="8"/>
      <c r="N331" s="7"/>
      <c r="O331" s="8"/>
      <c r="P331" s="8"/>
      <c r="Q331" s="7"/>
      <c r="R331" s="7"/>
      <c r="S331" s="7"/>
      <c r="T331" s="7"/>
      <c r="U331" s="7"/>
      <c r="V331" s="7"/>
      <c r="W331" s="7"/>
      <c r="X331" s="7"/>
      <c r="Y331" s="7"/>
      <c r="Z331" s="7"/>
      <c r="AA331" s="7"/>
      <c r="AB331" s="7"/>
      <c r="AC331" s="7"/>
      <c r="AD331" s="7"/>
      <c r="AE331" s="7"/>
      <c r="AF331" s="7"/>
      <c r="AG331" s="7"/>
      <c r="AH331" s="7"/>
      <c r="AI331" s="7"/>
      <c r="AJ331" s="7"/>
    </row>
    <row r="332" spans="1:36" s="2" customFormat="1" x14ac:dyDescent="0.2">
      <c r="A332" s="7"/>
      <c r="B332" s="7"/>
      <c r="C332" s="7"/>
      <c r="D332" s="7"/>
      <c r="E332" s="8"/>
      <c r="F332" s="14"/>
      <c r="G332" s="14"/>
      <c r="H332" s="8"/>
      <c r="I332" s="13"/>
      <c r="J332" s="8"/>
      <c r="K332" s="8"/>
      <c r="L332" s="7"/>
      <c r="M332" s="8"/>
      <c r="N332" s="7"/>
      <c r="O332" s="8"/>
      <c r="P332" s="8"/>
      <c r="Q332" s="7"/>
      <c r="R332" s="7"/>
      <c r="S332" s="7"/>
      <c r="T332" s="7"/>
      <c r="U332" s="7"/>
      <c r="V332" s="7"/>
      <c r="W332" s="7"/>
      <c r="X332" s="7"/>
      <c r="Y332" s="7"/>
      <c r="Z332" s="7"/>
      <c r="AA332" s="7"/>
      <c r="AB332" s="7"/>
      <c r="AC332" s="7"/>
      <c r="AD332" s="7"/>
      <c r="AE332" s="7"/>
      <c r="AF332" s="7"/>
      <c r="AG332" s="7"/>
      <c r="AH332" s="7"/>
      <c r="AI332" s="7"/>
      <c r="AJ332" s="7"/>
    </row>
    <row r="333" spans="1:36" s="2" customFormat="1" x14ac:dyDescent="0.2">
      <c r="A333" s="7"/>
      <c r="B333" s="7"/>
      <c r="C333" s="7"/>
      <c r="D333" s="7"/>
      <c r="E333" s="8"/>
      <c r="F333" s="14"/>
      <c r="G333" s="14"/>
      <c r="H333" s="8"/>
      <c r="I333" s="13"/>
      <c r="J333" s="8"/>
      <c r="K333" s="8"/>
      <c r="L333" s="7"/>
      <c r="M333" s="8"/>
      <c r="N333" s="7"/>
      <c r="O333" s="8"/>
      <c r="P333" s="8"/>
      <c r="Q333" s="7"/>
      <c r="R333" s="7"/>
      <c r="S333" s="7"/>
      <c r="T333" s="7"/>
      <c r="U333" s="7"/>
      <c r="V333" s="7"/>
      <c r="W333" s="7"/>
      <c r="X333" s="7"/>
      <c r="Y333" s="7"/>
      <c r="Z333" s="7"/>
      <c r="AA333" s="7"/>
      <c r="AB333" s="7"/>
      <c r="AC333" s="7"/>
      <c r="AD333" s="7"/>
      <c r="AE333" s="7"/>
      <c r="AF333" s="7"/>
      <c r="AG333" s="7"/>
      <c r="AH333" s="7"/>
      <c r="AI333" s="7"/>
      <c r="AJ333" s="7"/>
    </row>
    <row r="334" spans="1:36" s="2" customFormat="1" x14ac:dyDescent="0.2">
      <c r="A334" s="7"/>
      <c r="B334" s="7"/>
      <c r="C334" s="7"/>
      <c r="D334" s="7"/>
      <c r="E334" s="8"/>
      <c r="F334" s="14"/>
      <c r="G334" s="14"/>
      <c r="H334" s="8"/>
      <c r="I334" s="13"/>
      <c r="J334" s="8"/>
      <c r="K334" s="8"/>
      <c r="L334" s="7"/>
      <c r="M334" s="8"/>
      <c r="N334" s="7"/>
      <c r="O334" s="8"/>
      <c r="P334" s="8"/>
      <c r="Q334" s="7"/>
      <c r="R334" s="7"/>
      <c r="S334" s="7"/>
      <c r="T334" s="7"/>
      <c r="U334" s="7"/>
      <c r="V334" s="7"/>
      <c r="W334" s="7"/>
      <c r="X334" s="7"/>
      <c r="Y334" s="7"/>
      <c r="Z334" s="7"/>
      <c r="AA334" s="7"/>
      <c r="AB334" s="7"/>
      <c r="AC334" s="7"/>
      <c r="AD334" s="7"/>
      <c r="AE334" s="7"/>
      <c r="AF334" s="7"/>
      <c r="AG334" s="7"/>
      <c r="AH334" s="7"/>
      <c r="AI334" s="7"/>
      <c r="AJ334" s="7"/>
    </row>
    <row r="335" spans="1:36" s="2" customFormat="1" x14ac:dyDescent="0.2">
      <c r="A335" s="7"/>
      <c r="B335" s="7"/>
      <c r="C335" s="7"/>
      <c r="D335" s="7"/>
      <c r="E335" s="8"/>
      <c r="F335" s="14"/>
      <c r="G335" s="14"/>
      <c r="H335" s="8"/>
      <c r="I335" s="13"/>
      <c r="J335" s="8"/>
      <c r="K335" s="8"/>
      <c r="L335" s="7"/>
      <c r="M335" s="8"/>
      <c r="N335" s="7"/>
      <c r="O335" s="8"/>
      <c r="P335" s="8"/>
      <c r="Q335" s="7"/>
      <c r="R335" s="7"/>
      <c r="S335" s="7"/>
      <c r="T335" s="7"/>
      <c r="U335" s="7"/>
      <c r="V335" s="7"/>
      <c r="W335" s="7"/>
      <c r="X335" s="7"/>
      <c r="Y335" s="7"/>
      <c r="Z335" s="7"/>
      <c r="AA335" s="7"/>
      <c r="AB335" s="7"/>
      <c r="AC335" s="7"/>
      <c r="AD335" s="7"/>
      <c r="AE335" s="7"/>
      <c r="AF335" s="7"/>
      <c r="AG335" s="7"/>
      <c r="AH335" s="7"/>
      <c r="AI335" s="7"/>
      <c r="AJ335" s="7"/>
    </row>
    <row r="336" spans="1:36" s="2" customFormat="1" x14ac:dyDescent="0.2">
      <c r="A336" s="7"/>
      <c r="B336" s="7"/>
      <c r="C336" s="7"/>
      <c r="D336" s="7"/>
      <c r="E336" s="8"/>
      <c r="F336" s="14"/>
      <c r="G336" s="14"/>
      <c r="H336" s="8"/>
      <c r="I336" s="13"/>
      <c r="J336" s="8"/>
      <c r="K336" s="8"/>
      <c r="L336" s="7"/>
      <c r="M336" s="8"/>
      <c r="N336" s="7"/>
      <c r="O336" s="8"/>
      <c r="P336" s="8"/>
      <c r="Q336" s="7"/>
      <c r="R336" s="7"/>
      <c r="S336" s="7"/>
      <c r="T336" s="7"/>
      <c r="U336" s="7"/>
      <c r="V336" s="7"/>
      <c r="W336" s="7"/>
      <c r="X336" s="7"/>
      <c r="Y336" s="7"/>
      <c r="Z336" s="7"/>
      <c r="AA336" s="7"/>
      <c r="AB336" s="7"/>
      <c r="AC336" s="7"/>
      <c r="AD336" s="7"/>
      <c r="AE336" s="7"/>
      <c r="AF336" s="7"/>
      <c r="AG336" s="7"/>
      <c r="AH336" s="7"/>
      <c r="AI336" s="7"/>
      <c r="AJ336" s="7"/>
    </row>
    <row r="337" spans="1:36" s="2" customFormat="1" x14ac:dyDescent="0.2">
      <c r="A337" s="7"/>
      <c r="B337" s="7"/>
      <c r="C337" s="7"/>
      <c r="D337" s="7"/>
      <c r="E337" s="8"/>
      <c r="F337" s="14"/>
      <c r="G337" s="14"/>
      <c r="H337" s="8"/>
      <c r="I337" s="13"/>
      <c r="J337" s="8"/>
      <c r="K337" s="8"/>
      <c r="L337" s="7"/>
      <c r="M337" s="8"/>
      <c r="N337" s="7"/>
      <c r="O337" s="8"/>
      <c r="P337" s="8"/>
      <c r="Q337" s="7"/>
      <c r="R337" s="7"/>
      <c r="S337" s="7"/>
      <c r="T337" s="7"/>
      <c r="U337" s="7"/>
      <c r="V337" s="7"/>
      <c r="W337" s="7"/>
      <c r="X337" s="7"/>
      <c r="Y337" s="7"/>
      <c r="Z337" s="7"/>
      <c r="AA337" s="7"/>
      <c r="AB337" s="7"/>
      <c r="AC337" s="7"/>
      <c r="AD337" s="7"/>
      <c r="AE337" s="7"/>
      <c r="AF337" s="7"/>
      <c r="AG337" s="7"/>
      <c r="AH337" s="7"/>
      <c r="AI337" s="7"/>
      <c r="AJ337" s="7"/>
    </row>
    <row r="338" spans="1:36" s="2" customFormat="1" x14ac:dyDescent="0.2">
      <c r="A338" s="7"/>
      <c r="B338" s="7"/>
      <c r="C338" s="7"/>
      <c r="D338" s="7"/>
      <c r="E338" s="8"/>
      <c r="F338" s="14"/>
      <c r="G338" s="14"/>
      <c r="H338" s="8"/>
      <c r="I338" s="13"/>
      <c r="J338" s="8"/>
      <c r="K338" s="8"/>
      <c r="L338" s="7"/>
      <c r="M338" s="8"/>
      <c r="N338" s="7"/>
      <c r="O338" s="8"/>
      <c r="P338" s="8"/>
      <c r="Q338" s="7"/>
      <c r="R338" s="7"/>
      <c r="S338" s="7"/>
      <c r="T338" s="7"/>
      <c r="U338" s="7"/>
      <c r="V338" s="7"/>
      <c r="W338" s="7"/>
      <c r="X338" s="7"/>
      <c r="Y338" s="7"/>
      <c r="Z338" s="7"/>
      <c r="AA338" s="7"/>
      <c r="AB338" s="7"/>
      <c r="AC338" s="7"/>
      <c r="AD338" s="7"/>
      <c r="AE338" s="7"/>
      <c r="AF338" s="7"/>
      <c r="AG338" s="7"/>
      <c r="AH338" s="7"/>
      <c r="AI338" s="7"/>
      <c r="AJ338" s="7"/>
    </row>
    <row r="339" spans="1:36" s="2" customFormat="1" x14ac:dyDescent="0.2">
      <c r="A339" s="7"/>
      <c r="B339" s="7"/>
      <c r="C339" s="7"/>
      <c r="D339" s="7"/>
      <c r="E339" s="8"/>
      <c r="F339" s="14"/>
      <c r="G339" s="14"/>
      <c r="H339" s="8"/>
      <c r="I339" s="13"/>
      <c r="J339" s="8"/>
      <c r="K339" s="8"/>
      <c r="L339" s="7"/>
      <c r="M339" s="8"/>
      <c r="N339" s="7"/>
      <c r="O339" s="8"/>
      <c r="P339" s="8"/>
      <c r="Q339" s="7"/>
      <c r="R339" s="7"/>
      <c r="S339" s="7"/>
      <c r="T339" s="7"/>
      <c r="U339" s="7"/>
      <c r="V339" s="7"/>
      <c r="W339" s="7"/>
      <c r="X339" s="7"/>
      <c r="Y339" s="7"/>
      <c r="Z339" s="7"/>
      <c r="AA339" s="7"/>
      <c r="AB339" s="7"/>
      <c r="AC339" s="7"/>
      <c r="AD339" s="7"/>
      <c r="AE339" s="7"/>
      <c r="AF339" s="7"/>
      <c r="AG339" s="7"/>
      <c r="AH339" s="7"/>
      <c r="AI339" s="7"/>
      <c r="AJ339" s="7"/>
    </row>
    <row r="340" spans="1:36" s="2" customFormat="1" x14ac:dyDescent="0.2">
      <c r="A340" s="7"/>
      <c r="B340" s="7"/>
      <c r="C340" s="7"/>
      <c r="D340" s="7"/>
      <c r="E340" s="8"/>
      <c r="F340" s="14"/>
      <c r="G340" s="14"/>
      <c r="H340" s="8"/>
      <c r="I340" s="13"/>
      <c r="J340" s="8"/>
      <c r="K340" s="8"/>
      <c r="L340" s="7"/>
      <c r="M340" s="8"/>
      <c r="N340" s="7"/>
      <c r="O340" s="8"/>
      <c r="P340" s="8"/>
      <c r="Q340" s="7"/>
      <c r="R340" s="7"/>
      <c r="S340" s="7"/>
      <c r="T340" s="7"/>
      <c r="U340" s="7"/>
      <c r="V340" s="7"/>
      <c r="W340" s="7"/>
      <c r="X340" s="7"/>
      <c r="Y340" s="7"/>
      <c r="Z340" s="7"/>
      <c r="AA340" s="7"/>
      <c r="AB340" s="7"/>
      <c r="AC340" s="7"/>
      <c r="AD340" s="7"/>
      <c r="AE340" s="7"/>
      <c r="AF340" s="7"/>
      <c r="AG340" s="7"/>
      <c r="AH340" s="7"/>
      <c r="AI340" s="7"/>
      <c r="AJ340" s="7"/>
    </row>
    <row r="341" spans="1:36" s="2" customFormat="1" x14ac:dyDescent="0.2">
      <c r="A341" s="7"/>
      <c r="B341" s="7"/>
      <c r="C341" s="7"/>
      <c r="D341" s="7"/>
      <c r="E341" s="8"/>
      <c r="F341" s="14"/>
      <c r="G341" s="14"/>
      <c r="H341" s="8"/>
      <c r="I341" s="13"/>
      <c r="J341" s="8"/>
      <c r="K341" s="8"/>
      <c r="L341" s="7"/>
      <c r="M341" s="8"/>
      <c r="N341" s="7"/>
      <c r="O341" s="8"/>
      <c r="P341" s="8"/>
      <c r="Q341" s="7"/>
      <c r="R341" s="7"/>
      <c r="S341" s="7"/>
      <c r="T341" s="7"/>
      <c r="U341" s="7"/>
      <c r="V341" s="7"/>
      <c r="W341" s="7"/>
      <c r="X341" s="7"/>
      <c r="Y341" s="7"/>
      <c r="Z341" s="7"/>
      <c r="AA341" s="7"/>
      <c r="AB341" s="7"/>
      <c r="AC341" s="7"/>
      <c r="AD341" s="7"/>
      <c r="AE341" s="7"/>
      <c r="AF341" s="7"/>
      <c r="AG341" s="7"/>
      <c r="AH341" s="7"/>
      <c r="AI341" s="7"/>
      <c r="AJ341" s="7"/>
    </row>
    <row r="342" spans="1:36" s="2" customFormat="1" x14ac:dyDescent="0.2">
      <c r="A342" s="7"/>
      <c r="B342" s="7"/>
      <c r="C342" s="7"/>
      <c r="D342" s="7"/>
      <c r="E342" s="8"/>
      <c r="F342" s="14"/>
      <c r="G342" s="14"/>
      <c r="H342" s="8"/>
      <c r="I342" s="13"/>
      <c r="J342" s="8"/>
      <c r="K342" s="8"/>
      <c r="L342" s="7"/>
      <c r="M342" s="8"/>
      <c r="N342" s="7"/>
      <c r="O342" s="8"/>
      <c r="P342" s="8"/>
      <c r="Q342" s="7"/>
      <c r="R342" s="7"/>
      <c r="S342" s="7"/>
      <c r="T342" s="7"/>
      <c r="U342" s="7"/>
      <c r="V342" s="7"/>
      <c r="W342" s="7"/>
      <c r="X342" s="7"/>
      <c r="Y342" s="7"/>
      <c r="Z342" s="7"/>
      <c r="AA342" s="7"/>
      <c r="AB342" s="7"/>
      <c r="AC342" s="7"/>
      <c r="AD342" s="7"/>
      <c r="AE342" s="7"/>
      <c r="AF342" s="7"/>
      <c r="AG342" s="7"/>
      <c r="AH342" s="7"/>
      <c r="AI342" s="7"/>
      <c r="AJ342" s="7"/>
    </row>
    <row r="343" spans="1:36" s="2" customFormat="1" x14ac:dyDescent="0.2">
      <c r="A343" s="7"/>
      <c r="B343" s="7"/>
      <c r="C343" s="7"/>
      <c r="D343" s="7"/>
      <c r="E343" s="8"/>
      <c r="F343" s="14"/>
      <c r="G343" s="14"/>
      <c r="H343" s="8"/>
      <c r="I343" s="13"/>
      <c r="J343" s="8"/>
      <c r="K343" s="8"/>
      <c r="L343" s="7"/>
      <c r="M343" s="8"/>
      <c r="N343" s="7"/>
      <c r="O343" s="8"/>
      <c r="P343" s="8"/>
      <c r="Q343" s="7"/>
      <c r="R343" s="7"/>
      <c r="S343" s="7"/>
      <c r="T343" s="7"/>
      <c r="U343" s="7"/>
      <c r="V343" s="7"/>
      <c r="W343" s="7"/>
      <c r="X343" s="7"/>
      <c r="Y343" s="7"/>
      <c r="Z343" s="7"/>
      <c r="AA343" s="7"/>
      <c r="AB343" s="7"/>
      <c r="AC343" s="7"/>
      <c r="AD343" s="7"/>
      <c r="AE343" s="7"/>
      <c r="AF343" s="7"/>
      <c r="AG343" s="7"/>
      <c r="AH343" s="7"/>
      <c r="AI343" s="7"/>
      <c r="AJ343" s="7"/>
    </row>
    <row r="344" spans="1:36" s="2" customFormat="1" x14ac:dyDescent="0.2">
      <c r="A344" s="7"/>
      <c r="B344" s="7"/>
      <c r="C344" s="7"/>
      <c r="D344" s="7"/>
      <c r="E344" s="8"/>
      <c r="F344" s="14"/>
      <c r="G344" s="14"/>
      <c r="H344" s="8"/>
      <c r="I344" s="13"/>
      <c r="J344" s="8"/>
      <c r="K344" s="8"/>
      <c r="L344" s="7"/>
      <c r="M344" s="8"/>
      <c r="N344" s="7"/>
      <c r="O344" s="8"/>
      <c r="P344" s="8"/>
      <c r="Q344" s="7"/>
      <c r="R344" s="7"/>
      <c r="S344" s="7"/>
      <c r="T344" s="7"/>
      <c r="U344" s="7"/>
      <c r="V344" s="7"/>
      <c r="W344" s="7"/>
      <c r="X344" s="7"/>
      <c r="Y344" s="7"/>
      <c r="Z344" s="7"/>
      <c r="AA344" s="7"/>
      <c r="AB344" s="7"/>
      <c r="AC344" s="7"/>
      <c r="AD344" s="7"/>
      <c r="AE344" s="7"/>
      <c r="AF344" s="7"/>
      <c r="AG344" s="7"/>
      <c r="AH344" s="7"/>
      <c r="AI344" s="7"/>
      <c r="AJ344" s="7"/>
    </row>
    <row r="345" spans="1:36" s="2" customFormat="1" x14ac:dyDescent="0.2">
      <c r="A345" s="7"/>
      <c r="B345" s="7"/>
      <c r="C345" s="7"/>
      <c r="D345" s="7"/>
      <c r="E345" s="8"/>
      <c r="F345" s="14"/>
      <c r="G345" s="14"/>
      <c r="H345" s="8"/>
      <c r="I345" s="13"/>
      <c r="J345" s="8"/>
      <c r="K345" s="8"/>
      <c r="L345" s="7"/>
      <c r="M345" s="8"/>
      <c r="N345" s="7"/>
      <c r="O345" s="8"/>
      <c r="P345" s="8"/>
      <c r="Q345" s="7"/>
      <c r="R345" s="7"/>
      <c r="S345" s="7"/>
      <c r="T345" s="7"/>
      <c r="U345" s="7"/>
      <c r="V345" s="7"/>
      <c r="W345" s="7"/>
      <c r="X345" s="7"/>
      <c r="Y345" s="7"/>
      <c r="Z345" s="7"/>
      <c r="AA345" s="7"/>
      <c r="AB345" s="7"/>
      <c r="AC345" s="7"/>
      <c r="AD345" s="7"/>
      <c r="AE345" s="7"/>
      <c r="AF345" s="7"/>
      <c r="AG345" s="7"/>
      <c r="AH345" s="7"/>
      <c r="AI345" s="7"/>
      <c r="AJ345" s="7"/>
    </row>
    <row r="346" spans="1:36" s="2" customFormat="1" x14ac:dyDescent="0.2">
      <c r="A346" s="7"/>
      <c r="B346" s="7"/>
      <c r="C346" s="7"/>
      <c r="D346" s="7"/>
      <c r="E346" s="8"/>
      <c r="F346" s="14"/>
      <c r="G346" s="14"/>
      <c r="H346" s="8"/>
      <c r="I346" s="13"/>
      <c r="J346" s="8"/>
      <c r="K346" s="8"/>
      <c r="L346" s="7"/>
      <c r="M346" s="8"/>
      <c r="N346" s="7"/>
      <c r="O346" s="8"/>
      <c r="P346" s="8"/>
      <c r="Q346" s="7"/>
      <c r="R346" s="7"/>
      <c r="S346" s="7"/>
      <c r="T346" s="7"/>
      <c r="U346" s="7"/>
      <c r="V346" s="7"/>
      <c r="W346" s="7"/>
      <c r="X346" s="7"/>
      <c r="Y346" s="7"/>
      <c r="Z346" s="7"/>
      <c r="AA346" s="7"/>
      <c r="AB346" s="7"/>
      <c r="AC346" s="7"/>
      <c r="AD346" s="7"/>
      <c r="AE346" s="7"/>
      <c r="AF346" s="7"/>
      <c r="AG346" s="7"/>
      <c r="AH346" s="7"/>
      <c r="AI346" s="7"/>
      <c r="AJ346" s="7"/>
    </row>
    <row r="347" spans="1:36" s="2" customFormat="1" x14ac:dyDescent="0.2">
      <c r="A347" s="7"/>
      <c r="B347" s="7"/>
      <c r="C347" s="7"/>
      <c r="D347" s="7"/>
      <c r="E347" s="8"/>
      <c r="F347" s="14"/>
      <c r="G347" s="14"/>
      <c r="H347" s="8"/>
      <c r="I347" s="13"/>
      <c r="J347" s="8"/>
      <c r="K347" s="8"/>
      <c r="L347" s="7"/>
      <c r="M347" s="8"/>
      <c r="N347" s="7"/>
      <c r="O347" s="8"/>
      <c r="P347" s="8"/>
      <c r="Q347" s="7"/>
      <c r="R347" s="7"/>
      <c r="S347" s="7"/>
      <c r="T347" s="7"/>
      <c r="U347" s="7"/>
      <c r="V347" s="7"/>
      <c r="W347" s="7"/>
      <c r="X347" s="7"/>
      <c r="Y347" s="7"/>
      <c r="Z347" s="7"/>
      <c r="AA347" s="7"/>
      <c r="AB347" s="7"/>
      <c r="AC347" s="7"/>
      <c r="AD347" s="7"/>
      <c r="AE347" s="7"/>
      <c r="AF347" s="7"/>
      <c r="AG347" s="7"/>
      <c r="AH347" s="7"/>
      <c r="AI347" s="7"/>
      <c r="AJ347" s="7"/>
    </row>
    <row r="348" spans="1:36" s="2" customFormat="1" x14ac:dyDescent="0.2">
      <c r="A348" s="7"/>
      <c r="B348" s="7"/>
      <c r="C348" s="7"/>
      <c r="D348" s="7"/>
      <c r="E348" s="8"/>
      <c r="F348" s="14"/>
      <c r="G348" s="14"/>
      <c r="H348" s="8"/>
      <c r="I348" s="13"/>
      <c r="J348" s="8"/>
      <c r="K348" s="8"/>
      <c r="L348" s="7"/>
      <c r="M348" s="8"/>
      <c r="N348" s="7"/>
      <c r="O348" s="8"/>
      <c r="P348" s="8"/>
      <c r="Q348" s="7"/>
      <c r="R348" s="7"/>
      <c r="S348" s="7"/>
      <c r="T348" s="7"/>
      <c r="U348" s="7"/>
      <c r="V348" s="7"/>
      <c r="W348" s="7"/>
      <c r="X348" s="7"/>
      <c r="Y348" s="7"/>
      <c r="Z348" s="7"/>
      <c r="AA348" s="7"/>
      <c r="AB348" s="7"/>
      <c r="AC348" s="7"/>
      <c r="AD348" s="7"/>
      <c r="AE348" s="7"/>
      <c r="AF348" s="7"/>
      <c r="AG348" s="7"/>
      <c r="AH348" s="7"/>
      <c r="AI348" s="7"/>
      <c r="AJ348" s="7"/>
    </row>
    <row r="349" spans="1:36" s="2" customFormat="1" x14ac:dyDescent="0.2">
      <c r="A349" s="7"/>
      <c r="B349" s="7"/>
      <c r="C349" s="7"/>
      <c r="D349" s="7"/>
      <c r="E349" s="8"/>
      <c r="F349" s="14"/>
      <c r="G349" s="14"/>
      <c r="H349" s="8"/>
      <c r="I349" s="13"/>
      <c r="J349" s="8"/>
      <c r="K349" s="8"/>
      <c r="L349" s="7"/>
      <c r="M349" s="8"/>
      <c r="N349" s="7"/>
      <c r="O349" s="8"/>
      <c r="P349" s="8"/>
      <c r="Q349" s="7"/>
      <c r="R349" s="7"/>
      <c r="S349" s="7"/>
      <c r="T349" s="7"/>
      <c r="U349" s="7"/>
      <c r="V349" s="7"/>
      <c r="W349" s="7"/>
      <c r="X349" s="7"/>
      <c r="Y349" s="7"/>
      <c r="Z349" s="7"/>
      <c r="AA349" s="7"/>
      <c r="AB349" s="7"/>
      <c r="AC349" s="7"/>
      <c r="AD349" s="7"/>
      <c r="AE349" s="7"/>
      <c r="AF349" s="7"/>
      <c r="AG349" s="7"/>
      <c r="AH349" s="7"/>
      <c r="AI349" s="7"/>
      <c r="AJ349" s="7"/>
    </row>
    <row r="350" spans="1:36" s="2" customFormat="1" x14ac:dyDescent="0.2">
      <c r="A350" s="7"/>
      <c r="B350" s="7"/>
      <c r="C350" s="7"/>
      <c r="D350" s="7"/>
      <c r="E350" s="8"/>
      <c r="F350" s="14"/>
      <c r="G350" s="14"/>
      <c r="H350" s="8"/>
      <c r="I350" s="13"/>
      <c r="J350" s="8"/>
      <c r="K350" s="8"/>
      <c r="L350" s="7"/>
      <c r="M350" s="8"/>
      <c r="N350" s="7"/>
      <c r="O350" s="8"/>
      <c r="P350" s="8"/>
      <c r="Q350" s="7"/>
      <c r="R350" s="7"/>
      <c r="S350" s="7"/>
      <c r="T350" s="7"/>
      <c r="U350" s="7"/>
      <c r="V350" s="7"/>
      <c r="W350" s="7"/>
      <c r="X350" s="7"/>
      <c r="Y350" s="7"/>
      <c r="Z350" s="7"/>
      <c r="AA350" s="7"/>
      <c r="AB350" s="7"/>
      <c r="AC350" s="7"/>
      <c r="AD350" s="7"/>
      <c r="AE350" s="7"/>
      <c r="AF350" s="7"/>
      <c r="AG350" s="7"/>
      <c r="AH350" s="7"/>
      <c r="AI350" s="7"/>
      <c r="AJ350" s="7"/>
    </row>
    <row r="351" spans="1:36" s="2" customFormat="1" x14ac:dyDescent="0.2">
      <c r="A351" s="7"/>
      <c r="B351" s="7"/>
      <c r="C351" s="7"/>
      <c r="D351" s="7"/>
      <c r="E351" s="8"/>
      <c r="F351" s="14"/>
      <c r="G351" s="14"/>
      <c r="H351" s="8"/>
      <c r="I351" s="13"/>
      <c r="J351" s="8"/>
      <c r="K351" s="8"/>
      <c r="L351" s="7"/>
      <c r="M351" s="8"/>
      <c r="N351" s="7"/>
      <c r="O351" s="8"/>
      <c r="P351" s="8"/>
      <c r="Q351" s="7"/>
      <c r="R351" s="7"/>
      <c r="S351" s="7"/>
      <c r="T351" s="7"/>
      <c r="U351" s="7"/>
      <c r="V351" s="7"/>
      <c r="W351" s="7"/>
      <c r="X351" s="7"/>
      <c r="Y351" s="7"/>
      <c r="Z351" s="7"/>
      <c r="AA351" s="7"/>
      <c r="AB351" s="7"/>
      <c r="AC351" s="7"/>
      <c r="AD351" s="7"/>
      <c r="AE351" s="7"/>
      <c r="AF351" s="7"/>
      <c r="AG351" s="7"/>
      <c r="AH351" s="7"/>
      <c r="AI351" s="7"/>
      <c r="AJ351" s="7"/>
    </row>
    <row r="352" spans="1:36" s="2" customFormat="1" x14ac:dyDescent="0.2">
      <c r="A352" s="7"/>
      <c r="B352" s="7"/>
      <c r="C352" s="7"/>
      <c r="D352" s="7"/>
      <c r="E352" s="8"/>
      <c r="F352" s="14"/>
      <c r="G352" s="14"/>
      <c r="H352" s="8"/>
      <c r="I352" s="13"/>
      <c r="J352" s="8"/>
      <c r="K352" s="8"/>
      <c r="L352" s="7"/>
      <c r="M352" s="8"/>
      <c r="N352" s="7"/>
      <c r="O352" s="8"/>
      <c r="P352" s="8"/>
      <c r="Q352" s="7"/>
      <c r="R352" s="7"/>
      <c r="S352" s="7"/>
      <c r="T352" s="7"/>
      <c r="U352" s="7"/>
      <c r="V352" s="7"/>
      <c r="W352" s="7"/>
      <c r="X352" s="7"/>
      <c r="Y352" s="7"/>
      <c r="Z352" s="7"/>
      <c r="AA352" s="7"/>
      <c r="AB352" s="7"/>
      <c r="AC352" s="7"/>
      <c r="AD352" s="7"/>
      <c r="AE352" s="7"/>
      <c r="AF352" s="7"/>
      <c r="AG352" s="7"/>
      <c r="AH352" s="7"/>
      <c r="AI352" s="7"/>
      <c r="AJ352" s="7"/>
    </row>
    <row r="353" spans="1:36" s="2" customFormat="1" x14ac:dyDescent="0.2">
      <c r="A353" s="7"/>
      <c r="B353" s="7"/>
      <c r="C353" s="7"/>
      <c r="D353" s="7"/>
      <c r="E353" s="8"/>
      <c r="F353" s="14"/>
      <c r="G353" s="14"/>
      <c r="H353" s="8"/>
      <c r="I353" s="13"/>
      <c r="J353" s="8"/>
      <c r="K353" s="8"/>
      <c r="L353" s="7"/>
      <c r="M353" s="8"/>
      <c r="N353" s="7"/>
      <c r="O353" s="8"/>
      <c r="P353" s="8"/>
      <c r="Q353" s="7"/>
      <c r="R353" s="7"/>
      <c r="S353" s="7"/>
      <c r="T353" s="7"/>
      <c r="U353" s="7"/>
      <c r="V353" s="7"/>
      <c r="W353" s="7"/>
      <c r="X353" s="7"/>
      <c r="Y353" s="7"/>
      <c r="Z353" s="7"/>
      <c r="AA353" s="7"/>
      <c r="AB353" s="7"/>
      <c r="AC353" s="7"/>
      <c r="AD353" s="7"/>
      <c r="AE353" s="7"/>
      <c r="AF353" s="7"/>
      <c r="AG353" s="7"/>
      <c r="AH353" s="7"/>
      <c r="AI353" s="7"/>
      <c r="AJ353" s="7"/>
    </row>
    <row r="354" spans="1:36" s="2" customFormat="1" x14ac:dyDescent="0.2">
      <c r="A354" s="7"/>
      <c r="B354" s="7"/>
      <c r="C354" s="7"/>
      <c r="D354" s="7"/>
      <c r="E354" s="8"/>
      <c r="F354" s="14"/>
      <c r="G354" s="14"/>
      <c r="H354" s="8"/>
      <c r="I354" s="13"/>
      <c r="J354" s="8"/>
      <c r="K354" s="8"/>
      <c r="L354" s="7"/>
      <c r="M354" s="8"/>
      <c r="N354" s="7"/>
      <c r="O354" s="8"/>
      <c r="P354" s="8"/>
      <c r="Q354" s="7"/>
      <c r="R354" s="7"/>
      <c r="S354" s="7"/>
      <c r="T354" s="7"/>
      <c r="U354" s="7"/>
      <c r="V354" s="7"/>
      <c r="W354" s="7"/>
      <c r="X354" s="7"/>
      <c r="Y354" s="7"/>
      <c r="Z354" s="7"/>
      <c r="AA354" s="7"/>
      <c r="AB354" s="7"/>
      <c r="AC354" s="7"/>
      <c r="AD354" s="7"/>
      <c r="AE354" s="7"/>
      <c r="AF354" s="7"/>
      <c r="AG354" s="7"/>
      <c r="AH354" s="7"/>
      <c r="AI354" s="7"/>
      <c r="AJ354" s="7"/>
    </row>
    <row r="355" spans="1:36" s="2" customFormat="1" x14ac:dyDescent="0.2">
      <c r="A355" s="7"/>
      <c r="B355" s="7"/>
      <c r="C355" s="7"/>
      <c r="D355" s="7"/>
      <c r="E355" s="8"/>
      <c r="F355" s="14"/>
      <c r="G355" s="14"/>
      <c r="H355" s="8"/>
      <c r="I355" s="13"/>
      <c r="J355" s="8"/>
      <c r="K355" s="8"/>
      <c r="L355" s="7"/>
      <c r="M355" s="8"/>
      <c r="N355" s="7"/>
      <c r="O355" s="8"/>
      <c r="P355" s="8"/>
      <c r="Q355" s="7"/>
      <c r="R355" s="7"/>
      <c r="S355" s="7"/>
      <c r="T355" s="7"/>
      <c r="U355" s="7"/>
      <c r="V355" s="7"/>
      <c r="W355" s="7"/>
      <c r="X355" s="7"/>
      <c r="Y355" s="7"/>
      <c r="Z355" s="7"/>
      <c r="AA355" s="7"/>
      <c r="AB355" s="7"/>
      <c r="AC355" s="7"/>
      <c r="AD355" s="7"/>
      <c r="AE355" s="7"/>
      <c r="AF355" s="7"/>
      <c r="AG355" s="7"/>
      <c r="AH355" s="7"/>
      <c r="AI355" s="7"/>
      <c r="AJ355" s="7"/>
    </row>
    <row r="356" spans="1:36" s="2" customFormat="1" x14ac:dyDescent="0.2">
      <c r="A356" s="7"/>
      <c r="B356" s="7"/>
      <c r="C356" s="7"/>
      <c r="D356" s="7"/>
      <c r="E356" s="8"/>
      <c r="F356" s="14"/>
      <c r="G356" s="14"/>
      <c r="H356" s="8"/>
      <c r="I356" s="13"/>
      <c r="J356" s="8"/>
      <c r="K356" s="8"/>
      <c r="L356" s="7"/>
      <c r="M356" s="8"/>
      <c r="N356" s="7"/>
      <c r="O356" s="8"/>
      <c r="P356" s="8"/>
      <c r="Q356" s="7"/>
      <c r="R356" s="7"/>
      <c r="S356" s="7"/>
      <c r="T356" s="7"/>
      <c r="U356" s="7"/>
      <c r="V356" s="7"/>
      <c r="W356" s="7"/>
      <c r="X356" s="7"/>
      <c r="Y356" s="7"/>
      <c r="Z356" s="7"/>
      <c r="AA356" s="7"/>
      <c r="AB356" s="7"/>
      <c r="AC356" s="7"/>
      <c r="AD356" s="7"/>
      <c r="AE356" s="7"/>
      <c r="AF356" s="7"/>
      <c r="AG356" s="7"/>
      <c r="AH356" s="7"/>
      <c r="AI356" s="7"/>
      <c r="AJ356" s="7"/>
    </row>
    <row r="357" spans="1:36" s="2" customFormat="1" x14ac:dyDescent="0.2">
      <c r="A357" s="7"/>
      <c r="B357" s="7"/>
      <c r="C357" s="7"/>
      <c r="D357" s="7"/>
      <c r="E357" s="8"/>
      <c r="F357" s="14"/>
      <c r="G357" s="14"/>
      <c r="H357" s="8"/>
      <c r="I357" s="13"/>
      <c r="J357" s="8"/>
      <c r="K357" s="8"/>
      <c r="L357" s="7"/>
      <c r="M357" s="8"/>
      <c r="N357" s="7"/>
      <c r="O357" s="8"/>
      <c r="P357" s="8"/>
      <c r="Q357" s="7"/>
      <c r="R357" s="7"/>
      <c r="S357" s="7"/>
      <c r="T357" s="7"/>
      <c r="U357" s="7"/>
      <c r="V357" s="7"/>
      <c r="W357" s="7"/>
      <c r="X357" s="7"/>
      <c r="Y357" s="7"/>
      <c r="Z357" s="7"/>
      <c r="AA357" s="7"/>
      <c r="AB357" s="7"/>
      <c r="AC357" s="7"/>
      <c r="AD357" s="7"/>
      <c r="AE357" s="7"/>
      <c r="AF357" s="7"/>
      <c r="AG357" s="7"/>
      <c r="AH357" s="7"/>
      <c r="AI357" s="7"/>
      <c r="AJ357" s="7"/>
    </row>
    <row r="358" spans="1:36" s="2" customFormat="1" x14ac:dyDescent="0.2">
      <c r="A358" s="7"/>
      <c r="B358" s="7"/>
      <c r="C358" s="7"/>
      <c r="D358" s="7"/>
      <c r="E358" s="8"/>
      <c r="F358" s="14"/>
      <c r="G358" s="14"/>
      <c r="H358" s="8"/>
      <c r="I358" s="13"/>
      <c r="J358" s="8"/>
      <c r="K358" s="8"/>
      <c r="L358" s="7"/>
      <c r="M358" s="8"/>
      <c r="N358" s="7"/>
      <c r="O358" s="8"/>
      <c r="P358" s="8"/>
      <c r="Q358" s="7"/>
      <c r="R358" s="7"/>
      <c r="S358" s="7"/>
      <c r="T358" s="7"/>
      <c r="U358" s="7"/>
      <c r="V358" s="7"/>
      <c r="W358" s="7"/>
      <c r="X358" s="7"/>
      <c r="Y358" s="7"/>
      <c r="Z358" s="7"/>
      <c r="AA358" s="7"/>
      <c r="AB358" s="7"/>
      <c r="AC358" s="7"/>
      <c r="AD358" s="7"/>
      <c r="AE358" s="7"/>
      <c r="AF358" s="7"/>
      <c r="AG358" s="7"/>
      <c r="AH358" s="7"/>
      <c r="AI358" s="7"/>
      <c r="AJ358" s="7"/>
    </row>
    <row r="359" spans="1:36" s="2" customFormat="1" x14ac:dyDescent="0.2">
      <c r="A359" s="7"/>
      <c r="B359" s="7"/>
      <c r="C359" s="7"/>
      <c r="D359" s="7"/>
      <c r="E359" s="8"/>
      <c r="F359" s="14"/>
      <c r="G359" s="14"/>
      <c r="H359" s="8"/>
      <c r="I359" s="13"/>
      <c r="J359" s="8"/>
      <c r="K359" s="8"/>
      <c r="L359" s="7"/>
      <c r="M359" s="8"/>
      <c r="N359" s="7"/>
      <c r="O359" s="8"/>
      <c r="P359" s="8"/>
      <c r="Q359" s="7"/>
      <c r="R359" s="7"/>
      <c r="S359" s="7"/>
      <c r="T359" s="7"/>
      <c r="U359" s="7"/>
      <c r="V359" s="7"/>
      <c r="W359" s="7"/>
      <c r="X359" s="7"/>
      <c r="Y359" s="7"/>
      <c r="Z359" s="7"/>
      <c r="AA359" s="7"/>
      <c r="AB359" s="7"/>
      <c r="AC359" s="7"/>
      <c r="AD359" s="7"/>
      <c r="AE359" s="7"/>
      <c r="AF359" s="7"/>
      <c r="AG359" s="7"/>
      <c r="AH359" s="7"/>
      <c r="AI359" s="7"/>
      <c r="AJ359" s="7"/>
    </row>
    <row r="360" spans="1:36" s="2" customFormat="1" x14ac:dyDescent="0.2">
      <c r="A360" s="7"/>
      <c r="B360" s="7"/>
      <c r="C360" s="7"/>
      <c r="D360" s="7"/>
      <c r="E360" s="8"/>
      <c r="F360" s="14"/>
      <c r="G360" s="14"/>
      <c r="H360" s="8"/>
      <c r="I360" s="13"/>
      <c r="J360" s="8"/>
      <c r="K360" s="8"/>
      <c r="L360" s="7"/>
      <c r="M360" s="8"/>
      <c r="N360" s="7"/>
      <c r="O360" s="8"/>
      <c r="P360" s="8"/>
      <c r="Q360" s="7"/>
      <c r="R360" s="7"/>
      <c r="S360" s="7"/>
      <c r="T360" s="7"/>
      <c r="U360" s="7"/>
      <c r="V360" s="7"/>
      <c r="W360" s="7"/>
      <c r="X360" s="7"/>
      <c r="Y360" s="7"/>
      <c r="Z360" s="7"/>
      <c r="AA360" s="7"/>
      <c r="AB360" s="7"/>
      <c r="AC360" s="7"/>
      <c r="AD360" s="7"/>
      <c r="AE360" s="7"/>
      <c r="AF360" s="7"/>
      <c r="AG360" s="7"/>
      <c r="AH360" s="7"/>
      <c r="AI360" s="7"/>
      <c r="AJ360" s="7"/>
    </row>
    <row r="361" spans="1:36" s="2" customFormat="1" x14ac:dyDescent="0.2">
      <c r="A361" s="7"/>
      <c r="B361" s="7"/>
      <c r="C361" s="7"/>
      <c r="D361" s="7"/>
      <c r="E361" s="8"/>
      <c r="F361" s="14"/>
      <c r="G361" s="14"/>
      <c r="H361" s="8"/>
      <c r="I361" s="13"/>
      <c r="J361" s="8"/>
      <c r="K361" s="8"/>
      <c r="L361" s="7"/>
      <c r="M361" s="8"/>
      <c r="N361" s="7"/>
      <c r="O361" s="8"/>
      <c r="P361" s="8"/>
      <c r="Q361" s="7"/>
      <c r="R361" s="7"/>
      <c r="S361" s="7"/>
      <c r="T361" s="7"/>
      <c r="U361" s="7"/>
      <c r="V361" s="7"/>
      <c r="W361" s="7"/>
      <c r="X361" s="7"/>
      <c r="Y361" s="7"/>
      <c r="Z361" s="7"/>
      <c r="AA361" s="7"/>
      <c r="AB361" s="7"/>
      <c r="AC361" s="7"/>
      <c r="AD361" s="7"/>
      <c r="AE361" s="7"/>
      <c r="AF361" s="7"/>
      <c r="AG361" s="7"/>
      <c r="AH361" s="7"/>
      <c r="AI361" s="7"/>
      <c r="AJ361" s="7"/>
    </row>
    <row r="362" spans="1:36" s="2" customFormat="1" x14ac:dyDescent="0.2">
      <c r="A362" s="7"/>
      <c r="B362" s="7"/>
      <c r="C362" s="7"/>
      <c r="D362" s="7"/>
      <c r="E362" s="8"/>
      <c r="F362" s="14"/>
      <c r="G362" s="14"/>
      <c r="H362" s="8"/>
      <c r="I362" s="13"/>
      <c r="J362" s="8"/>
      <c r="K362" s="8"/>
      <c r="L362" s="7"/>
      <c r="M362" s="8"/>
      <c r="N362" s="7"/>
      <c r="O362" s="8"/>
      <c r="P362" s="8"/>
      <c r="Q362" s="7"/>
      <c r="R362" s="7"/>
      <c r="S362" s="7"/>
      <c r="T362" s="7"/>
      <c r="U362" s="7"/>
      <c r="V362" s="7"/>
      <c r="W362" s="7"/>
      <c r="X362" s="7"/>
      <c r="Y362" s="7"/>
      <c r="Z362" s="7"/>
      <c r="AA362" s="7"/>
      <c r="AB362" s="7"/>
      <c r="AC362" s="7"/>
      <c r="AD362" s="7"/>
      <c r="AE362" s="7"/>
      <c r="AF362" s="7"/>
      <c r="AG362" s="7"/>
      <c r="AH362" s="7"/>
      <c r="AI362" s="7"/>
      <c r="AJ362" s="7"/>
    </row>
    <row r="363" spans="1:36" s="2" customFormat="1" x14ac:dyDescent="0.2">
      <c r="A363" s="7"/>
      <c r="B363" s="7"/>
      <c r="C363" s="7"/>
      <c r="D363" s="7"/>
      <c r="E363" s="8"/>
      <c r="F363" s="14"/>
      <c r="G363" s="14"/>
      <c r="H363" s="8"/>
      <c r="I363" s="13"/>
      <c r="J363" s="8"/>
      <c r="K363" s="8"/>
      <c r="L363" s="7"/>
      <c r="M363" s="8"/>
      <c r="N363" s="7"/>
      <c r="O363" s="8"/>
      <c r="P363" s="8"/>
      <c r="Q363" s="7"/>
      <c r="R363" s="7"/>
      <c r="S363" s="7"/>
      <c r="T363" s="7"/>
      <c r="U363" s="7"/>
      <c r="V363" s="7"/>
      <c r="W363" s="7"/>
      <c r="X363" s="7"/>
      <c r="Y363" s="7"/>
      <c r="Z363" s="7"/>
      <c r="AA363" s="7"/>
      <c r="AB363" s="7"/>
      <c r="AC363" s="7"/>
      <c r="AD363" s="7"/>
      <c r="AE363" s="7"/>
      <c r="AF363" s="7"/>
      <c r="AG363" s="7"/>
      <c r="AH363" s="7"/>
      <c r="AI363" s="7"/>
      <c r="AJ363" s="7"/>
    </row>
    <row r="364" spans="1:36" s="2" customFormat="1" x14ac:dyDescent="0.2">
      <c r="A364" s="7"/>
      <c r="B364" s="7"/>
      <c r="C364" s="7"/>
      <c r="D364" s="7"/>
      <c r="E364" s="8"/>
      <c r="F364" s="14"/>
      <c r="G364" s="14"/>
      <c r="H364" s="8"/>
      <c r="I364" s="13"/>
      <c r="J364" s="8"/>
      <c r="K364" s="8"/>
      <c r="L364" s="7"/>
      <c r="M364" s="8"/>
      <c r="N364" s="7"/>
      <c r="O364" s="8"/>
      <c r="P364" s="8"/>
      <c r="Q364" s="7"/>
      <c r="R364" s="7"/>
      <c r="S364" s="7"/>
      <c r="T364" s="7"/>
      <c r="U364" s="7"/>
      <c r="V364" s="7"/>
      <c r="W364" s="7"/>
      <c r="X364" s="7"/>
      <c r="Y364" s="7"/>
      <c r="Z364" s="7"/>
      <c r="AA364" s="7"/>
      <c r="AB364" s="7"/>
      <c r="AC364" s="7"/>
      <c r="AD364" s="7"/>
      <c r="AE364" s="7"/>
      <c r="AF364" s="7"/>
      <c r="AG364" s="7"/>
      <c r="AH364" s="7"/>
      <c r="AI364" s="7"/>
      <c r="AJ364" s="7"/>
    </row>
    <row r="365" spans="1:36" s="2" customFormat="1" x14ac:dyDescent="0.2">
      <c r="A365" s="7"/>
      <c r="B365" s="7"/>
      <c r="C365" s="7"/>
      <c r="D365" s="7"/>
      <c r="E365" s="8"/>
      <c r="F365" s="14"/>
      <c r="G365" s="14"/>
      <c r="H365" s="8"/>
      <c r="I365" s="13"/>
      <c r="J365" s="8"/>
      <c r="K365" s="8"/>
      <c r="L365" s="7"/>
      <c r="M365" s="8"/>
      <c r="N365" s="7"/>
      <c r="O365" s="8"/>
      <c r="P365" s="8"/>
      <c r="Q365" s="7"/>
      <c r="R365" s="7"/>
      <c r="S365" s="7"/>
      <c r="T365" s="7"/>
      <c r="U365" s="7"/>
      <c r="V365" s="7"/>
      <c r="W365" s="7"/>
      <c r="X365" s="7"/>
      <c r="Y365" s="7"/>
      <c r="Z365" s="7"/>
      <c r="AA365" s="7"/>
      <c r="AB365" s="7"/>
      <c r="AC365" s="7"/>
      <c r="AD365" s="7"/>
      <c r="AE365" s="7"/>
      <c r="AF365" s="7"/>
      <c r="AG365" s="7"/>
      <c r="AH365" s="7"/>
      <c r="AI365" s="7"/>
      <c r="AJ365" s="7"/>
    </row>
    <row r="366" spans="1:36" s="2" customFormat="1" x14ac:dyDescent="0.2">
      <c r="A366" s="7"/>
      <c r="B366" s="7"/>
      <c r="C366" s="7"/>
      <c r="D366" s="7"/>
      <c r="E366" s="8"/>
      <c r="F366" s="14"/>
      <c r="G366" s="14"/>
      <c r="H366" s="8"/>
      <c r="I366" s="13"/>
      <c r="J366" s="8"/>
      <c r="K366" s="8"/>
      <c r="L366" s="7"/>
      <c r="M366" s="8"/>
      <c r="N366" s="7"/>
      <c r="O366" s="8"/>
      <c r="P366" s="8"/>
      <c r="Q366" s="7"/>
      <c r="R366" s="7"/>
      <c r="S366" s="7"/>
      <c r="T366" s="7"/>
      <c r="U366" s="7"/>
      <c r="V366" s="7"/>
      <c r="W366" s="7"/>
      <c r="X366" s="7"/>
      <c r="Y366" s="7"/>
      <c r="Z366" s="7"/>
      <c r="AA366" s="7"/>
      <c r="AB366" s="7"/>
      <c r="AC366" s="7"/>
      <c r="AD366" s="7"/>
      <c r="AE366" s="7"/>
      <c r="AF366" s="7"/>
      <c r="AG366" s="7"/>
      <c r="AH366" s="7"/>
      <c r="AI366" s="7"/>
      <c r="AJ366" s="7"/>
    </row>
    <row r="367" spans="1:36" s="2" customFormat="1" x14ac:dyDescent="0.2">
      <c r="A367" s="7"/>
      <c r="B367" s="7"/>
      <c r="C367" s="7"/>
      <c r="D367" s="7"/>
      <c r="E367" s="8"/>
      <c r="F367" s="14"/>
      <c r="G367" s="14"/>
      <c r="H367" s="8"/>
      <c r="I367" s="13"/>
      <c r="J367" s="8"/>
      <c r="K367" s="8"/>
      <c r="L367" s="7"/>
      <c r="M367" s="8"/>
      <c r="N367" s="7"/>
      <c r="O367" s="8"/>
      <c r="P367" s="8"/>
      <c r="Q367" s="7"/>
      <c r="R367" s="7"/>
      <c r="S367" s="7"/>
      <c r="T367" s="7"/>
      <c r="U367" s="7"/>
      <c r="V367" s="7"/>
      <c r="W367" s="7"/>
      <c r="X367" s="7"/>
      <c r="Y367" s="7"/>
      <c r="Z367" s="7"/>
      <c r="AA367" s="7"/>
      <c r="AB367" s="7"/>
      <c r="AC367" s="7"/>
      <c r="AD367" s="7"/>
      <c r="AE367" s="7"/>
      <c r="AF367" s="7"/>
      <c r="AG367" s="7"/>
      <c r="AH367" s="7"/>
      <c r="AI367" s="7"/>
      <c r="AJ367" s="7"/>
    </row>
    <row r="368" spans="1:36" s="2" customFormat="1" x14ac:dyDescent="0.2">
      <c r="A368" s="7"/>
      <c r="B368" s="7"/>
      <c r="C368" s="7"/>
      <c r="D368" s="7"/>
      <c r="E368" s="8"/>
      <c r="F368" s="14"/>
      <c r="G368" s="14"/>
      <c r="H368" s="8"/>
      <c r="I368" s="13"/>
      <c r="J368" s="8"/>
      <c r="K368" s="8"/>
      <c r="L368" s="7"/>
      <c r="M368" s="8"/>
      <c r="N368" s="7"/>
      <c r="O368" s="8"/>
      <c r="P368" s="8"/>
      <c r="Q368" s="7"/>
      <c r="R368" s="7"/>
      <c r="S368" s="7"/>
      <c r="T368" s="7"/>
      <c r="U368" s="7"/>
      <c r="V368" s="7"/>
      <c r="W368" s="7"/>
      <c r="X368" s="7"/>
      <c r="Y368" s="7"/>
      <c r="Z368" s="7"/>
      <c r="AA368" s="7"/>
      <c r="AB368" s="7"/>
      <c r="AC368" s="7"/>
      <c r="AD368" s="7"/>
      <c r="AE368" s="7"/>
      <c r="AF368" s="7"/>
      <c r="AG368" s="7"/>
      <c r="AH368" s="7"/>
      <c r="AI368" s="7"/>
      <c r="AJ368" s="7"/>
    </row>
    <row r="369" spans="1:36" s="2" customFormat="1" x14ac:dyDescent="0.2">
      <c r="A369" s="7"/>
      <c r="B369" s="7"/>
      <c r="C369" s="7"/>
      <c r="D369" s="7"/>
      <c r="E369" s="8"/>
      <c r="F369" s="14"/>
      <c r="G369" s="14"/>
      <c r="H369" s="8"/>
      <c r="I369" s="13"/>
      <c r="J369" s="8"/>
      <c r="K369" s="8"/>
      <c r="L369" s="7"/>
      <c r="M369" s="8"/>
      <c r="N369" s="7"/>
      <c r="O369" s="8"/>
      <c r="P369" s="8"/>
      <c r="Q369" s="7"/>
      <c r="R369" s="7"/>
      <c r="S369" s="7"/>
      <c r="T369" s="7"/>
      <c r="U369" s="7"/>
      <c r="V369" s="7"/>
      <c r="W369" s="7"/>
      <c r="X369" s="7"/>
      <c r="Y369" s="7"/>
      <c r="Z369" s="7"/>
      <c r="AA369" s="7"/>
      <c r="AB369" s="7"/>
      <c r="AC369" s="7"/>
      <c r="AD369" s="7"/>
      <c r="AE369" s="7"/>
      <c r="AF369" s="7"/>
      <c r="AG369" s="7"/>
      <c r="AH369" s="7"/>
      <c r="AI369" s="7"/>
      <c r="AJ369" s="7"/>
    </row>
    <row r="370" spans="1:36" s="2" customFormat="1" x14ac:dyDescent="0.2">
      <c r="A370" s="7"/>
      <c r="B370" s="7"/>
      <c r="C370" s="7"/>
      <c r="D370" s="7"/>
      <c r="E370" s="8"/>
      <c r="F370" s="14"/>
      <c r="G370" s="14"/>
      <c r="H370" s="8"/>
      <c r="I370" s="13"/>
      <c r="J370" s="8"/>
      <c r="K370" s="8"/>
      <c r="L370" s="7"/>
      <c r="M370" s="8"/>
      <c r="N370" s="7"/>
      <c r="O370" s="8"/>
      <c r="P370" s="8"/>
      <c r="Q370" s="7"/>
      <c r="R370" s="7"/>
      <c r="S370" s="7"/>
      <c r="T370" s="7"/>
      <c r="U370" s="7"/>
      <c r="V370" s="7"/>
      <c r="W370" s="7"/>
      <c r="X370" s="7"/>
      <c r="Y370" s="7"/>
      <c r="Z370" s="7"/>
      <c r="AA370" s="7"/>
      <c r="AB370" s="7"/>
      <c r="AC370" s="7"/>
      <c r="AD370" s="7"/>
      <c r="AE370" s="7"/>
      <c r="AF370" s="7"/>
      <c r="AG370" s="7"/>
      <c r="AH370" s="7"/>
      <c r="AI370" s="7"/>
      <c r="AJ370" s="7"/>
    </row>
    <row r="371" spans="1:36" s="2" customFormat="1" x14ac:dyDescent="0.2">
      <c r="A371" s="7"/>
      <c r="B371" s="7"/>
      <c r="C371" s="7"/>
      <c r="D371" s="7"/>
      <c r="E371" s="8"/>
      <c r="F371" s="14"/>
      <c r="G371" s="14"/>
      <c r="H371" s="8"/>
      <c r="I371" s="13"/>
      <c r="J371" s="8"/>
      <c r="K371" s="8"/>
      <c r="L371" s="7"/>
      <c r="M371" s="8"/>
      <c r="N371" s="7"/>
      <c r="O371" s="8"/>
      <c r="P371" s="8"/>
      <c r="Q371" s="7"/>
      <c r="R371" s="7"/>
      <c r="S371" s="7"/>
      <c r="T371" s="7"/>
      <c r="U371" s="7"/>
      <c r="V371" s="7"/>
      <c r="W371" s="7"/>
      <c r="X371" s="7"/>
      <c r="Y371" s="7"/>
      <c r="Z371" s="7"/>
      <c r="AA371" s="7"/>
      <c r="AB371" s="7"/>
      <c r="AC371" s="7"/>
      <c r="AD371" s="7"/>
      <c r="AE371" s="7"/>
      <c r="AF371" s="7"/>
      <c r="AG371" s="7"/>
      <c r="AH371" s="7"/>
      <c r="AI371" s="7"/>
      <c r="AJ371" s="7"/>
    </row>
    <row r="372" spans="1:36" s="2" customFormat="1" x14ac:dyDescent="0.2">
      <c r="A372" s="7"/>
      <c r="B372" s="7"/>
      <c r="C372" s="7"/>
      <c r="D372" s="7"/>
      <c r="E372" s="8"/>
      <c r="F372" s="14"/>
      <c r="G372" s="14"/>
      <c r="H372" s="8"/>
      <c r="I372" s="13"/>
      <c r="J372" s="8"/>
      <c r="K372" s="8"/>
      <c r="L372" s="7"/>
      <c r="M372" s="8"/>
      <c r="N372" s="7"/>
      <c r="O372" s="8"/>
      <c r="P372" s="8"/>
      <c r="Q372" s="7"/>
      <c r="R372" s="7"/>
      <c r="S372" s="7"/>
      <c r="T372" s="7"/>
      <c r="U372" s="7"/>
      <c r="V372" s="7"/>
      <c r="W372" s="7"/>
      <c r="X372" s="7"/>
      <c r="Y372" s="7"/>
      <c r="Z372" s="7"/>
      <c r="AA372" s="7"/>
      <c r="AB372" s="7"/>
      <c r="AC372" s="7"/>
      <c r="AD372" s="7"/>
      <c r="AE372" s="7"/>
      <c r="AF372" s="7"/>
      <c r="AG372" s="7"/>
      <c r="AH372" s="7"/>
      <c r="AI372" s="7"/>
      <c r="AJ372" s="7"/>
    </row>
    <row r="373" spans="1:36" s="2" customFormat="1" x14ac:dyDescent="0.2">
      <c r="A373" s="7"/>
      <c r="B373" s="7"/>
      <c r="C373" s="7"/>
      <c r="D373" s="7"/>
      <c r="E373" s="8"/>
      <c r="F373" s="14"/>
      <c r="G373" s="14"/>
      <c r="H373" s="8"/>
      <c r="I373" s="13"/>
      <c r="J373" s="8"/>
      <c r="K373" s="8"/>
      <c r="L373" s="7"/>
      <c r="M373" s="8"/>
      <c r="N373" s="7"/>
      <c r="O373" s="8"/>
      <c r="P373" s="8"/>
      <c r="Q373" s="7"/>
      <c r="R373" s="7"/>
      <c r="S373" s="7"/>
      <c r="T373" s="7"/>
      <c r="U373" s="7"/>
      <c r="V373" s="7"/>
      <c r="W373" s="7"/>
      <c r="X373" s="7"/>
      <c r="Y373" s="7"/>
      <c r="Z373" s="7"/>
      <c r="AA373" s="7"/>
      <c r="AB373" s="7"/>
      <c r="AC373" s="7"/>
      <c r="AD373" s="7"/>
      <c r="AE373" s="7"/>
      <c r="AF373" s="7"/>
      <c r="AG373" s="7"/>
      <c r="AH373" s="7"/>
      <c r="AI373" s="7"/>
      <c r="AJ373" s="7"/>
    </row>
    <row r="374" spans="1:36" s="2" customFormat="1" x14ac:dyDescent="0.2">
      <c r="A374" s="7"/>
      <c r="B374" s="7"/>
      <c r="C374" s="7"/>
      <c r="D374" s="7"/>
      <c r="E374" s="8"/>
      <c r="F374" s="14"/>
      <c r="G374" s="14"/>
      <c r="H374" s="8"/>
      <c r="I374" s="13"/>
      <c r="J374" s="8"/>
      <c r="K374" s="8"/>
      <c r="L374" s="7"/>
      <c r="M374" s="8"/>
      <c r="N374" s="7"/>
      <c r="O374" s="8"/>
      <c r="P374" s="8"/>
      <c r="Q374" s="7"/>
      <c r="R374" s="7"/>
      <c r="S374" s="7"/>
      <c r="T374" s="7"/>
      <c r="U374" s="7"/>
      <c r="V374" s="7"/>
      <c r="W374" s="7"/>
      <c r="X374" s="7"/>
      <c r="Y374" s="7"/>
      <c r="Z374" s="7"/>
      <c r="AA374" s="7"/>
      <c r="AB374" s="7"/>
      <c r="AC374" s="7"/>
      <c r="AD374" s="7"/>
      <c r="AE374" s="7"/>
      <c r="AF374" s="7"/>
      <c r="AG374" s="7"/>
      <c r="AH374" s="7"/>
      <c r="AI374" s="7"/>
      <c r="AJ374" s="7"/>
    </row>
    <row r="375" spans="1:36" s="2" customFormat="1" x14ac:dyDescent="0.2">
      <c r="A375" s="7"/>
      <c r="B375" s="7"/>
      <c r="C375" s="7"/>
      <c r="D375" s="7"/>
      <c r="E375" s="8"/>
      <c r="F375" s="14"/>
      <c r="G375" s="14"/>
      <c r="H375" s="8"/>
      <c r="I375" s="13"/>
      <c r="J375" s="8"/>
      <c r="K375" s="8"/>
      <c r="L375" s="7"/>
      <c r="M375" s="8"/>
      <c r="N375" s="7"/>
      <c r="O375" s="8"/>
      <c r="P375" s="8"/>
      <c r="Q375" s="7"/>
      <c r="R375" s="7"/>
      <c r="S375" s="7"/>
      <c r="T375" s="7"/>
      <c r="U375" s="7"/>
      <c r="V375" s="7"/>
      <c r="W375" s="7"/>
      <c r="X375" s="7"/>
      <c r="Y375" s="7"/>
      <c r="Z375" s="7"/>
      <c r="AA375" s="7"/>
      <c r="AB375" s="7"/>
      <c r="AC375" s="7"/>
      <c r="AD375" s="7"/>
      <c r="AE375" s="7"/>
      <c r="AF375" s="7"/>
      <c r="AG375" s="7"/>
      <c r="AH375" s="7"/>
      <c r="AI375" s="7"/>
      <c r="AJ375" s="7"/>
    </row>
    <row r="376" spans="1:36" s="2" customFormat="1" x14ac:dyDescent="0.2">
      <c r="A376" s="7"/>
      <c r="B376" s="7"/>
      <c r="C376" s="7"/>
      <c r="D376" s="7"/>
      <c r="E376" s="8"/>
      <c r="F376" s="14"/>
      <c r="G376" s="14"/>
      <c r="H376" s="8"/>
      <c r="I376" s="13"/>
      <c r="J376" s="8"/>
      <c r="K376" s="8"/>
      <c r="L376" s="7"/>
      <c r="M376" s="8"/>
      <c r="N376" s="7"/>
      <c r="O376" s="8"/>
      <c r="P376" s="8"/>
      <c r="Q376" s="7"/>
      <c r="R376" s="7"/>
      <c r="S376" s="7"/>
      <c r="T376" s="7"/>
      <c r="U376" s="7"/>
      <c r="V376" s="7"/>
      <c r="W376" s="7"/>
      <c r="X376" s="7"/>
      <c r="Y376" s="7"/>
      <c r="Z376" s="7"/>
      <c r="AA376" s="7"/>
      <c r="AB376" s="7"/>
      <c r="AC376" s="7"/>
      <c r="AD376" s="7"/>
      <c r="AE376" s="7"/>
      <c r="AF376" s="7"/>
      <c r="AG376" s="7"/>
      <c r="AH376" s="7"/>
      <c r="AI376" s="7"/>
      <c r="AJ376" s="7"/>
    </row>
    <row r="377" spans="1:36" s="2" customFormat="1" x14ac:dyDescent="0.2">
      <c r="A377" s="7"/>
      <c r="B377" s="7"/>
      <c r="C377" s="7"/>
      <c r="D377" s="7"/>
      <c r="E377" s="8"/>
      <c r="F377" s="14"/>
      <c r="G377" s="14"/>
      <c r="H377" s="8"/>
      <c r="I377" s="13"/>
      <c r="J377" s="8"/>
      <c r="K377" s="8"/>
      <c r="L377" s="7"/>
      <c r="M377" s="8"/>
      <c r="N377" s="7"/>
      <c r="O377" s="8"/>
      <c r="P377" s="8"/>
      <c r="Q377" s="7"/>
      <c r="R377" s="7"/>
      <c r="S377" s="7"/>
      <c r="T377" s="7"/>
      <c r="U377" s="7"/>
      <c r="V377" s="7"/>
      <c r="W377" s="7"/>
      <c r="X377" s="7"/>
      <c r="Y377" s="7"/>
      <c r="Z377" s="7"/>
      <c r="AA377" s="7"/>
      <c r="AB377" s="7"/>
      <c r="AC377" s="7"/>
      <c r="AD377" s="7"/>
      <c r="AE377" s="7"/>
      <c r="AF377" s="7"/>
      <c r="AG377" s="7"/>
      <c r="AH377" s="7"/>
      <c r="AI377" s="7"/>
      <c r="AJ377" s="7"/>
    </row>
    <row r="378" spans="1:36" s="2" customFormat="1" x14ac:dyDescent="0.2">
      <c r="A378" s="7"/>
      <c r="B378" s="7"/>
      <c r="C378" s="7"/>
      <c r="D378" s="7"/>
      <c r="E378" s="8"/>
      <c r="F378" s="14"/>
      <c r="G378" s="14"/>
      <c r="H378" s="8"/>
      <c r="I378" s="13"/>
      <c r="J378" s="8"/>
      <c r="K378" s="8"/>
      <c r="L378" s="7"/>
      <c r="M378" s="8"/>
      <c r="N378" s="7"/>
      <c r="O378" s="8"/>
      <c r="P378" s="8"/>
      <c r="Q378" s="7"/>
      <c r="R378" s="7"/>
      <c r="S378" s="7"/>
      <c r="T378" s="7"/>
      <c r="U378" s="7"/>
      <c r="V378" s="7"/>
      <c r="W378" s="7"/>
      <c r="X378" s="7"/>
      <c r="Y378" s="7"/>
      <c r="Z378" s="7"/>
      <c r="AA378" s="7"/>
      <c r="AB378" s="7"/>
      <c r="AC378" s="7"/>
      <c r="AD378" s="7"/>
      <c r="AE378" s="7"/>
      <c r="AF378" s="7"/>
      <c r="AG378" s="7"/>
      <c r="AH378" s="7"/>
      <c r="AI378" s="7"/>
      <c r="AJ378" s="7"/>
    </row>
    <row r="379" spans="1:36" s="2" customFormat="1" x14ac:dyDescent="0.2">
      <c r="A379" s="7"/>
      <c r="B379" s="7"/>
      <c r="C379" s="7"/>
      <c r="D379" s="7"/>
      <c r="E379" s="8"/>
      <c r="F379" s="14"/>
      <c r="G379" s="14"/>
      <c r="H379" s="8"/>
      <c r="I379" s="13"/>
      <c r="J379" s="8"/>
      <c r="K379" s="8"/>
      <c r="L379" s="7"/>
      <c r="M379" s="8"/>
      <c r="N379" s="7"/>
      <c r="O379" s="8"/>
      <c r="P379" s="8"/>
      <c r="Q379" s="7"/>
      <c r="R379" s="7"/>
      <c r="S379" s="7"/>
      <c r="T379" s="7"/>
      <c r="U379" s="7"/>
      <c r="V379" s="7"/>
      <c r="W379" s="7"/>
      <c r="X379" s="7"/>
      <c r="Y379" s="7"/>
      <c r="Z379" s="7"/>
      <c r="AA379" s="7"/>
      <c r="AB379" s="7"/>
      <c r="AC379" s="7"/>
      <c r="AD379" s="7"/>
      <c r="AE379" s="7"/>
      <c r="AF379" s="7"/>
      <c r="AG379" s="7"/>
      <c r="AH379" s="7"/>
      <c r="AI379" s="7"/>
      <c r="AJ379" s="7"/>
    </row>
    <row r="380" spans="1:36" s="2" customFormat="1" x14ac:dyDescent="0.2">
      <c r="A380" s="7"/>
      <c r="B380" s="7"/>
      <c r="C380" s="7"/>
      <c r="D380" s="7"/>
      <c r="E380" s="8"/>
      <c r="F380" s="14"/>
      <c r="G380" s="14"/>
      <c r="H380" s="8"/>
      <c r="I380" s="13"/>
      <c r="J380" s="8"/>
      <c r="K380" s="8"/>
      <c r="L380" s="7"/>
      <c r="M380" s="8"/>
      <c r="N380" s="7"/>
      <c r="O380" s="8"/>
      <c r="P380" s="8"/>
      <c r="Q380" s="7"/>
      <c r="R380" s="7"/>
      <c r="S380" s="7"/>
      <c r="T380" s="7"/>
      <c r="U380" s="7"/>
      <c r="V380" s="7"/>
      <c r="W380" s="7"/>
      <c r="X380" s="7"/>
      <c r="Y380" s="7"/>
      <c r="Z380" s="7"/>
      <c r="AA380" s="7"/>
      <c r="AB380" s="7"/>
      <c r="AC380" s="7"/>
      <c r="AD380" s="7"/>
      <c r="AE380" s="7"/>
      <c r="AF380" s="7"/>
      <c r="AG380" s="7"/>
      <c r="AH380" s="7"/>
      <c r="AI380" s="7"/>
      <c r="AJ380" s="7"/>
    </row>
    <row r="381" spans="1:36" s="2" customFormat="1" x14ac:dyDescent="0.2">
      <c r="A381" s="7"/>
      <c r="B381" s="7"/>
      <c r="C381" s="7"/>
      <c r="D381" s="7"/>
      <c r="E381" s="8"/>
      <c r="F381" s="14"/>
      <c r="G381" s="14"/>
      <c r="H381" s="8"/>
      <c r="I381" s="13"/>
      <c r="J381" s="8"/>
      <c r="K381" s="8"/>
      <c r="L381" s="7"/>
      <c r="M381" s="8"/>
      <c r="N381" s="7"/>
      <c r="O381" s="8"/>
      <c r="P381" s="8"/>
      <c r="Q381" s="7"/>
      <c r="R381" s="7"/>
      <c r="S381" s="7"/>
      <c r="T381" s="7"/>
      <c r="U381" s="7"/>
      <c r="V381" s="7"/>
      <c r="W381" s="7"/>
      <c r="X381" s="7"/>
      <c r="Y381" s="7"/>
      <c r="Z381" s="7"/>
      <c r="AA381" s="7"/>
      <c r="AB381" s="7"/>
      <c r="AC381" s="7"/>
      <c r="AD381" s="7"/>
      <c r="AE381" s="7"/>
      <c r="AF381" s="7"/>
      <c r="AG381" s="7"/>
      <c r="AH381" s="7"/>
      <c r="AI381" s="7"/>
      <c r="AJ381" s="7"/>
    </row>
    <row r="382" spans="1:36" s="2" customFormat="1" x14ac:dyDescent="0.2">
      <c r="A382" s="7"/>
      <c r="B382" s="7"/>
      <c r="C382" s="7"/>
      <c r="D382" s="7"/>
      <c r="E382" s="8"/>
      <c r="F382" s="14"/>
      <c r="G382" s="14"/>
      <c r="H382" s="8"/>
      <c r="I382" s="13"/>
      <c r="J382" s="8"/>
      <c r="K382" s="8"/>
      <c r="L382" s="7"/>
      <c r="M382" s="8"/>
      <c r="N382" s="7"/>
      <c r="O382" s="8"/>
      <c r="P382" s="8"/>
      <c r="Q382" s="7"/>
      <c r="R382" s="7"/>
      <c r="S382" s="7"/>
      <c r="T382" s="7"/>
      <c r="U382" s="7"/>
      <c r="V382" s="7"/>
      <c r="W382" s="7"/>
      <c r="X382" s="7"/>
      <c r="Y382" s="7"/>
      <c r="Z382" s="7"/>
      <c r="AA382" s="7"/>
      <c r="AB382" s="7"/>
      <c r="AC382" s="7"/>
      <c r="AD382" s="7"/>
      <c r="AE382" s="7"/>
      <c r="AF382" s="7"/>
      <c r="AG382" s="7"/>
      <c r="AH382" s="7"/>
      <c r="AI382" s="7"/>
      <c r="AJ382" s="7"/>
    </row>
    <row r="383" spans="1:36" s="2" customFormat="1" x14ac:dyDescent="0.2">
      <c r="A383" s="7"/>
      <c r="B383" s="7"/>
      <c r="C383" s="7"/>
      <c r="D383" s="7"/>
      <c r="E383" s="8"/>
      <c r="F383" s="14"/>
      <c r="G383" s="14"/>
      <c r="H383" s="8"/>
      <c r="I383" s="13"/>
      <c r="J383" s="8"/>
      <c r="K383" s="8"/>
      <c r="L383" s="7"/>
      <c r="M383" s="8"/>
      <c r="N383" s="7"/>
      <c r="O383" s="8"/>
      <c r="P383" s="8"/>
      <c r="Q383" s="7"/>
      <c r="R383" s="7"/>
      <c r="S383" s="7"/>
      <c r="T383" s="7"/>
      <c r="U383" s="7"/>
      <c r="V383" s="7"/>
      <c r="W383" s="7"/>
      <c r="X383" s="7"/>
      <c r="Y383" s="7"/>
      <c r="Z383" s="7"/>
      <c r="AA383" s="7"/>
      <c r="AB383" s="7"/>
      <c r="AC383" s="7"/>
      <c r="AD383" s="7"/>
      <c r="AE383" s="7"/>
      <c r="AF383" s="7"/>
      <c r="AG383" s="7"/>
      <c r="AH383" s="7"/>
      <c r="AI383" s="7"/>
      <c r="AJ383" s="7"/>
    </row>
    <row r="384" spans="1:36" s="2" customFormat="1" x14ac:dyDescent="0.2">
      <c r="A384" s="7"/>
      <c r="B384" s="7"/>
      <c r="C384" s="7"/>
      <c r="D384" s="7"/>
      <c r="E384" s="8"/>
      <c r="F384" s="14"/>
      <c r="G384" s="14"/>
      <c r="H384" s="8"/>
      <c r="I384" s="13"/>
      <c r="J384" s="8"/>
      <c r="K384" s="8"/>
      <c r="L384" s="7"/>
      <c r="M384" s="8"/>
      <c r="N384" s="7"/>
      <c r="O384" s="8"/>
      <c r="P384" s="8"/>
      <c r="Q384" s="7"/>
      <c r="R384" s="7"/>
      <c r="S384" s="7"/>
      <c r="T384" s="7"/>
      <c r="U384" s="7"/>
      <c r="V384" s="7"/>
      <c r="W384" s="7"/>
      <c r="X384" s="7"/>
      <c r="Y384" s="7"/>
      <c r="Z384" s="7"/>
      <c r="AA384" s="7"/>
      <c r="AB384" s="7"/>
      <c r="AC384" s="7"/>
      <c r="AD384" s="7"/>
      <c r="AE384" s="7"/>
      <c r="AF384" s="7"/>
      <c r="AG384" s="7"/>
      <c r="AH384" s="7"/>
      <c r="AI384" s="7"/>
      <c r="AJ384" s="7"/>
    </row>
    <row r="385" spans="1:36" s="2" customFormat="1" x14ac:dyDescent="0.2">
      <c r="A385" s="7"/>
      <c r="B385" s="7"/>
      <c r="C385" s="7"/>
      <c r="D385" s="7"/>
      <c r="E385" s="8"/>
      <c r="F385" s="14"/>
      <c r="G385" s="14"/>
      <c r="H385" s="8"/>
      <c r="I385" s="13"/>
      <c r="J385" s="8"/>
      <c r="K385" s="8"/>
      <c r="L385" s="7"/>
      <c r="M385" s="8"/>
      <c r="N385" s="7"/>
      <c r="O385" s="8"/>
      <c r="P385" s="8"/>
      <c r="Q385" s="7"/>
      <c r="R385" s="7"/>
      <c r="S385" s="7"/>
      <c r="T385" s="7"/>
      <c r="U385" s="7"/>
      <c r="V385" s="7"/>
      <c r="W385" s="7"/>
      <c r="X385" s="7"/>
      <c r="Y385" s="7"/>
      <c r="Z385" s="7"/>
      <c r="AA385" s="7"/>
      <c r="AB385" s="7"/>
      <c r="AC385" s="7"/>
      <c r="AD385" s="7"/>
      <c r="AE385" s="7"/>
      <c r="AF385" s="7"/>
      <c r="AG385" s="7"/>
      <c r="AH385" s="7"/>
      <c r="AI385" s="7"/>
      <c r="AJ385" s="7"/>
    </row>
    <row r="386" spans="1:36" s="2" customFormat="1" x14ac:dyDescent="0.2">
      <c r="A386" s="7"/>
      <c r="B386" s="7"/>
      <c r="C386" s="7"/>
      <c r="D386" s="7"/>
      <c r="E386" s="8"/>
      <c r="F386" s="14"/>
      <c r="G386" s="14"/>
      <c r="H386" s="8"/>
      <c r="I386" s="13"/>
      <c r="J386" s="8"/>
      <c r="K386" s="8"/>
      <c r="L386" s="7"/>
      <c r="M386" s="8"/>
      <c r="N386" s="7"/>
      <c r="O386" s="8"/>
      <c r="P386" s="8"/>
      <c r="Q386" s="7"/>
      <c r="R386" s="7"/>
      <c r="S386" s="7"/>
      <c r="T386" s="7"/>
      <c r="U386" s="7"/>
      <c r="V386" s="7"/>
      <c r="W386" s="7"/>
      <c r="X386" s="7"/>
      <c r="Y386" s="7"/>
      <c r="Z386" s="7"/>
      <c r="AA386" s="7"/>
      <c r="AB386" s="7"/>
      <c r="AC386" s="7"/>
      <c r="AD386" s="7"/>
      <c r="AE386" s="7"/>
      <c r="AF386" s="7"/>
      <c r="AG386" s="7"/>
      <c r="AH386" s="7"/>
      <c r="AI386" s="7"/>
      <c r="AJ386" s="7"/>
    </row>
    <row r="387" spans="1:36" s="2" customFormat="1" x14ac:dyDescent="0.2">
      <c r="A387" s="7"/>
      <c r="B387" s="7"/>
      <c r="C387" s="7"/>
      <c r="D387" s="7"/>
      <c r="E387" s="8"/>
      <c r="F387" s="14"/>
      <c r="G387" s="14"/>
      <c r="H387" s="8"/>
      <c r="I387" s="13"/>
      <c r="J387" s="8"/>
      <c r="K387" s="8"/>
      <c r="L387" s="7"/>
      <c r="M387" s="8"/>
      <c r="N387" s="7"/>
      <c r="O387" s="8"/>
      <c r="P387" s="8"/>
      <c r="Q387" s="7"/>
      <c r="R387" s="7"/>
      <c r="S387" s="7"/>
      <c r="T387" s="7"/>
      <c r="U387" s="7"/>
      <c r="V387" s="7"/>
      <c r="W387" s="7"/>
      <c r="X387" s="7"/>
      <c r="Y387" s="7"/>
      <c r="Z387" s="7"/>
      <c r="AA387" s="7"/>
      <c r="AB387" s="7"/>
      <c r="AC387" s="7"/>
      <c r="AD387" s="7"/>
      <c r="AE387" s="7"/>
      <c r="AF387" s="7"/>
      <c r="AG387" s="7"/>
      <c r="AH387" s="7"/>
      <c r="AI387" s="7"/>
      <c r="AJ387" s="7"/>
    </row>
    <row r="388" spans="1:36" s="2" customFormat="1" x14ac:dyDescent="0.2">
      <c r="A388" s="7"/>
      <c r="B388" s="7"/>
      <c r="C388" s="7"/>
      <c r="D388" s="7"/>
      <c r="E388" s="8"/>
      <c r="F388" s="14"/>
      <c r="G388" s="14"/>
      <c r="H388" s="8"/>
      <c r="I388" s="13"/>
      <c r="J388" s="8"/>
      <c r="K388" s="8"/>
      <c r="L388" s="7"/>
      <c r="M388" s="8"/>
      <c r="N388" s="7"/>
      <c r="O388" s="8"/>
      <c r="P388" s="8"/>
      <c r="Q388" s="7"/>
      <c r="R388" s="7"/>
      <c r="S388" s="7"/>
      <c r="T388" s="7"/>
      <c r="U388" s="7"/>
      <c r="V388" s="7"/>
      <c r="W388" s="7"/>
      <c r="X388" s="7"/>
      <c r="Y388" s="7"/>
      <c r="Z388" s="7"/>
      <c r="AA388" s="7"/>
      <c r="AB388" s="7"/>
      <c r="AC388" s="7"/>
      <c r="AD388" s="7"/>
      <c r="AE388" s="7"/>
      <c r="AF388" s="7"/>
      <c r="AG388" s="7"/>
      <c r="AH388" s="7"/>
      <c r="AI388" s="7"/>
      <c r="AJ388" s="7"/>
    </row>
    <row r="389" spans="1:36" s="2" customFormat="1" x14ac:dyDescent="0.2">
      <c r="A389" s="7"/>
      <c r="B389" s="7"/>
      <c r="C389" s="7"/>
      <c r="D389" s="7"/>
      <c r="E389" s="8"/>
      <c r="F389" s="14"/>
      <c r="G389" s="14"/>
      <c r="H389" s="8"/>
      <c r="I389" s="13"/>
      <c r="J389" s="8"/>
      <c r="K389" s="8"/>
      <c r="L389" s="7"/>
      <c r="M389" s="8"/>
      <c r="N389" s="7"/>
      <c r="O389" s="8"/>
      <c r="P389" s="8"/>
      <c r="Q389" s="7"/>
      <c r="R389" s="7"/>
      <c r="S389" s="7"/>
      <c r="T389" s="7"/>
      <c r="U389" s="7"/>
      <c r="V389" s="7"/>
      <c r="W389" s="7"/>
      <c r="X389" s="7"/>
      <c r="Y389" s="7"/>
      <c r="Z389" s="7"/>
      <c r="AA389" s="7"/>
      <c r="AB389" s="7"/>
      <c r="AC389" s="7"/>
      <c r="AD389" s="7"/>
      <c r="AE389" s="7"/>
      <c r="AF389" s="7"/>
      <c r="AG389" s="7"/>
      <c r="AH389" s="7"/>
      <c r="AI389" s="7"/>
      <c r="AJ389" s="7"/>
    </row>
    <row r="390" spans="1:36" s="2" customFormat="1" x14ac:dyDescent="0.2">
      <c r="A390" s="7"/>
      <c r="B390" s="7"/>
      <c r="C390" s="7"/>
      <c r="D390" s="7"/>
      <c r="E390" s="8"/>
      <c r="F390" s="14"/>
      <c r="G390" s="14"/>
      <c r="H390" s="8"/>
      <c r="I390" s="13"/>
      <c r="J390" s="8"/>
      <c r="K390" s="8"/>
      <c r="L390" s="7"/>
      <c r="M390" s="8"/>
      <c r="N390" s="7"/>
      <c r="O390" s="8"/>
      <c r="P390" s="8"/>
      <c r="Q390" s="7"/>
      <c r="R390" s="7"/>
      <c r="S390" s="7"/>
      <c r="T390" s="7"/>
      <c r="U390" s="7"/>
      <c r="V390" s="7"/>
      <c r="W390" s="7"/>
      <c r="X390" s="7"/>
      <c r="Y390" s="7"/>
      <c r="Z390" s="7"/>
      <c r="AA390" s="7"/>
      <c r="AB390" s="7"/>
      <c r="AC390" s="7"/>
      <c r="AD390" s="7"/>
      <c r="AE390" s="7"/>
      <c r="AF390" s="7"/>
      <c r="AG390" s="7"/>
      <c r="AH390" s="7"/>
      <c r="AI390" s="7"/>
      <c r="AJ390" s="7"/>
    </row>
    <row r="391" spans="1:36" s="2" customFormat="1" x14ac:dyDescent="0.2">
      <c r="A391" s="7"/>
      <c r="B391" s="7"/>
      <c r="C391" s="7"/>
      <c r="D391" s="7"/>
      <c r="E391" s="8"/>
      <c r="F391" s="14"/>
      <c r="G391" s="14"/>
      <c r="H391" s="8"/>
      <c r="I391" s="13"/>
      <c r="J391" s="8"/>
      <c r="K391" s="8"/>
      <c r="L391" s="7"/>
      <c r="M391" s="8"/>
      <c r="N391" s="7"/>
      <c r="O391" s="8"/>
      <c r="P391" s="8"/>
      <c r="Q391" s="7"/>
      <c r="R391" s="7"/>
      <c r="S391" s="7"/>
      <c r="T391" s="7"/>
      <c r="U391" s="7"/>
      <c r="V391" s="7"/>
      <c r="W391" s="7"/>
      <c r="X391" s="7"/>
      <c r="Y391" s="7"/>
      <c r="Z391" s="7"/>
      <c r="AA391" s="7"/>
      <c r="AB391" s="7"/>
      <c r="AC391" s="7"/>
      <c r="AD391" s="7"/>
      <c r="AE391" s="7"/>
      <c r="AF391" s="7"/>
      <c r="AG391" s="7"/>
      <c r="AH391" s="7"/>
      <c r="AI391" s="7"/>
      <c r="AJ391" s="7"/>
    </row>
    <row r="392" spans="1:36" s="2" customFormat="1" x14ac:dyDescent="0.2">
      <c r="A392" s="7"/>
      <c r="B392" s="7"/>
      <c r="C392" s="7"/>
      <c r="D392" s="7"/>
      <c r="E392" s="8"/>
      <c r="F392" s="14"/>
      <c r="G392" s="14"/>
      <c r="H392" s="8"/>
      <c r="I392" s="13"/>
      <c r="J392" s="8"/>
      <c r="K392" s="8"/>
      <c r="L392" s="7"/>
      <c r="M392" s="8"/>
      <c r="N392" s="7"/>
      <c r="O392" s="8"/>
      <c r="P392" s="8"/>
      <c r="Q392" s="7"/>
      <c r="R392" s="7"/>
      <c r="S392" s="7"/>
      <c r="T392" s="7"/>
      <c r="U392" s="7"/>
      <c r="V392" s="7"/>
      <c r="W392" s="7"/>
      <c r="X392" s="7"/>
      <c r="Y392" s="7"/>
      <c r="Z392" s="7"/>
      <c r="AA392" s="7"/>
      <c r="AB392" s="7"/>
      <c r="AC392" s="7"/>
      <c r="AD392" s="7"/>
      <c r="AE392" s="7"/>
      <c r="AF392" s="7"/>
      <c r="AG392" s="7"/>
      <c r="AH392" s="7"/>
      <c r="AI392" s="7"/>
      <c r="AJ392" s="7"/>
    </row>
    <row r="393" spans="1:36" s="2" customFormat="1" x14ac:dyDescent="0.2">
      <c r="A393" s="7"/>
      <c r="B393" s="7"/>
      <c r="C393" s="7"/>
      <c r="D393" s="7"/>
      <c r="E393" s="8"/>
      <c r="F393" s="14"/>
      <c r="G393" s="14"/>
      <c r="H393" s="8"/>
      <c r="I393" s="13"/>
      <c r="J393" s="8"/>
      <c r="K393" s="8"/>
      <c r="L393" s="7"/>
      <c r="M393" s="8"/>
      <c r="N393" s="7"/>
      <c r="O393" s="8"/>
      <c r="P393" s="8"/>
      <c r="Q393" s="7"/>
      <c r="R393" s="7"/>
      <c r="S393" s="7"/>
      <c r="T393" s="7"/>
      <c r="U393" s="7"/>
      <c r="V393" s="7"/>
      <c r="W393" s="7"/>
      <c r="X393" s="7"/>
      <c r="Y393" s="7"/>
      <c r="Z393" s="7"/>
      <c r="AA393" s="7"/>
      <c r="AB393" s="7"/>
      <c r="AC393" s="7"/>
      <c r="AD393" s="7"/>
      <c r="AE393" s="7"/>
      <c r="AF393" s="7"/>
      <c r="AG393" s="7"/>
      <c r="AH393" s="7"/>
      <c r="AI393" s="7"/>
      <c r="AJ393" s="7"/>
    </row>
    <row r="394" spans="1:36" s="2" customFormat="1" x14ac:dyDescent="0.2">
      <c r="A394" s="7"/>
      <c r="B394" s="7"/>
      <c r="C394" s="7"/>
      <c r="D394" s="7"/>
      <c r="E394" s="8"/>
      <c r="F394" s="14"/>
      <c r="G394" s="14"/>
      <c r="H394" s="8"/>
      <c r="I394" s="13"/>
      <c r="J394" s="8"/>
      <c r="K394" s="8"/>
      <c r="L394" s="7"/>
      <c r="M394" s="8"/>
      <c r="N394" s="7"/>
      <c r="O394" s="8"/>
      <c r="P394" s="8"/>
      <c r="Q394" s="7"/>
      <c r="R394" s="7"/>
      <c r="S394" s="7"/>
      <c r="T394" s="7"/>
      <c r="U394" s="7"/>
      <c r="V394" s="7"/>
      <c r="W394" s="7"/>
      <c r="X394" s="7"/>
      <c r="Y394" s="7"/>
      <c r="Z394" s="7"/>
      <c r="AA394" s="7"/>
      <c r="AB394" s="7"/>
      <c r="AC394" s="7"/>
      <c r="AD394" s="7"/>
      <c r="AE394" s="7"/>
      <c r="AF394" s="7"/>
      <c r="AG394" s="7"/>
      <c r="AH394" s="7"/>
      <c r="AI394" s="7"/>
      <c r="AJ394" s="7"/>
    </row>
    <row r="395" spans="1:36" s="2" customFormat="1" x14ac:dyDescent="0.2">
      <c r="A395" s="7"/>
      <c r="B395" s="7"/>
      <c r="C395" s="7"/>
      <c r="D395" s="7"/>
      <c r="E395" s="8"/>
      <c r="F395" s="14"/>
      <c r="G395" s="14"/>
      <c r="H395" s="8"/>
      <c r="I395" s="13"/>
      <c r="J395" s="8"/>
      <c r="K395" s="8"/>
      <c r="L395" s="7"/>
      <c r="M395" s="8"/>
      <c r="N395" s="7"/>
      <c r="O395" s="8"/>
      <c r="P395" s="8"/>
      <c r="Q395" s="7"/>
      <c r="R395" s="7"/>
      <c r="S395" s="7"/>
      <c r="T395" s="7"/>
      <c r="U395" s="7"/>
      <c r="V395" s="7"/>
      <c r="W395" s="7"/>
      <c r="X395" s="7"/>
      <c r="Y395" s="7"/>
      <c r="Z395" s="7"/>
      <c r="AA395" s="7"/>
      <c r="AB395" s="7"/>
      <c r="AC395" s="7"/>
      <c r="AD395" s="7"/>
      <c r="AE395" s="7"/>
      <c r="AF395" s="7"/>
      <c r="AG395" s="7"/>
      <c r="AH395" s="7"/>
      <c r="AI395" s="7"/>
      <c r="AJ395" s="7"/>
    </row>
    <row r="396" spans="1:36" s="2" customFormat="1" x14ac:dyDescent="0.2">
      <c r="A396" s="7"/>
      <c r="B396" s="7"/>
      <c r="C396" s="7"/>
      <c r="D396" s="7"/>
      <c r="E396" s="8"/>
      <c r="F396" s="14"/>
      <c r="G396" s="14"/>
      <c r="H396" s="8"/>
      <c r="I396" s="13"/>
      <c r="J396" s="8"/>
      <c r="K396" s="8"/>
      <c r="L396" s="7"/>
      <c r="M396" s="8"/>
      <c r="N396" s="7"/>
      <c r="O396" s="8"/>
      <c r="P396" s="8"/>
      <c r="Q396" s="7"/>
      <c r="R396" s="7"/>
      <c r="S396" s="7"/>
      <c r="T396" s="7"/>
      <c r="U396" s="7"/>
      <c r="V396" s="7"/>
      <c r="W396" s="7"/>
      <c r="X396" s="7"/>
      <c r="Y396" s="7"/>
      <c r="Z396" s="7"/>
      <c r="AA396" s="7"/>
      <c r="AB396" s="7"/>
      <c r="AC396" s="7"/>
      <c r="AD396" s="7"/>
      <c r="AE396" s="7"/>
      <c r="AF396" s="7"/>
      <c r="AG396" s="7"/>
      <c r="AH396" s="7"/>
      <c r="AI396" s="7"/>
      <c r="AJ396" s="7"/>
    </row>
    <row r="397" spans="1:36" s="2" customFormat="1" x14ac:dyDescent="0.2">
      <c r="A397" s="7"/>
      <c r="B397" s="7"/>
      <c r="C397" s="7"/>
      <c r="D397" s="7"/>
      <c r="E397" s="8"/>
      <c r="F397" s="14"/>
      <c r="G397" s="14"/>
      <c r="H397" s="8"/>
      <c r="I397" s="13"/>
      <c r="J397" s="8"/>
      <c r="K397" s="8"/>
      <c r="L397" s="7"/>
      <c r="M397" s="8"/>
      <c r="N397" s="7"/>
      <c r="O397" s="8"/>
      <c r="P397" s="8"/>
      <c r="Q397" s="7"/>
      <c r="R397" s="7"/>
      <c r="S397" s="7"/>
      <c r="T397" s="7"/>
      <c r="U397" s="7"/>
      <c r="V397" s="7"/>
      <c r="W397" s="7"/>
      <c r="X397" s="7"/>
      <c r="Y397" s="7"/>
      <c r="Z397" s="7"/>
      <c r="AA397" s="7"/>
      <c r="AB397" s="7"/>
      <c r="AC397" s="7"/>
      <c r="AD397" s="7"/>
      <c r="AE397" s="7"/>
      <c r="AF397" s="7"/>
      <c r="AG397" s="7"/>
      <c r="AH397" s="7"/>
      <c r="AI397" s="7"/>
      <c r="AJ397" s="7"/>
    </row>
    <row r="398" spans="1:36" s="2" customFormat="1" x14ac:dyDescent="0.2">
      <c r="A398" s="7"/>
      <c r="B398" s="7"/>
      <c r="C398" s="7"/>
      <c r="D398" s="7"/>
      <c r="E398" s="8"/>
      <c r="F398" s="14"/>
      <c r="G398" s="14"/>
      <c r="H398" s="8"/>
      <c r="I398" s="13"/>
      <c r="J398" s="8"/>
      <c r="K398" s="8"/>
      <c r="L398" s="7"/>
      <c r="M398" s="8"/>
      <c r="N398" s="7"/>
      <c r="O398" s="8"/>
      <c r="P398" s="8"/>
      <c r="Q398" s="7"/>
      <c r="R398" s="7"/>
      <c r="S398" s="7"/>
      <c r="T398" s="7"/>
      <c r="U398" s="7"/>
      <c r="V398" s="7"/>
      <c r="W398" s="7"/>
      <c r="X398" s="7"/>
      <c r="Y398" s="7"/>
      <c r="Z398" s="7"/>
      <c r="AA398" s="7"/>
      <c r="AB398" s="7"/>
      <c r="AC398" s="7"/>
      <c r="AD398" s="7"/>
      <c r="AE398" s="7"/>
      <c r="AF398" s="7"/>
      <c r="AG398" s="7"/>
      <c r="AH398" s="7"/>
      <c r="AI398" s="7"/>
      <c r="AJ398" s="7"/>
    </row>
    <row r="399" spans="1:36" s="2" customFormat="1" x14ac:dyDescent="0.2">
      <c r="A399" s="7"/>
      <c r="B399" s="7"/>
      <c r="C399" s="7"/>
      <c r="D399" s="7"/>
      <c r="E399" s="8"/>
      <c r="F399" s="14"/>
      <c r="G399" s="14"/>
      <c r="H399" s="8"/>
      <c r="I399" s="13"/>
      <c r="J399" s="8"/>
      <c r="K399" s="8"/>
      <c r="L399" s="7"/>
      <c r="M399" s="8"/>
      <c r="N399" s="7"/>
      <c r="O399" s="8"/>
      <c r="P399" s="8"/>
      <c r="Q399" s="7"/>
      <c r="R399" s="7"/>
      <c r="S399" s="7"/>
      <c r="T399" s="7"/>
      <c r="U399" s="7"/>
      <c r="V399" s="7"/>
      <c r="W399" s="7"/>
      <c r="X399" s="7"/>
      <c r="Y399" s="7"/>
      <c r="Z399" s="7"/>
      <c r="AA399" s="7"/>
      <c r="AB399" s="7"/>
      <c r="AC399" s="7"/>
      <c r="AD399" s="7"/>
      <c r="AE399" s="7"/>
      <c r="AF399" s="7"/>
      <c r="AG399" s="7"/>
      <c r="AH399" s="7"/>
      <c r="AI399" s="7"/>
      <c r="AJ399" s="7"/>
    </row>
    <row r="400" spans="1:36" s="2" customFormat="1" x14ac:dyDescent="0.2">
      <c r="A400" s="7"/>
      <c r="B400" s="7"/>
      <c r="C400" s="7"/>
      <c r="D400" s="7"/>
      <c r="E400" s="8"/>
      <c r="F400" s="14"/>
      <c r="G400" s="14"/>
      <c r="H400" s="8"/>
      <c r="I400" s="13"/>
      <c r="J400" s="8"/>
      <c r="K400" s="8"/>
      <c r="L400" s="7"/>
      <c r="M400" s="8"/>
      <c r="N400" s="7"/>
      <c r="O400" s="8"/>
      <c r="P400" s="8"/>
      <c r="Q400" s="7"/>
      <c r="R400" s="7"/>
      <c r="S400" s="7"/>
      <c r="T400" s="7"/>
      <c r="U400" s="7"/>
      <c r="V400" s="7"/>
      <c r="W400" s="7"/>
      <c r="X400" s="7"/>
      <c r="Y400" s="7"/>
      <c r="Z400" s="7"/>
      <c r="AA400" s="7"/>
      <c r="AB400" s="7"/>
      <c r="AC400" s="7"/>
      <c r="AD400" s="7"/>
      <c r="AE400" s="7"/>
      <c r="AF400" s="7"/>
      <c r="AG400" s="7"/>
      <c r="AH400" s="7"/>
      <c r="AI400" s="7"/>
      <c r="AJ400" s="7"/>
    </row>
    <row r="401" spans="1:36" s="2" customFormat="1" x14ac:dyDescent="0.2">
      <c r="A401" s="7"/>
      <c r="B401" s="7"/>
      <c r="C401" s="7"/>
      <c r="D401" s="7"/>
      <c r="E401" s="8"/>
      <c r="F401" s="14"/>
      <c r="G401" s="14"/>
      <c r="H401" s="8"/>
      <c r="I401" s="13"/>
      <c r="J401" s="8"/>
      <c r="K401" s="8"/>
      <c r="L401" s="7"/>
      <c r="M401" s="8"/>
      <c r="N401" s="7"/>
      <c r="O401" s="8"/>
      <c r="P401" s="8"/>
      <c r="Q401" s="7"/>
      <c r="R401" s="7"/>
      <c r="S401" s="7"/>
      <c r="T401" s="7"/>
      <c r="U401" s="7"/>
      <c r="V401" s="7"/>
      <c r="W401" s="7"/>
      <c r="X401" s="7"/>
      <c r="Y401" s="7"/>
      <c r="Z401" s="7"/>
      <c r="AA401" s="7"/>
      <c r="AB401" s="7"/>
      <c r="AC401" s="7"/>
      <c r="AD401" s="7"/>
      <c r="AE401" s="7"/>
      <c r="AF401" s="7"/>
      <c r="AG401" s="7"/>
      <c r="AH401" s="7"/>
      <c r="AI401" s="7"/>
      <c r="AJ401" s="7"/>
    </row>
    <row r="402" spans="1:36" s="2" customFormat="1" x14ac:dyDescent="0.2">
      <c r="A402" s="7"/>
      <c r="B402" s="7"/>
      <c r="C402" s="7"/>
      <c r="D402" s="7"/>
      <c r="E402" s="8"/>
      <c r="F402" s="14"/>
      <c r="G402" s="14"/>
      <c r="H402" s="8"/>
      <c r="I402" s="13"/>
      <c r="J402" s="8"/>
      <c r="K402" s="8"/>
      <c r="L402" s="7"/>
      <c r="M402" s="8"/>
      <c r="N402" s="7"/>
      <c r="O402" s="8"/>
      <c r="P402" s="8"/>
      <c r="Q402" s="7"/>
      <c r="R402" s="7"/>
      <c r="S402" s="7"/>
      <c r="T402" s="7"/>
      <c r="U402" s="7"/>
      <c r="V402" s="7"/>
      <c r="W402" s="7"/>
      <c r="X402" s="7"/>
      <c r="Y402" s="7"/>
      <c r="Z402" s="7"/>
      <c r="AA402" s="7"/>
      <c r="AB402" s="7"/>
      <c r="AC402" s="7"/>
      <c r="AD402" s="7"/>
      <c r="AE402" s="7"/>
      <c r="AF402" s="7"/>
      <c r="AG402" s="7"/>
      <c r="AH402" s="7"/>
      <c r="AI402" s="7"/>
      <c r="AJ402" s="7"/>
    </row>
    <row r="403" spans="1:36" s="2" customFormat="1" x14ac:dyDescent="0.2">
      <c r="A403" s="7"/>
      <c r="B403" s="7"/>
      <c r="C403" s="7"/>
      <c r="D403" s="7"/>
      <c r="E403" s="8"/>
      <c r="F403" s="14"/>
      <c r="G403" s="14"/>
      <c r="H403" s="8"/>
      <c r="I403" s="13"/>
      <c r="J403" s="8"/>
      <c r="K403" s="8"/>
      <c r="L403" s="7"/>
      <c r="M403" s="8"/>
      <c r="N403" s="7"/>
      <c r="O403" s="8"/>
      <c r="P403" s="8"/>
      <c r="Q403" s="7"/>
      <c r="R403" s="7"/>
      <c r="S403" s="7"/>
      <c r="T403" s="7"/>
      <c r="U403" s="7"/>
      <c r="V403" s="7"/>
      <c r="W403" s="7"/>
      <c r="X403" s="7"/>
      <c r="Y403" s="7"/>
      <c r="Z403" s="7"/>
      <c r="AA403" s="7"/>
      <c r="AB403" s="7"/>
      <c r="AC403" s="7"/>
      <c r="AD403" s="7"/>
      <c r="AE403" s="7"/>
      <c r="AF403" s="7"/>
      <c r="AG403" s="7"/>
      <c r="AH403" s="7"/>
      <c r="AI403" s="7"/>
      <c r="AJ403" s="7"/>
    </row>
    <row r="404" spans="1:36" s="2" customFormat="1" x14ac:dyDescent="0.2">
      <c r="A404" s="7"/>
      <c r="B404" s="7"/>
      <c r="C404" s="7"/>
      <c r="D404" s="7"/>
      <c r="E404" s="8"/>
      <c r="F404" s="14"/>
      <c r="G404" s="14"/>
      <c r="H404" s="8"/>
      <c r="I404" s="13"/>
      <c r="J404" s="8"/>
      <c r="K404" s="8"/>
      <c r="L404" s="7"/>
      <c r="M404" s="8"/>
      <c r="N404" s="7"/>
      <c r="O404" s="8"/>
      <c r="P404" s="8"/>
      <c r="Q404" s="7"/>
      <c r="R404" s="7"/>
      <c r="S404" s="7"/>
      <c r="T404" s="7"/>
      <c r="U404" s="7"/>
      <c r="V404" s="7"/>
      <c r="W404" s="7"/>
      <c r="X404" s="7"/>
      <c r="Y404" s="7"/>
      <c r="Z404" s="7"/>
      <c r="AA404" s="7"/>
      <c r="AB404" s="7"/>
      <c r="AC404" s="7"/>
      <c r="AD404" s="7"/>
      <c r="AE404" s="7"/>
      <c r="AF404" s="7"/>
      <c r="AG404" s="7"/>
      <c r="AH404" s="7"/>
      <c r="AI404" s="7"/>
      <c r="AJ404" s="7"/>
    </row>
    <row r="405" spans="1:36" s="2" customFormat="1" x14ac:dyDescent="0.2">
      <c r="A405" s="7"/>
      <c r="B405" s="7"/>
      <c r="C405" s="7"/>
      <c r="D405" s="7"/>
      <c r="E405" s="8"/>
      <c r="F405" s="14"/>
      <c r="G405" s="14"/>
      <c r="H405" s="8"/>
      <c r="I405" s="13"/>
      <c r="J405" s="8"/>
      <c r="K405" s="8"/>
      <c r="L405" s="7"/>
      <c r="M405" s="8"/>
      <c r="N405" s="7"/>
      <c r="O405" s="8"/>
      <c r="P405" s="8"/>
      <c r="Q405" s="7"/>
      <c r="R405" s="7"/>
      <c r="S405" s="7"/>
      <c r="T405" s="7"/>
      <c r="U405" s="7"/>
      <c r="V405" s="7"/>
      <c r="W405" s="7"/>
      <c r="X405" s="7"/>
      <c r="Y405" s="7"/>
      <c r="Z405" s="7"/>
      <c r="AA405" s="7"/>
      <c r="AB405" s="7"/>
      <c r="AC405" s="7"/>
      <c r="AD405" s="7"/>
      <c r="AE405" s="7"/>
      <c r="AF405" s="7"/>
      <c r="AG405" s="7"/>
      <c r="AH405" s="7"/>
      <c r="AI405" s="7"/>
      <c r="AJ405" s="7"/>
    </row>
    <row r="406" spans="1:36" s="2" customFormat="1" x14ac:dyDescent="0.2">
      <c r="A406" s="7"/>
      <c r="B406" s="7"/>
      <c r="C406" s="7"/>
      <c r="D406" s="7"/>
      <c r="E406" s="8"/>
      <c r="F406" s="14"/>
      <c r="G406" s="14"/>
      <c r="H406" s="8"/>
      <c r="I406" s="13"/>
      <c r="J406" s="8"/>
      <c r="K406" s="8"/>
      <c r="L406" s="7"/>
      <c r="M406" s="8"/>
      <c r="N406" s="7"/>
      <c r="O406" s="8"/>
      <c r="P406" s="8"/>
      <c r="Q406" s="7"/>
      <c r="R406" s="7"/>
      <c r="S406" s="7"/>
      <c r="T406" s="7"/>
      <c r="U406" s="7"/>
      <c r="V406" s="7"/>
      <c r="W406" s="7"/>
      <c r="X406" s="7"/>
      <c r="Y406" s="7"/>
      <c r="Z406" s="7"/>
      <c r="AA406" s="7"/>
      <c r="AB406" s="7"/>
      <c r="AC406" s="7"/>
      <c r="AD406" s="7"/>
      <c r="AE406" s="7"/>
      <c r="AF406" s="7"/>
      <c r="AG406" s="7"/>
      <c r="AH406" s="7"/>
      <c r="AI406" s="7"/>
      <c r="AJ406" s="7"/>
    </row>
    <row r="407" spans="1:36" s="2" customFormat="1" x14ac:dyDescent="0.2">
      <c r="A407" s="7"/>
      <c r="B407" s="7"/>
      <c r="C407" s="7"/>
      <c r="D407" s="7"/>
      <c r="E407" s="8"/>
      <c r="F407" s="14"/>
      <c r="G407" s="14"/>
      <c r="H407" s="8"/>
      <c r="I407" s="13"/>
      <c r="J407" s="8"/>
      <c r="K407" s="8"/>
      <c r="L407" s="7"/>
      <c r="M407" s="8"/>
      <c r="N407" s="7"/>
      <c r="O407" s="8"/>
      <c r="P407" s="8"/>
      <c r="Q407" s="7"/>
      <c r="R407" s="7"/>
      <c r="S407" s="7"/>
      <c r="T407" s="7"/>
      <c r="U407" s="7"/>
      <c r="V407" s="7"/>
      <c r="W407" s="7"/>
      <c r="X407" s="7"/>
      <c r="Y407" s="7"/>
      <c r="Z407" s="7"/>
      <c r="AA407" s="7"/>
      <c r="AB407" s="7"/>
      <c r="AC407" s="7"/>
      <c r="AD407" s="7"/>
      <c r="AE407" s="7"/>
      <c r="AF407" s="7"/>
      <c r="AG407" s="7"/>
      <c r="AH407" s="7"/>
      <c r="AI407" s="7"/>
      <c r="AJ407" s="7"/>
    </row>
    <row r="408" spans="1:36" s="2" customFormat="1" x14ac:dyDescent="0.2">
      <c r="A408" s="7"/>
      <c r="B408" s="7"/>
      <c r="C408" s="7"/>
      <c r="D408" s="7"/>
      <c r="E408" s="8"/>
      <c r="F408" s="14"/>
      <c r="G408" s="14"/>
      <c r="H408" s="8"/>
      <c r="I408" s="13"/>
      <c r="J408" s="8"/>
      <c r="K408" s="8"/>
      <c r="L408" s="7"/>
      <c r="M408" s="8"/>
      <c r="N408" s="7"/>
      <c r="O408" s="8"/>
      <c r="P408" s="8"/>
      <c r="Q408" s="7"/>
      <c r="R408" s="7"/>
      <c r="S408" s="7"/>
      <c r="T408" s="7"/>
      <c r="U408" s="7"/>
      <c r="V408" s="7"/>
      <c r="W408" s="7"/>
      <c r="X408" s="7"/>
      <c r="Y408" s="7"/>
      <c r="Z408" s="7"/>
      <c r="AA408" s="7"/>
      <c r="AB408" s="7"/>
      <c r="AC408" s="7"/>
      <c r="AD408" s="7"/>
      <c r="AE408" s="7"/>
      <c r="AF408" s="7"/>
      <c r="AG408" s="7"/>
      <c r="AH408" s="7"/>
      <c r="AI408" s="7"/>
      <c r="AJ408" s="7"/>
    </row>
    <row r="409" spans="1:36" s="2" customFormat="1" x14ac:dyDescent="0.2">
      <c r="A409" s="7"/>
      <c r="B409" s="7"/>
      <c r="C409" s="7"/>
      <c r="D409" s="7"/>
      <c r="E409" s="8"/>
      <c r="F409" s="14"/>
      <c r="G409" s="14"/>
      <c r="H409" s="8"/>
      <c r="I409" s="13"/>
      <c r="J409" s="8"/>
      <c r="K409" s="8"/>
      <c r="L409" s="7"/>
      <c r="M409" s="8"/>
      <c r="N409" s="7"/>
      <c r="O409" s="8"/>
      <c r="P409" s="8"/>
      <c r="Q409" s="7"/>
      <c r="R409" s="7"/>
      <c r="S409" s="7"/>
      <c r="T409" s="7"/>
      <c r="U409" s="7"/>
      <c r="V409" s="7"/>
      <c r="W409" s="7"/>
      <c r="X409" s="7"/>
      <c r="Y409" s="7"/>
      <c r="Z409" s="7"/>
      <c r="AA409" s="7"/>
      <c r="AB409" s="7"/>
      <c r="AC409" s="7"/>
      <c r="AD409" s="7"/>
      <c r="AE409" s="7"/>
      <c r="AF409" s="7"/>
      <c r="AG409" s="7"/>
      <c r="AH409" s="7"/>
      <c r="AI409" s="7"/>
      <c r="AJ409" s="7"/>
    </row>
    <row r="410" spans="1:36" s="2" customFormat="1" x14ac:dyDescent="0.2">
      <c r="A410" s="7"/>
      <c r="B410" s="7"/>
      <c r="C410" s="7"/>
      <c r="D410" s="7"/>
      <c r="E410" s="8"/>
      <c r="F410" s="14"/>
      <c r="G410" s="14"/>
      <c r="H410" s="8"/>
      <c r="I410" s="13"/>
      <c r="J410" s="8"/>
      <c r="K410" s="8"/>
      <c r="L410" s="7"/>
      <c r="M410" s="8"/>
      <c r="N410" s="7"/>
      <c r="O410" s="8"/>
      <c r="P410" s="8"/>
      <c r="Q410" s="7"/>
      <c r="R410" s="7"/>
      <c r="S410" s="7"/>
      <c r="T410" s="7"/>
      <c r="U410" s="7"/>
      <c r="V410" s="7"/>
      <c r="W410" s="7"/>
      <c r="X410" s="7"/>
      <c r="Y410" s="7"/>
      <c r="Z410" s="7"/>
      <c r="AA410" s="7"/>
      <c r="AB410" s="7"/>
      <c r="AC410" s="7"/>
      <c r="AD410" s="7"/>
      <c r="AE410" s="7"/>
      <c r="AF410" s="7"/>
      <c r="AG410" s="7"/>
      <c r="AH410" s="7"/>
      <c r="AI410" s="7"/>
      <c r="AJ410" s="7"/>
    </row>
    <row r="411" spans="1:36" s="2" customFormat="1" x14ac:dyDescent="0.2">
      <c r="A411" s="7"/>
      <c r="B411" s="7"/>
      <c r="C411" s="7"/>
      <c r="D411" s="7"/>
      <c r="E411" s="8"/>
      <c r="F411" s="14"/>
      <c r="G411" s="14"/>
      <c r="H411" s="8"/>
      <c r="I411" s="13"/>
      <c r="J411" s="8"/>
      <c r="K411" s="8"/>
      <c r="L411" s="7"/>
      <c r="M411" s="8"/>
      <c r="N411" s="7"/>
      <c r="O411" s="8"/>
      <c r="P411" s="8"/>
      <c r="Q411" s="7"/>
      <c r="R411" s="7"/>
      <c r="S411" s="7"/>
      <c r="T411" s="7"/>
      <c r="U411" s="7"/>
      <c r="V411" s="7"/>
      <c r="W411" s="7"/>
      <c r="X411" s="7"/>
      <c r="Y411" s="7"/>
      <c r="Z411" s="7"/>
      <c r="AA411" s="7"/>
      <c r="AB411" s="7"/>
      <c r="AC411" s="7"/>
      <c r="AD411" s="7"/>
      <c r="AE411" s="7"/>
      <c r="AF411" s="7"/>
      <c r="AG411" s="7"/>
      <c r="AH411" s="7"/>
      <c r="AI411" s="7"/>
      <c r="AJ411" s="7"/>
    </row>
    <row r="412" spans="1:36" s="2" customFormat="1" x14ac:dyDescent="0.2">
      <c r="A412" s="7"/>
      <c r="B412" s="7"/>
      <c r="C412" s="7"/>
      <c r="D412" s="7"/>
      <c r="E412" s="8"/>
      <c r="F412" s="14"/>
      <c r="G412" s="14"/>
      <c r="H412" s="8"/>
      <c r="I412" s="13"/>
      <c r="J412" s="8"/>
      <c r="K412" s="8"/>
      <c r="L412" s="7"/>
      <c r="M412" s="8"/>
      <c r="N412" s="7"/>
      <c r="O412" s="8"/>
      <c r="P412" s="8"/>
      <c r="Q412" s="7"/>
      <c r="R412" s="7"/>
      <c r="S412" s="7"/>
      <c r="T412" s="7"/>
      <c r="U412" s="7"/>
      <c r="V412" s="7"/>
      <c r="W412" s="7"/>
      <c r="X412" s="7"/>
      <c r="Y412" s="7"/>
      <c r="Z412" s="7"/>
      <c r="AA412" s="7"/>
      <c r="AB412" s="7"/>
      <c r="AC412" s="7"/>
      <c r="AD412" s="7"/>
      <c r="AE412" s="7"/>
      <c r="AF412" s="7"/>
      <c r="AG412" s="7"/>
      <c r="AH412" s="7"/>
      <c r="AI412" s="7"/>
      <c r="AJ412" s="7"/>
    </row>
    <row r="413" spans="1:36" s="2" customFormat="1" x14ac:dyDescent="0.2">
      <c r="A413" s="7"/>
      <c r="B413" s="7"/>
      <c r="C413" s="7"/>
      <c r="D413" s="7"/>
      <c r="E413" s="8"/>
      <c r="F413" s="14"/>
      <c r="G413" s="14"/>
      <c r="H413" s="8"/>
      <c r="I413" s="13"/>
      <c r="J413" s="8"/>
      <c r="K413" s="8"/>
      <c r="L413" s="7"/>
      <c r="M413" s="8"/>
      <c r="N413" s="7"/>
      <c r="O413" s="8"/>
      <c r="P413" s="8"/>
      <c r="Q413" s="7"/>
      <c r="R413" s="7"/>
      <c r="S413" s="7"/>
      <c r="T413" s="7"/>
      <c r="U413" s="7"/>
      <c r="V413" s="7"/>
      <c r="W413" s="7"/>
      <c r="X413" s="7"/>
      <c r="Y413" s="7"/>
      <c r="Z413" s="7"/>
      <c r="AA413" s="7"/>
      <c r="AB413" s="7"/>
      <c r="AC413" s="7"/>
      <c r="AD413" s="7"/>
      <c r="AE413" s="7"/>
      <c r="AF413" s="7"/>
      <c r="AG413" s="7"/>
      <c r="AH413" s="7"/>
      <c r="AI413" s="7"/>
      <c r="AJ413" s="7"/>
    </row>
    <row r="414" spans="1:36" s="2" customFormat="1" x14ac:dyDescent="0.2">
      <c r="A414" s="7"/>
      <c r="B414" s="7"/>
      <c r="C414" s="7"/>
      <c r="D414" s="7"/>
      <c r="E414" s="8"/>
      <c r="F414" s="14"/>
      <c r="G414" s="14"/>
      <c r="H414" s="8"/>
      <c r="I414" s="13"/>
      <c r="J414" s="8"/>
      <c r="K414" s="8"/>
      <c r="L414" s="7"/>
      <c r="M414" s="8"/>
      <c r="N414" s="7"/>
      <c r="O414" s="8"/>
      <c r="P414" s="8"/>
      <c r="Q414" s="7"/>
      <c r="R414" s="7"/>
      <c r="S414" s="7"/>
      <c r="T414" s="7"/>
      <c r="U414" s="7"/>
      <c r="V414" s="7"/>
      <c r="W414" s="7"/>
      <c r="X414" s="7"/>
      <c r="Y414" s="7"/>
      <c r="Z414" s="7"/>
      <c r="AA414" s="7"/>
      <c r="AB414" s="7"/>
      <c r="AC414" s="7"/>
      <c r="AD414" s="7"/>
      <c r="AE414" s="7"/>
      <c r="AF414" s="7"/>
      <c r="AG414" s="7"/>
      <c r="AH414" s="7"/>
      <c r="AI414" s="7"/>
      <c r="AJ414" s="7"/>
    </row>
    <row r="415" spans="1:36" s="2" customFormat="1" x14ac:dyDescent="0.2">
      <c r="A415" s="7"/>
      <c r="B415" s="7"/>
      <c r="C415" s="7"/>
      <c r="D415" s="7"/>
      <c r="E415" s="8"/>
      <c r="F415" s="14"/>
      <c r="G415" s="14"/>
      <c r="H415" s="8"/>
      <c r="I415" s="13"/>
      <c r="J415" s="8"/>
      <c r="K415" s="8"/>
      <c r="L415" s="7"/>
      <c r="M415" s="8"/>
      <c r="N415" s="7"/>
      <c r="O415" s="8"/>
      <c r="P415" s="8"/>
      <c r="Q415" s="7"/>
      <c r="R415" s="7"/>
      <c r="S415" s="7"/>
      <c r="T415" s="7"/>
      <c r="U415" s="7"/>
      <c r="V415" s="7"/>
      <c r="W415" s="7"/>
      <c r="X415" s="7"/>
      <c r="Y415" s="7"/>
      <c r="Z415" s="7"/>
      <c r="AA415" s="7"/>
      <c r="AB415" s="7"/>
      <c r="AC415" s="7"/>
      <c r="AD415" s="7"/>
      <c r="AE415" s="7"/>
      <c r="AF415" s="7"/>
      <c r="AG415" s="7"/>
      <c r="AH415" s="7"/>
      <c r="AI415" s="7"/>
      <c r="AJ415" s="7"/>
    </row>
    <row r="416" spans="1:36" s="2" customFormat="1" x14ac:dyDescent="0.2">
      <c r="A416" s="7"/>
      <c r="B416" s="7"/>
      <c r="C416" s="7"/>
      <c r="D416" s="7"/>
      <c r="E416" s="8"/>
      <c r="F416" s="14"/>
      <c r="G416" s="14"/>
      <c r="H416" s="8"/>
      <c r="I416" s="13"/>
      <c r="J416" s="8"/>
      <c r="K416" s="8"/>
      <c r="L416" s="7"/>
      <c r="M416" s="8"/>
      <c r="N416" s="7"/>
      <c r="O416" s="8"/>
      <c r="P416" s="8"/>
      <c r="Q416" s="7"/>
      <c r="R416" s="7"/>
      <c r="S416" s="7"/>
      <c r="T416" s="7"/>
      <c r="U416" s="7"/>
      <c r="V416" s="7"/>
      <c r="W416" s="7"/>
      <c r="X416" s="7"/>
      <c r="Y416" s="7"/>
      <c r="Z416" s="7"/>
      <c r="AA416" s="7"/>
      <c r="AB416" s="7"/>
      <c r="AC416" s="7"/>
      <c r="AD416" s="7"/>
      <c r="AE416" s="7"/>
      <c r="AF416" s="7"/>
      <c r="AG416" s="7"/>
      <c r="AH416" s="7"/>
      <c r="AI416" s="7"/>
      <c r="AJ416" s="7"/>
    </row>
    <row r="417" spans="1:36" s="2" customFormat="1" x14ac:dyDescent="0.2">
      <c r="A417" s="7"/>
      <c r="B417" s="7"/>
      <c r="C417" s="7"/>
      <c r="D417" s="7"/>
      <c r="E417" s="8"/>
      <c r="F417" s="14"/>
      <c r="G417" s="14"/>
      <c r="H417" s="8"/>
      <c r="I417" s="13"/>
      <c r="J417" s="8"/>
      <c r="K417" s="8"/>
      <c r="L417" s="7"/>
      <c r="M417" s="8"/>
      <c r="N417" s="7"/>
      <c r="O417" s="8"/>
      <c r="P417" s="8"/>
      <c r="Q417" s="7"/>
      <c r="R417" s="7"/>
      <c r="S417" s="7"/>
      <c r="T417" s="7"/>
      <c r="U417" s="7"/>
      <c r="V417" s="7"/>
      <c r="W417" s="7"/>
      <c r="X417" s="7"/>
      <c r="Y417" s="7"/>
      <c r="Z417" s="7"/>
      <c r="AA417" s="7"/>
      <c r="AB417" s="7"/>
      <c r="AC417" s="7"/>
      <c r="AD417" s="7"/>
      <c r="AE417" s="7"/>
      <c r="AF417" s="7"/>
      <c r="AG417" s="7"/>
      <c r="AH417" s="7"/>
      <c r="AI417" s="7"/>
      <c r="AJ417" s="7"/>
    </row>
    <row r="418" spans="1:36" s="2" customFormat="1" x14ac:dyDescent="0.2">
      <c r="A418" s="7"/>
      <c r="B418" s="7"/>
      <c r="C418" s="7"/>
      <c r="D418" s="7"/>
      <c r="E418" s="8"/>
      <c r="F418" s="14"/>
      <c r="G418" s="14"/>
      <c r="H418" s="8"/>
      <c r="I418" s="13"/>
      <c r="J418" s="8"/>
      <c r="K418" s="8"/>
      <c r="L418" s="7"/>
      <c r="M418" s="8"/>
      <c r="N418" s="7"/>
      <c r="O418" s="8"/>
      <c r="P418" s="8"/>
      <c r="Q418" s="7"/>
      <c r="R418" s="7"/>
      <c r="S418" s="7"/>
      <c r="T418" s="7"/>
      <c r="U418" s="7"/>
      <c r="V418" s="7"/>
      <c r="W418" s="7"/>
      <c r="X418" s="7"/>
      <c r="Y418" s="7"/>
      <c r="Z418" s="7"/>
      <c r="AA418" s="7"/>
      <c r="AB418" s="7"/>
      <c r="AC418" s="7"/>
      <c r="AD418" s="7"/>
      <c r="AE418" s="7"/>
      <c r="AF418" s="7"/>
      <c r="AG418" s="7"/>
      <c r="AH418" s="7"/>
      <c r="AI418" s="7"/>
      <c r="AJ418" s="7"/>
    </row>
    <row r="419" spans="1:36" s="2" customFormat="1" x14ac:dyDescent="0.2">
      <c r="A419" s="7"/>
      <c r="B419" s="7"/>
      <c r="C419" s="7"/>
      <c r="D419" s="7"/>
      <c r="E419" s="8"/>
      <c r="F419" s="14"/>
      <c r="G419" s="14"/>
      <c r="H419" s="8"/>
      <c r="I419" s="13"/>
      <c r="J419" s="8"/>
      <c r="K419" s="8"/>
      <c r="L419" s="7"/>
      <c r="M419" s="8"/>
      <c r="N419" s="7"/>
      <c r="O419" s="8"/>
      <c r="P419" s="8"/>
      <c r="Q419" s="7"/>
      <c r="R419" s="7"/>
      <c r="S419" s="7"/>
      <c r="T419" s="7"/>
      <c r="U419" s="7"/>
      <c r="V419" s="7"/>
      <c r="W419" s="7"/>
      <c r="X419" s="7"/>
      <c r="Y419" s="7"/>
      <c r="Z419" s="7"/>
      <c r="AA419" s="7"/>
      <c r="AB419" s="7"/>
      <c r="AC419" s="7"/>
      <c r="AD419" s="7"/>
      <c r="AE419" s="7"/>
      <c r="AF419" s="7"/>
      <c r="AG419" s="7"/>
      <c r="AH419" s="7"/>
      <c r="AI419" s="7"/>
      <c r="AJ419" s="7"/>
    </row>
    <row r="420" spans="1:36" s="2" customFormat="1" x14ac:dyDescent="0.2">
      <c r="A420" s="7"/>
      <c r="B420" s="7"/>
      <c r="C420" s="7"/>
      <c r="D420" s="7"/>
      <c r="E420" s="8"/>
      <c r="F420" s="14"/>
      <c r="G420" s="14"/>
      <c r="H420" s="8"/>
      <c r="I420" s="13"/>
      <c r="J420" s="8"/>
      <c r="K420" s="8"/>
      <c r="L420" s="7"/>
      <c r="M420" s="8"/>
      <c r="N420" s="7"/>
      <c r="O420" s="8"/>
      <c r="P420" s="8"/>
      <c r="Q420" s="7"/>
      <c r="R420" s="7"/>
      <c r="S420" s="7"/>
      <c r="T420" s="7"/>
      <c r="U420" s="7"/>
      <c r="V420" s="7"/>
      <c r="W420" s="7"/>
      <c r="X420" s="7"/>
      <c r="Y420" s="7"/>
      <c r="Z420" s="7"/>
      <c r="AA420" s="7"/>
      <c r="AB420" s="7"/>
      <c r="AC420" s="7"/>
      <c r="AD420" s="7"/>
      <c r="AE420" s="7"/>
      <c r="AF420" s="7"/>
      <c r="AG420" s="7"/>
      <c r="AH420" s="7"/>
      <c r="AI420" s="7"/>
      <c r="AJ420" s="7"/>
    </row>
    <row r="421" spans="1:36" s="2" customFormat="1" x14ac:dyDescent="0.2">
      <c r="A421" s="7"/>
      <c r="B421" s="7"/>
      <c r="C421" s="7"/>
      <c r="D421" s="7"/>
      <c r="E421" s="8"/>
      <c r="F421" s="14"/>
      <c r="G421" s="14"/>
      <c r="H421" s="8"/>
      <c r="I421" s="13"/>
      <c r="J421" s="8"/>
      <c r="K421" s="8"/>
      <c r="L421" s="7"/>
      <c r="M421" s="8"/>
      <c r="N421" s="7"/>
      <c r="O421" s="8"/>
      <c r="P421" s="8"/>
      <c r="Q421" s="7"/>
      <c r="R421" s="7"/>
      <c r="S421" s="7"/>
      <c r="T421" s="7"/>
      <c r="U421" s="7"/>
      <c r="V421" s="7"/>
      <c r="W421" s="7"/>
      <c r="X421" s="7"/>
      <c r="Y421" s="7"/>
      <c r="Z421" s="7"/>
      <c r="AA421" s="7"/>
      <c r="AB421" s="7"/>
      <c r="AC421" s="7"/>
      <c r="AD421" s="7"/>
      <c r="AE421" s="7"/>
      <c r="AF421" s="7"/>
      <c r="AG421" s="7"/>
      <c r="AH421" s="7"/>
      <c r="AI421" s="7"/>
      <c r="AJ421" s="7"/>
    </row>
    <row r="422" spans="1:36" s="2" customFormat="1" x14ac:dyDescent="0.2">
      <c r="A422" s="7"/>
      <c r="B422" s="7"/>
      <c r="C422" s="7"/>
      <c r="D422" s="7"/>
      <c r="E422" s="8"/>
      <c r="F422" s="14"/>
      <c r="G422" s="14"/>
      <c r="H422" s="8"/>
      <c r="I422" s="13"/>
      <c r="J422" s="8"/>
      <c r="K422" s="8"/>
      <c r="L422" s="7"/>
      <c r="M422" s="8"/>
      <c r="N422" s="7"/>
      <c r="O422" s="8"/>
      <c r="P422" s="8"/>
      <c r="Q422" s="7"/>
      <c r="R422" s="7"/>
      <c r="S422" s="7"/>
      <c r="T422" s="7"/>
      <c r="U422" s="7"/>
      <c r="V422" s="7"/>
      <c r="W422" s="7"/>
      <c r="X422" s="7"/>
      <c r="Y422" s="7"/>
      <c r="Z422" s="7"/>
      <c r="AA422" s="7"/>
      <c r="AB422" s="7"/>
      <c r="AC422" s="7"/>
      <c r="AD422" s="7"/>
      <c r="AE422" s="7"/>
      <c r="AF422" s="7"/>
      <c r="AG422" s="7"/>
      <c r="AH422" s="7"/>
      <c r="AI422" s="7"/>
      <c r="AJ422" s="7"/>
    </row>
    <row r="423" spans="1:36" s="2" customFormat="1" x14ac:dyDescent="0.2">
      <c r="A423" s="7"/>
      <c r="B423" s="7"/>
      <c r="C423" s="7"/>
      <c r="D423" s="7"/>
      <c r="E423" s="8"/>
      <c r="F423" s="14"/>
      <c r="G423" s="14"/>
      <c r="H423" s="8"/>
      <c r="I423" s="13"/>
      <c r="J423" s="8"/>
      <c r="K423" s="8"/>
      <c r="L423" s="7"/>
      <c r="M423" s="8"/>
      <c r="N423" s="7"/>
      <c r="O423" s="8"/>
      <c r="P423" s="8"/>
      <c r="Q423" s="7"/>
      <c r="R423" s="7"/>
      <c r="S423" s="7"/>
      <c r="T423" s="7"/>
      <c r="U423" s="7"/>
      <c r="V423" s="7"/>
      <c r="W423" s="7"/>
      <c r="X423" s="7"/>
      <c r="Y423" s="7"/>
      <c r="Z423" s="7"/>
      <c r="AA423" s="7"/>
      <c r="AB423" s="7"/>
      <c r="AC423" s="7"/>
      <c r="AD423" s="7"/>
      <c r="AE423" s="7"/>
      <c r="AF423" s="7"/>
      <c r="AG423" s="7"/>
      <c r="AH423" s="7"/>
      <c r="AI423" s="7"/>
      <c r="AJ423" s="7"/>
    </row>
    <row r="424" spans="1:36" s="2" customFormat="1" x14ac:dyDescent="0.2">
      <c r="A424" s="7"/>
      <c r="B424" s="7"/>
      <c r="C424" s="7"/>
      <c r="D424" s="7"/>
      <c r="E424" s="8"/>
      <c r="F424" s="14"/>
      <c r="G424" s="14"/>
      <c r="H424" s="8"/>
      <c r="I424" s="13"/>
      <c r="J424" s="8"/>
      <c r="K424" s="8"/>
      <c r="L424" s="7"/>
      <c r="M424" s="8"/>
      <c r="N424" s="7"/>
      <c r="O424" s="8"/>
      <c r="P424" s="8"/>
      <c r="Q424" s="7"/>
      <c r="R424" s="7"/>
      <c r="S424" s="7"/>
      <c r="T424" s="7"/>
      <c r="U424" s="7"/>
      <c r="V424" s="7"/>
      <c r="W424" s="7"/>
      <c r="X424" s="7"/>
      <c r="Y424" s="7"/>
      <c r="Z424" s="7"/>
      <c r="AA424" s="7"/>
      <c r="AB424" s="7"/>
      <c r="AC424" s="7"/>
      <c r="AD424" s="7"/>
      <c r="AE424" s="7"/>
      <c r="AF424" s="7"/>
      <c r="AG424" s="7"/>
      <c r="AH424" s="7"/>
      <c r="AI424" s="7"/>
      <c r="AJ424" s="7"/>
    </row>
    <row r="425" spans="1:36" s="2" customFormat="1" x14ac:dyDescent="0.2">
      <c r="A425" s="7"/>
      <c r="B425" s="7"/>
      <c r="C425" s="7"/>
      <c r="D425" s="7"/>
      <c r="E425" s="8"/>
      <c r="F425" s="14"/>
      <c r="G425" s="14"/>
      <c r="H425" s="8"/>
      <c r="I425" s="13"/>
      <c r="J425" s="8"/>
      <c r="K425" s="8"/>
      <c r="L425" s="7"/>
      <c r="M425" s="8"/>
      <c r="N425" s="7"/>
      <c r="O425" s="8"/>
      <c r="P425" s="8"/>
      <c r="Q425" s="7"/>
      <c r="R425" s="7"/>
      <c r="S425" s="7"/>
      <c r="T425" s="7"/>
      <c r="U425" s="7"/>
      <c r="V425" s="7"/>
      <c r="W425" s="7"/>
      <c r="X425" s="7"/>
      <c r="Y425" s="7"/>
      <c r="Z425" s="7"/>
      <c r="AA425" s="7"/>
      <c r="AB425" s="7"/>
      <c r="AC425" s="7"/>
      <c r="AD425" s="7"/>
      <c r="AE425" s="7"/>
      <c r="AF425" s="7"/>
      <c r="AG425" s="7"/>
      <c r="AH425" s="7"/>
      <c r="AI425" s="7"/>
      <c r="AJ425" s="7"/>
    </row>
    <row r="426" spans="1:36" s="2" customFormat="1" x14ac:dyDescent="0.2">
      <c r="A426" s="7"/>
      <c r="B426" s="7"/>
      <c r="C426" s="7"/>
      <c r="D426" s="7"/>
      <c r="E426" s="8"/>
      <c r="F426" s="14"/>
      <c r="G426" s="14"/>
      <c r="H426" s="8"/>
      <c r="I426" s="13"/>
      <c r="J426" s="8"/>
      <c r="K426" s="8"/>
      <c r="L426" s="7"/>
      <c r="M426" s="8"/>
      <c r="N426" s="7"/>
      <c r="O426" s="8"/>
      <c r="P426" s="8"/>
      <c r="Q426" s="7"/>
      <c r="R426" s="7"/>
      <c r="S426" s="7"/>
      <c r="T426" s="7"/>
      <c r="U426" s="7"/>
      <c r="V426" s="7"/>
      <c r="W426" s="7"/>
      <c r="X426" s="7"/>
      <c r="Y426" s="7"/>
      <c r="Z426" s="7"/>
      <c r="AA426" s="7"/>
      <c r="AB426" s="7"/>
      <c r="AC426" s="7"/>
      <c r="AD426" s="7"/>
      <c r="AE426" s="7"/>
      <c r="AF426" s="7"/>
      <c r="AG426" s="7"/>
      <c r="AH426" s="7"/>
      <c r="AI426" s="7"/>
      <c r="AJ426" s="7"/>
    </row>
    <row r="427" spans="1:36" s="2" customFormat="1" x14ac:dyDescent="0.2">
      <c r="A427" s="7"/>
      <c r="B427" s="7"/>
      <c r="C427" s="7"/>
      <c r="D427" s="7"/>
      <c r="E427" s="8"/>
      <c r="F427" s="14"/>
      <c r="G427" s="14"/>
      <c r="H427" s="8"/>
      <c r="I427" s="13"/>
      <c r="J427" s="8"/>
      <c r="K427" s="8"/>
      <c r="L427" s="7"/>
      <c r="M427" s="8"/>
      <c r="N427" s="7"/>
      <c r="O427" s="8"/>
      <c r="P427" s="8"/>
      <c r="Q427" s="7"/>
      <c r="R427" s="7"/>
      <c r="S427" s="7"/>
      <c r="T427" s="7"/>
      <c r="U427" s="7"/>
      <c r="V427" s="7"/>
      <c r="W427" s="7"/>
      <c r="X427" s="7"/>
      <c r="Y427" s="7"/>
      <c r="Z427" s="7"/>
      <c r="AA427" s="7"/>
      <c r="AB427" s="7"/>
      <c r="AC427" s="7"/>
      <c r="AD427" s="7"/>
      <c r="AE427" s="7"/>
      <c r="AF427" s="7"/>
      <c r="AG427" s="7"/>
      <c r="AH427" s="7"/>
      <c r="AI427" s="7"/>
      <c r="AJ427" s="7"/>
    </row>
    <row r="428" spans="1:36" s="2" customFormat="1" x14ac:dyDescent="0.2">
      <c r="A428" s="7"/>
      <c r="B428" s="7"/>
      <c r="C428" s="7"/>
      <c r="D428" s="7"/>
      <c r="E428" s="8"/>
      <c r="F428" s="14"/>
      <c r="G428" s="14"/>
      <c r="H428" s="8"/>
      <c r="I428" s="13"/>
      <c r="J428" s="8"/>
      <c r="K428" s="8"/>
      <c r="L428" s="7"/>
      <c r="M428" s="8"/>
      <c r="N428" s="7"/>
      <c r="O428" s="8"/>
      <c r="P428" s="8"/>
      <c r="Q428" s="7"/>
      <c r="R428" s="7"/>
      <c r="S428" s="7"/>
      <c r="T428" s="7"/>
      <c r="U428" s="7"/>
      <c r="V428" s="7"/>
      <c r="W428" s="7"/>
      <c r="X428" s="7"/>
      <c r="Y428" s="7"/>
      <c r="Z428" s="7"/>
      <c r="AA428" s="7"/>
      <c r="AB428" s="7"/>
      <c r="AC428" s="7"/>
      <c r="AD428" s="7"/>
      <c r="AE428" s="7"/>
      <c r="AF428" s="7"/>
      <c r="AG428" s="7"/>
      <c r="AH428" s="7"/>
      <c r="AI428" s="7"/>
      <c r="AJ428" s="7"/>
    </row>
    <row r="429" spans="1:36" s="2" customFormat="1" x14ac:dyDescent="0.2">
      <c r="A429" s="7"/>
      <c r="B429" s="7"/>
      <c r="C429" s="7"/>
      <c r="D429" s="7"/>
      <c r="E429" s="8"/>
      <c r="F429" s="14"/>
      <c r="G429" s="14"/>
      <c r="H429" s="8"/>
      <c r="I429" s="13"/>
      <c r="J429" s="8"/>
      <c r="K429" s="8"/>
      <c r="L429" s="7"/>
      <c r="M429" s="8"/>
      <c r="N429" s="7"/>
      <c r="O429" s="8"/>
      <c r="P429" s="8"/>
      <c r="Q429" s="7"/>
      <c r="R429" s="7"/>
      <c r="S429" s="7"/>
      <c r="T429" s="7"/>
      <c r="U429" s="7"/>
      <c r="V429" s="7"/>
      <c r="W429" s="7"/>
      <c r="X429" s="7"/>
      <c r="Y429" s="7"/>
      <c r="Z429" s="7"/>
      <c r="AA429" s="7"/>
      <c r="AB429" s="7"/>
      <c r="AC429" s="7"/>
      <c r="AD429" s="7"/>
      <c r="AE429" s="7"/>
      <c r="AF429" s="7"/>
      <c r="AG429" s="7"/>
      <c r="AH429" s="7"/>
      <c r="AI429" s="7"/>
      <c r="AJ429" s="7"/>
    </row>
    <row r="430" spans="1:36" s="2" customFormat="1" x14ac:dyDescent="0.2">
      <c r="A430" s="7"/>
      <c r="B430" s="7"/>
      <c r="C430" s="7"/>
      <c r="D430" s="7"/>
      <c r="E430" s="8"/>
      <c r="F430" s="14"/>
      <c r="G430" s="14"/>
      <c r="H430" s="8"/>
      <c r="I430" s="13"/>
      <c r="J430" s="8"/>
      <c r="K430" s="8"/>
      <c r="L430" s="7"/>
      <c r="M430" s="8"/>
      <c r="N430" s="7"/>
      <c r="O430" s="8"/>
      <c r="P430" s="8"/>
      <c r="Q430" s="7"/>
      <c r="R430" s="7"/>
      <c r="S430" s="7"/>
      <c r="T430" s="7"/>
      <c r="U430" s="7"/>
      <c r="V430" s="7"/>
      <c r="W430" s="7"/>
      <c r="X430" s="7"/>
      <c r="Y430" s="7"/>
      <c r="Z430" s="7"/>
      <c r="AA430" s="7"/>
      <c r="AB430" s="7"/>
      <c r="AC430" s="7"/>
      <c r="AD430" s="7"/>
      <c r="AE430" s="7"/>
      <c r="AF430" s="7"/>
      <c r="AG430" s="7"/>
      <c r="AH430" s="7"/>
      <c r="AI430" s="7"/>
      <c r="AJ430" s="7"/>
    </row>
    <row r="431" spans="1:36" s="2" customFormat="1" x14ac:dyDescent="0.2">
      <c r="A431" s="7"/>
      <c r="B431" s="7"/>
      <c r="C431" s="7"/>
      <c r="D431" s="7"/>
      <c r="E431" s="8"/>
      <c r="F431" s="14"/>
      <c r="G431" s="14"/>
      <c r="H431" s="8"/>
      <c r="I431" s="13"/>
      <c r="J431" s="8"/>
      <c r="K431" s="8"/>
      <c r="L431" s="7"/>
      <c r="M431" s="8"/>
      <c r="N431" s="7"/>
      <c r="O431" s="8"/>
      <c r="P431" s="8"/>
      <c r="Q431" s="7"/>
      <c r="R431" s="7"/>
      <c r="S431" s="7"/>
      <c r="T431" s="7"/>
      <c r="U431" s="7"/>
      <c r="V431" s="7"/>
      <c r="W431" s="7"/>
      <c r="X431" s="7"/>
      <c r="Y431" s="7"/>
      <c r="Z431" s="7"/>
      <c r="AA431" s="7"/>
      <c r="AB431" s="7"/>
      <c r="AC431" s="7"/>
      <c r="AD431" s="7"/>
      <c r="AE431" s="7"/>
      <c r="AF431" s="7"/>
      <c r="AG431" s="7"/>
      <c r="AH431" s="7"/>
      <c r="AI431" s="7"/>
      <c r="AJ431" s="7"/>
    </row>
    <row r="432" spans="1:36" s="2" customFormat="1" x14ac:dyDescent="0.2">
      <c r="A432" s="7"/>
      <c r="B432" s="7"/>
      <c r="C432" s="7"/>
      <c r="D432" s="7"/>
      <c r="E432" s="8"/>
      <c r="F432" s="14"/>
      <c r="G432" s="14"/>
      <c r="H432" s="8"/>
      <c r="I432" s="13"/>
      <c r="J432" s="8"/>
      <c r="K432" s="8"/>
      <c r="L432" s="7"/>
      <c r="M432" s="8"/>
      <c r="N432" s="7"/>
      <c r="O432" s="8"/>
      <c r="P432" s="8"/>
      <c r="Q432" s="7"/>
      <c r="R432" s="7"/>
      <c r="S432" s="7"/>
      <c r="T432" s="7"/>
      <c r="U432" s="7"/>
      <c r="V432" s="7"/>
      <c r="W432" s="7"/>
      <c r="X432" s="7"/>
      <c r="Y432" s="7"/>
      <c r="Z432" s="7"/>
      <c r="AA432" s="7"/>
      <c r="AB432" s="7"/>
      <c r="AC432" s="7"/>
      <c r="AD432" s="7"/>
      <c r="AE432" s="7"/>
      <c r="AF432" s="7"/>
      <c r="AG432" s="7"/>
      <c r="AH432" s="7"/>
      <c r="AI432" s="7"/>
      <c r="AJ432" s="7"/>
    </row>
    <row r="433" spans="1:36" s="2" customFormat="1" x14ac:dyDescent="0.2">
      <c r="A433" s="7"/>
      <c r="B433" s="7"/>
      <c r="C433" s="7"/>
      <c r="D433" s="7"/>
      <c r="E433" s="8"/>
      <c r="F433" s="14"/>
      <c r="G433" s="14"/>
      <c r="H433" s="8"/>
      <c r="I433" s="13"/>
      <c r="J433" s="8"/>
      <c r="K433" s="8"/>
      <c r="L433" s="7"/>
      <c r="M433" s="8"/>
      <c r="N433" s="7"/>
      <c r="O433" s="8"/>
      <c r="P433" s="8"/>
      <c r="Q433" s="7"/>
      <c r="R433" s="7"/>
      <c r="S433" s="7"/>
      <c r="T433" s="7"/>
      <c r="U433" s="7"/>
      <c r="V433" s="7"/>
      <c r="W433" s="7"/>
      <c r="X433" s="7"/>
      <c r="Y433" s="7"/>
      <c r="Z433" s="7"/>
      <c r="AA433" s="7"/>
      <c r="AB433" s="7"/>
      <c r="AC433" s="7"/>
      <c r="AD433" s="7"/>
      <c r="AE433" s="7"/>
      <c r="AF433" s="7"/>
      <c r="AG433" s="7"/>
      <c r="AH433" s="7"/>
      <c r="AI433" s="7"/>
      <c r="AJ433" s="7"/>
    </row>
    <row r="434" spans="1:36" s="2" customFormat="1" x14ac:dyDescent="0.2">
      <c r="A434" s="7"/>
      <c r="B434" s="7"/>
      <c r="C434" s="7"/>
      <c r="D434" s="7"/>
      <c r="E434" s="8"/>
      <c r="F434" s="14"/>
      <c r="G434" s="14"/>
      <c r="H434" s="8"/>
      <c r="I434" s="13"/>
      <c r="J434" s="8"/>
      <c r="K434" s="8"/>
      <c r="L434" s="7"/>
      <c r="M434" s="8"/>
      <c r="N434" s="7"/>
      <c r="O434" s="8"/>
      <c r="P434" s="8"/>
      <c r="Q434" s="7"/>
      <c r="R434" s="7"/>
      <c r="S434" s="7"/>
      <c r="T434" s="7"/>
      <c r="U434" s="7"/>
      <c r="V434" s="7"/>
      <c r="W434" s="7"/>
      <c r="X434" s="7"/>
      <c r="Y434" s="7"/>
      <c r="Z434" s="7"/>
      <c r="AA434" s="7"/>
      <c r="AB434" s="7"/>
      <c r="AC434" s="7"/>
      <c r="AD434" s="7"/>
      <c r="AE434" s="7"/>
      <c r="AF434" s="7"/>
      <c r="AG434" s="7"/>
      <c r="AH434" s="7"/>
      <c r="AI434" s="7"/>
      <c r="AJ434" s="7"/>
    </row>
    <row r="435" spans="1:36" s="2" customFormat="1" x14ac:dyDescent="0.2">
      <c r="A435" s="7"/>
      <c r="B435" s="7"/>
      <c r="C435" s="7"/>
      <c r="D435" s="7"/>
      <c r="E435" s="8"/>
      <c r="F435" s="14"/>
      <c r="G435" s="14"/>
      <c r="H435" s="8"/>
      <c r="I435" s="13"/>
      <c r="J435" s="8"/>
      <c r="K435" s="8"/>
      <c r="L435" s="7"/>
      <c r="M435" s="8"/>
      <c r="N435" s="7"/>
      <c r="O435" s="8"/>
      <c r="P435" s="8"/>
      <c r="Q435" s="7"/>
      <c r="R435" s="7"/>
      <c r="S435" s="7"/>
      <c r="T435" s="7"/>
      <c r="U435" s="7"/>
      <c r="V435" s="7"/>
      <c r="W435" s="7"/>
      <c r="X435" s="7"/>
      <c r="Y435" s="7"/>
      <c r="Z435" s="7"/>
      <c r="AA435" s="7"/>
      <c r="AB435" s="7"/>
      <c r="AC435" s="7"/>
      <c r="AD435" s="7"/>
      <c r="AE435" s="7"/>
      <c r="AF435" s="7"/>
      <c r="AG435" s="7"/>
      <c r="AH435" s="7"/>
      <c r="AI435" s="7"/>
      <c r="AJ435" s="7"/>
    </row>
    <row r="436" spans="1:36" s="2" customFormat="1" x14ac:dyDescent="0.2">
      <c r="A436" s="7"/>
      <c r="B436" s="7"/>
      <c r="C436" s="7"/>
      <c r="D436" s="7"/>
      <c r="E436" s="8"/>
      <c r="F436" s="14"/>
      <c r="G436" s="14"/>
      <c r="H436" s="8"/>
      <c r="I436" s="13"/>
      <c r="J436" s="8"/>
      <c r="K436" s="8"/>
      <c r="L436" s="7"/>
      <c r="M436" s="8"/>
      <c r="N436" s="7"/>
      <c r="O436" s="8"/>
      <c r="P436" s="8"/>
      <c r="Q436" s="7"/>
      <c r="R436" s="7"/>
      <c r="S436" s="7"/>
      <c r="T436" s="7"/>
      <c r="U436" s="7"/>
      <c r="V436" s="7"/>
      <c r="W436" s="7"/>
      <c r="X436" s="7"/>
      <c r="Y436" s="7"/>
      <c r="Z436" s="7"/>
      <c r="AA436" s="7"/>
      <c r="AB436" s="7"/>
      <c r="AC436" s="7"/>
      <c r="AD436" s="7"/>
      <c r="AE436" s="7"/>
      <c r="AF436" s="7"/>
      <c r="AG436" s="7"/>
      <c r="AH436" s="7"/>
      <c r="AI436" s="7"/>
      <c r="AJ436" s="7"/>
    </row>
    <row r="437" spans="1:36" s="2" customFormat="1" x14ac:dyDescent="0.2">
      <c r="A437" s="7"/>
      <c r="B437" s="7"/>
      <c r="C437" s="7"/>
      <c r="D437" s="7"/>
      <c r="E437" s="8"/>
      <c r="F437" s="14"/>
      <c r="G437" s="14"/>
      <c r="H437" s="8"/>
      <c r="I437" s="13"/>
      <c r="J437" s="8"/>
      <c r="K437" s="8"/>
      <c r="L437" s="7"/>
      <c r="M437" s="8"/>
      <c r="N437" s="7"/>
      <c r="O437" s="8"/>
      <c r="P437" s="8"/>
      <c r="Q437" s="7"/>
      <c r="R437" s="7"/>
      <c r="S437" s="7"/>
      <c r="T437" s="7"/>
      <c r="U437" s="7"/>
      <c r="V437" s="7"/>
      <c r="W437" s="7"/>
      <c r="X437" s="7"/>
      <c r="Y437" s="7"/>
      <c r="Z437" s="7"/>
      <c r="AA437" s="7"/>
      <c r="AB437" s="7"/>
      <c r="AC437" s="7"/>
      <c r="AD437" s="7"/>
      <c r="AE437" s="7"/>
      <c r="AF437" s="7"/>
      <c r="AG437" s="7"/>
      <c r="AH437" s="7"/>
      <c r="AI437" s="7"/>
      <c r="AJ437" s="7"/>
    </row>
    <row r="438" spans="1:36" s="2" customFormat="1" x14ac:dyDescent="0.2">
      <c r="A438" s="7"/>
      <c r="B438" s="7"/>
      <c r="C438" s="7"/>
      <c r="D438" s="7"/>
      <c r="E438" s="8"/>
      <c r="F438" s="14"/>
      <c r="G438" s="14"/>
      <c r="H438" s="8"/>
      <c r="I438" s="13"/>
      <c r="J438" s="8"/>
      <c r="K438" s="8"/>
      <c r="L438" s="7"/>
      <c r="M438" s="8"/>
      <c r="N438" s="7"/>
      <c r="O438" s="8"/>
      <c r="P438" s="8"/>
      <c r="Q438" s="7"/>
      <c r="R438" s="7"/>
      <c r="S438" s="7"/>
      <c r="T438" s="7"/>
      <c r="U438" s="7"/>
      <c r="V438" s="7"/>
      <c r="W438" s="7"/>
      <c r="X438" s="7"/>
      <c r="Y438" s="7"/>
      <c r="Z438" s="7"/>
      <c r="AA438" s="7"/>
      <c r="AB438" s="7"/>
      <c r="AC438" s="7"/>
      <c r="AD438" s="7"/>
      <c r="AE438" s="7"/>
      <c r="AF438" s="7"/>
      <c r="AG438" s="7"/>
      <c r="AH438" s="7"/>
      <c r="AI438" s="7"/>
      <c r="AJ438" s="7"/>
    </row>
    <row r="439" spans="1:36" s="2" customFormat="1" x14ac:dyDescent="0.2">
      <c r="A439" s="7"/>
      <c r="B439" s="7"/>
      <c r="C439" s="7"/>
      <c r="D439" s="7"/>
      <c r="E439" s="8"/>
      <c r="F439" s="14"/>
      <c r="G439" s="14"/>
      <c r="H439" s="8"/>
      <c r="I439" s="13"/>
      <c r="J439" s="8"/>
      <c r="K439" s="8"/>
      <c r="L439" s="7"/>
      <c r="M439" s="8"/>
      <c r="N439" s="7"/>
      <c r="O439" s="8"/>
      <c r="P439" s="8"/>
      <c r="Q439" s="7"/>
      <c r="R439" s="7"/>
      <c r="S439" s="7"/>
      <c r="T439" s="7"/>
      <c r="U439" s="7"/>
      <c r="V439" s="7"/>
      <c r="W439" s="7"/>
      <c r="X439" s="7"/>
      <c r="Y439" s="7"/>
      <c r="Z439" s="7"/>
      <c r="AA439" s="7"/>
      <c r="AB439" s="7"/>
      <c r="AC439" s="7"/>
      <c r="AD439" s="7"/>
      <c r="AE439" s="7"/>
      <c r="AF439" s="7"/>
      <c r="AG439" s="7"/>
      <c r="AH439" s="7"/>
      <c r="AI439" s="7"/>
      <c r="AJ439" s="7"/>
    </row>
    <row r="440" spans="1:36" s="2" customFormat="1" x14ac:dyDescent="0.2">
      <c r="A440" s="7"/>
      <c r="B440" s="7"/>
      <c r="C440" s="7"/>
      <c r="D440" s="7"/>
      <c r="E440" s="8"/>
      <c r="F440" s="14"/>
      <c r="G440" s="14"/>
      <c r="H440" s="8"/>
      <c r="I440" s="13"/>
      <c r="J440" s="8"/>
      <c r="K440" s="8"/>
      <c r="L440" s="7"/>
      <c r="M440" s="8"/>
      <c r="N440" s="7"/>
      <c r="O440" s="8"/>
      <c r="P440" s="8"/>
      <c r="Q440" s="7"/>
      <c r="R440" s="7"/>
      <c r="S440" s="7"/>
      <c r="T440" s="7"/>
      <c r="U440" s="7"/>
      <c r="V440" s="7"/>
      <c r="W440" s="7"/>
      <c r="X440" s="7"/>
      <c r="Y440" s="7"/>
      <c r="Z440" s="7"/>
      <c r="AA440" s="7"/>
      <c r="AB440" s="7"/>
      <c r="AC440" s="7"/>
      <c r="AD440" s="7"/>
      <c r="AE440" s="7"/>
      <c r="AF440" s="7"/>
      <c r="AG440" s="7"/>
      <c r="AH440" s="7"/>
      <c r="AI440" s="7"/>
      <c r="AJ440" s="7"/>
    </row>
    <row r="441" spans="1:36" s="2" customFormat="1" x14ac:dyDescent="0.2">
      <c r="A441" s="7"/>
      <c r="B441" s="7"/>
      <c r="C441" s="7"/>
      <c r="D441" s="7"/>
      <c r="E441" s="8"/>
      <c r="F441" s="14"/>
      <c r="G441" s="14"/>
      <c r="H441" s="8"/>
      <c r="I441" s="13"/>
      <c r="J441" s="8"/>
      <c r="K441" s="8"/>
      <c r="L441" s="7"/>
      <c r="M441" s="8"/>
      <c r="N441" s="7"/>
      <c r="O441" s="8"/>
      <c r="P441" s="8"/>
      <c r="Q441" s="7"/>
      <c r="R441" s="7"/>
      <c r="S441" s="7"/>
      <c r="T441" s="7"/>
      <c r="U441" s="7"/>
      <c r="V441" s="7"/>
      <c r="W441" s="7"/>
      <c r="X441" s="7"/>
      <c r="Y441" s="7"/>
      <c r="Z441" s="7"/>
      <c r="AA441" s="7"/>
      <c r="AB441" s="7"/>
      <c r="AC441" s="7"/>
      <c r="AD441" s="7"/>
      <c r="AE441" s="7"/>
      <c r="AF441" s="7"/>
      <c r="AG441" s="7"/>
      <c r="AH441" s="7"/>
      <c r="AI441" s="7"/>
      <c r="AJ441" s="7"/>
    </row>
    <row r="442" spans="1:36" s="2" customFormat="1" x14ac:dyDescent="0.2">
      <c r="A442" s="7"/>
      <c r="B442" s="7"/>
      <c r="C442" s="7"/>
      <c r="D442" s="7"/>
      <c r="E442" s="8"/>
      <c r="F442" s="14"/>
      <c r="G442" s="14"/>
      <c r="H442" s="8"/>
      <c r="I442" s="13"/>
      <c r="J442" s="8"/>
      <c r="K442" s="8"/>
      <c r="L442" s="7"/>
      <c r="M442" s="8"/>
      <c r="N442" s="7"/>
      <c r="O442" s="8"/>
      <c r="P442" s="8"/>
      <c r="Q442" s="7"/>
      <c r="R442" s="7"/>
      <c r="S442" s="7"/>
      <c r="T442" s="7"/>
      <c r="U442" s="7"/>
      <c r="V442" s="7"/>
      <c r="W442" s="7"/>
      <c r="X442" s="7"/>
      <c r="Y442" s="7"/>
      <c r="Z442" s="7"/>
      <c r="AA442" s="7"/>
      <c r="AB442" s="7"/>
      <c r="AC442" s="7"/>
      <c r="AD442" s="7"/>
      <c r="AE442" s="7"/>
      <c r="AF442" s="7"/>
      <c r="AG442" s="7"/>
      <c r="AH442" s="7"/>
      <c r="AI442" s="7"/>
      <c r="AJ442" s="7"/>
    </row>
    <row r="443" spans="1:36" s="2" customFormat="1" x14ac:dyDescent="0.2">
      <c r="A443" s="7"/>
      <c r="B443" s="7"/>
      <c r="C443" s="7"/>
      <c r="D443" s="7"/>
      <c r="E443" s="8"/>
      <c r="F443" s="14"/>
      <c r="G443" s="14"/>
      <c r="H443" s="8"/>
      <c r="I443" s="13"/>
      <c r="J443" s="8"/>
      <c r="K443" s="8"/>
      <c r="L443" s="7"/>
      <c r="M443" s="8"/>
      <c r="N443" s="7"/>
      <c r="O443" s="8"/>
      <c r="P443" s="8"/>
      <c r="Q443" s="7"/>
      <c r="R443" s="7"/>
      <c r="S443" s="7"/>
      <c r="T443" s="7"/>
      <c r="U443" s="7"/>
      <c r="V443" s="7"/>
      <c r="W443" s="7"/>
      <c r="X443" s="7"/>
      <c r="Y443" s="7"/>
      <c r="Z443" s="7"/>
      <c r="AA443" s="7"/>
      <c r="AB443" s="7"/>
      <c r="AC443" s="7"/>
      <c r="AD443" s="7"/>
      <c r="AE443" s="7"/>
      <c r="AF443" s="7"/>
      <c r="AG443" s="7"/>
      <c r="AH443" s="7"/>
      <c r="AI443" s="7"/>
      <c r="AJ443" s="7"/>
    </row>
    <row r="444" spans="1:36" s="2" customFormat="1" x14ac:dyDescent="0.2">
      <c r="A444" s="7"/>
      <c r="B444" s="7"/>
      <c r="C444" s="7"/>
      <c r="D444" s="7"/>
      <c r="E444" s="8"/>
      <c r="F444" s="14"/>
      <c r="G444" s="14"/>
      <c r="H444" s="8"/>
      <c r="I444" s="13"/>
      <c r="J444" s="8"/>
      <c r="K444" s="8"/>
      <c r="L444" s="7"/>
      <c r="M444" s="8"/>
      <c r="N444" s="7"/>
      <c r="O444" s="8"/>
      <c r="P444" s="8"/>
      <c r="Q444" s="7"/>
      <c r="R444" s="7"/>
      <c r="S444" s="7"/>
      <c r="T444" s="7"/>
      <c r="U444" s="7"/>
      <c r="V444" s="7"/>
      <c r="W444" s="7"/>
      <c r="X444" s="7"/>
      <c r="Y444" s="7"/>
      <c r="Z444" s="7"/>
      <c r="AA444" s="7"/>
      <c r="AB444" s="7"/>
      <c r="AC444" s="7"/>
      <c r="AD444" s="7"/>
      <c r="AE444" s="7"/>
      <c r="AF444" s="7"/>
      <c r="AG444" s="7"/>
      <c r="AH444" s="7"/>
      <c r="AI444" s="7"/>
      <c r="AJ444" s="7"/>
    </row>
    <row r="445" spans="1:36" s="2" customFormat="1" x14ac:dyDescent="0.2">
      <c r="A445" s="7"/>
      <c r="B445" s="7"/>
      <c r="C445" s="7"/>
      <c r="D445" s="7"/>
      <c r="E445" s="8"/>
      <c r="F445" s="14"/>
      <c r="G445" s="14"/>
      <c r="H445" s="8"/>
      <c r="I445" s="13"/>
      <c r="J445" s="8"/>
      <c r="K445" s="8"/>
      <c r="L445" s="7"/>
      <c r="M445" s="8"/>
      <c r="N445" s="7"/>
      <c r="O445" s="8"/>
      <c r="P445" s="8"/>
      <c r="Q445" s="7"/>
      <c r="R445" s="7"/>
      <c r="S445" s="7"/>
      <c r="T445" s="7"/>
      <c r="U445" s="7"/>
      <c r="V445" s="7"/>
      <c r="W445" s="7"/>
      <c r="X445" s="7"/>
      <c r="Y445" s="7"/>
      <c r="Z445" s="7"/>
      <c r="AA445" s="7"/>
      <c r="AB445" s="7"/>
      <c r="AC445" s="7"/>
      <c r="AD445" s="7"/>
      <c r="AE445" s="7"/>
      <c r="AF445" s="7"/>
      <c r="AG445" s="7"/>
      <c r="AH445" s="7"/>
      <c r="AI445" s="7"/>
      <c r="AJ445" s="7"/>
    </row>
    <row r="446" spans="1:36" s="2" customFormat="1" x14ac:dyDescent="0.2">
      <c r="A446" s="7"/>
      <c r="B446" s="7"/>
      <c r="C446" s="7"/>
      <c r="D446" s="7"/>
      <c r="E446" s="8"/>
      <c r="F446" s="14"/>
      <c r="G446" s="14"/>
      <c r="H446" s="8"/>
      <c r="I446" s="13"/>
      <c r="J446" s="8"/>
      <c r="K446" s="8"/>
      <c r="L446" s="7"/>
      <c r="M446" s="8"/>
      <c r="N446" s="7"/>
      <c r="O446" s="8"/>
      <c r="P446" s="8"/>
      <c r="Q446" s="7"/>
      <c r="R446" s="7"/>
      <c r="S446" s="7"/>
      <c r="T446" s="7"/>
      <c r="U446" s="7"/>
      <c r="V446" s="7"/>
      <c r="W446" s="7"/>
      <c r="X446" s="7"/>
      <c r="Y446" s="7"/>
      <c r="Z446" s="7"/>
      <c r="AA446" s="7"/>
      <c r="AB446" s="7"/>
      <c r="AC446" s="7"/>
      <c r="AD446" s="7"/>
      <c r="AE446" s="7"/>
      <c r="AF446" s="7"/>
      <c r="AG446" s="7"/>
      <c r="AH446" s="7"/>
      <c r="AI446" s="7"/>
      <c r="AJ446" s="7"/>
    </row>
    <row r="447" spans="1:36" s="2" customFormat="1" x14ac:dyDescent="0.2">
      <c r="A447" s="7"/>
      <c r="B447" s="7"/>
      <c r="C447" s="7"/>
      <c r="D447" s="7"/>
      <c r="E447" s="8"/>
      <c r="F447" s="14"/>
      <c r="G447" s="14"/>
      <c r="H447" s="8"/>
      <c r="I447" s="13"/>
      <c r="J447" s="8"/>
      <c r="K447" s="8"/>
      <c r="L447" s="7"/>
      <c r="M447" s="8"/>
      <c r="N447" s="7"/>
      <c r="O447" s="8"/>
      <c r="P447" s="8"/>
      <c r="Q447" s="7"/>
      <c r="R447" s="7"/>
      <c r="S447" s="7"/>
      <c r="T447" s="7"/>
      <c r="U447" s="7"/>
      <c r="V447" s="7"/>
      <c r="W447" s="7"/>
      <c r="X447" s="7"/>
      <c r="Y447" s="7"/>
      <c r="Z447" s="7"/>
      <c r="AA447" s="7"/>
      <c r="AB447" s="7"/>
      <c r="AC447" s="7"/>
      <c r="AD447" s="7"/>
      <c r="AE447" s="7"/>
      <c r="AF447" s="7"/>
      <c r="AG447" s="7"/>
      <c r="AH447" s="7"/>
      <c r="AI447" s="7"/>
      <c r="AJ447" s="7"/>
    </row>
    <row r="448" spans="1:36" s="2" customFormat="1" x14ac:dyDescent="0.2">
      <c r="A448" s="7"/>
      <c r="B448" s="7"/>
      <c r="C448" s="7"/>
      <c r="D448" s="7"/>
      <c r="E448" s="8"/>
      <c r="F448" s="14"/>
      <c r="G448" s="14"/>
      <c r="H448" s="8"/>
      <c r="I448" s="13"/>
      <c r="J448" s="8"/>
      <c r="K448" s="8"/>
      <c r="L448" s="7"/>
      <c r="M448" s="8"/>
      <c r="N448" s="7"/>
      <c r="O448" s="8"/>
      <c r="P448" s="8"/>
      <c r="Q448" s="7"/>
      <c r="R448" s="7"/>
      <c r="S448" s="7"/>
      <c r="T448" s="7"/>
      <c r="U448" s="7"/>
      <c r="V448" s="7"/>
      <c r="W448" s="7"/>
      <c r="X448" s="7"/>
      <c r="Y448" s="7"/>
      <c r="Z448" s="7"/>
      <c r="AA448" s="7"/>
      <c r="AB448" s="7"/>
      <c r="AC448" s="7"/>
      <c r="AD448" s="7"/>
      <c r="AE448" s="7"/>
      <c r="AF448" s="7"/>
      <c r="AG448" s="7"/>
      <c r="AH448" s="7"/>
      <c r="AI448" s="7"/>
      <c r="AJ448" s="7"/>
    </row>
    <row r="449" spans="1:36" s="2" customFormat="1" x14ac:dyDescent="0.2">
      <c r="A449" s="7"/>
      <c r="B449" s="7"/>
      <c r="C449" s="7"/>
      <c r="D449" s="7"/>
      <c r="E449" s="8"/>
      <c r="F449" s="14"/>
      <c r="G449" s="14"/>
      <c r="H449" s="8"/>
      <c r="I449" s="13"/>
      <c r="J449" s="8"/>
      <c r="K449" s="8"/>
      <c r="L449" s="7"/>
      <c r="M449" s="8"/>
      <c r="N449" s="7"/>
      <c r="O449" s="8"/>
      <c r="P449" s="8"/>
      <c r="Q449" s="7"/>
      <c r="R449" s="7"/>
      <c r="S449" s="7"/>
      <c r="T449" s="7"/>
      <c r="U449" s="7"/>
      <c r="V449" s="7"/>
      <c r="W449" s="7"/>
      <c r="X449" s="7"/>
      <c r="Y449" s="7"/>
      <c r="Z449" s="7"/>
      <c r="AA449" s="7"/>
      <c r="AB449" s="7"/>
      <c r="AC449" s="7"/>
      <c r="AD449" s="7"/>
      <c r="AE449" s="7"/>
      <c r="AF449" s="7"/>
      <c r="AG449" s="7"/>
      <c r="AH449" s="7"/>
      <c r="AI449" s="7"/>
      <c r="AJ449" s="7"/>
    </row>
    <row r="450" spans="1:36" s="2" customFormat="1" x14ac:dyDescent="0.2">
      <c r="A450" s="7"/>
      <c r="B450" s="7"/>
      <c r="C450" s="7"/>
      <c r="D450" s="7"/>
      <c r="E450" s="8"/>
      <c r="F450" s="14"/>
      <c r="G450" s="14"/>
      <c r="H450" s="8"/>
      <c r="I450" s="13"/>
      <c r="J450" s="8"/>
      <c r="K450" s="8"/>
      <c r="L450" s="7"/>
      <c r="M450" s="8"/>
      <c r="N450" s="7"/>
      <c r="O450" s="8"/>
      <c r="P450" s="8"/>
      <c r="Q450" s="7"/>
      <c r="R450" s="7"/>
      <c r="S450" s="7"/>
      <c r="T450" s="7"/>
      <c r="U450" s="7"/>
      <c r="V450" s="7"/>
      <c r="W450" s="7"/>
      <c r="X450" s="7"/>
      <c r="Y450" s="7"/>
      <c r="Z450" s="7"/>
      <c r="AA450" s="7"/>
      <c r="AB450" s="7"/>
      <c r="AC450" s="7"/>
      <c r="AD450" s="7"/>
      <c r="AE450" s="7"/>
      <c r="AF450" s="7"/>
      <c r="AG450" s="7"/>
      <c r="AH450" s="7"/>
      <c r="AI450" s="7"/>
      <c r="AJ450" s="7"/>
    </row>
    <row r="451" spans="1:36" s="2" customFormat="1" x14ac:dyDescent="0.2">
      <c r="A451" s="7"/>
      <c r="B451" s="7"/>
      <c r="C451" s="7"/>
      <c r="D451" s="7"/>
      <c r="E451" s="8"/>
      <c r="F451" s="14"/>
      <c r="G451" s="14"/>
      <c r="H451" s="8"/>
      <c r="I451" s="13"/>
      <c r="J451" s="8"/>
      <c r="K451" s="8"/>
      <c r="L451" s="7"/>
      <c r="M451" s="8"/>
      <c r="N451" s="7"/>
      <c r="O451" s="8"/>
      <c r="P451" s="8"/>
      <c r="Q451" s="7"/>
      <c r="R451" s="7"/>
      <c r="S451" s="7"/>
      <c r="T451" s="7"/>
      <c r="U451" s="7"/>
      <c r="V451" s="7"/>
      <c r="W451" s="7"/>
      <c r="X451" s="7"/>
      <c r="Y451" s="7"/>
      <c r="Z451" s="7"/>
      <c r="AA451" s="7"/>
      <c r="AB451" s="7"/>
      <c r="AC451" s="7"/>
      <c r="AD451" s="7"/>
      <c r="AE451" s="7"/>
      <c r="AF451" s="7"/>
      <c r="AG451" s="7"/>
      <c r="AH451" s="7"/>
      <c r="AI451" s="7"/>
      <c r="AJ451" s="7"/>
    </row>
    <row r="452" spans="1:36" s="2" customFormat="1" x14ac:dyDescent="0.2">
      <c r="A452" s="7"/>
      <c r="B452" s="7"/>
      <c r="C452" s="7"/>
      <c r="D452" s="7"/>
      <c r="E452" s="8"/>
      <c r="F452" s="14"/>
      <c r="G452" s="14"/>
      <c r="H452" s="8"/>
      <c r="I452" s="13"/>
      <c r="J452" s="8"/>
      <c r="K452" s="8"/>
      <c r="L452" s="7"/>
      <c r="M452" s="8"/>
      <c r="N452" s="7"/>
      <c r="O452" s="8"/>
      <c r="P452" s="8"/>
      <c r="Q452" s="7"/>
      <c r="R452" s="7"/>
      <c r="S452" s="7"/>
      <c r="T452" s="7"/>
      <c r="U452" s="7"/>
      <c r="V452" s="7"/>
      <c r="W452" s="7"/>
      <c r="X452" s="7"/>
      <c r="Y452" s="7"/>
      <c r="Z452" s="7"/>
      <c r="AA452" s="7"/>
      <c r="AB452" s="7"/>
      <c r="AC452" s="7"/>
      <c r="AD452" s="7"/>
      <c r="AE452" s="7"/>
      <c r="AF452" s="7"/>
      <c r="AG452" s="7"/>
      <c r="AH452" s="7"/>
      <c r="AI452" s="7"/>
      <c r="AJ452" s="7"/>
    </row>
    <row r="453" spans="1:36" s="2" customFormat="1" x14ac:dyDescent="0.2">
      <c r="A453" s="7"/>
      <c r="B453" s="7"/>
      <c r="C453" s="7"/>
      <c r="D453" s="7"/>
      <c r="E453" s="8"/>
      <c r="F453" s="14"/>
      <c r="G453" s="14"/>
      <c r="H453" s="8"/>
      <c r="I453" s="13"/>
      <c r="J453" s="8"/>
      <c r="K453" s="8"/>
      <c r="L453" s="7"/>
      <c r="M453" s="8"/>
      <c r="N453" s="7"/>
      <c r="O453" s="8"/>
      <c r="P453" s="8"/>
      <c r="Q453" s="7"/>
      <c r="R453" s="7"/>
      <c r="S453" s="7"/>
      <c r="T453" s="7"/>
      <c r="U453" s="7"/>
      <c r="V453" s="7"/>
      <c r="W453" s="7"/>
      <c r="X453" s="7"/>
      <c r="Y453" s="7"/>
      <c r="Z453" s="7"/>
      <c r="AA453" s="7"/>
      <c r="AB453" s="7"/>
      <c r="AC453" s="7"/>
      <c r="AD453" s="7"/>
      <c r="AE453" s="7"/>
      <c r="AF453" s="7"/>
      <c r="AG453" s="7"/>
      <c r="AH453" s="7"/>
      <c r="AI453" s="7"/>
      <c r="AJ453" s="7"/>
    </row>
    <row r="454" spans="1:36" s="2" customFormat="1" x14ac:dyDescent="0.2">
      <c r="A454" s="7"/>
      <c r="B454" s="7"/>
      <c r="C454" s="7"/>
      <c r="D454" s="7"/>
      <c r="E454" s="8"/>
      <c r="F454" s="14"/>
      <c r="G454" s="14"/>
      <c r="H454" s="8"/>
      <c r="I454" s="13"/>
      <c r="J454" s="8"/>
      <c r="K454" s="8"/>
      <c r="L454" s="7"/>
      <c r="M454" s="8"/>
      <c r="N454" s="7"/>
      <c r="O454" s="8"/>
      <c r="P454" s="8"/>
      <c r="Q454" s="7"/>
      <c r="R454" s="7"/>
      <c r="S454" s="7"/>
      <c r="T454" s="7"/>
      <c r="U454" s="7"/>
      <c r="V454" s="7"/>
      <c r="W454" s="7"/>
      <c r="X454" s="7"/>
      <c r="Y454" s="7"/>
      <c r="Z454" s="7"/>
      <c r="AA454" s="7"/>
      <c r="AB454" s="7"/>
      <c r="AC454" s="7"/>
      <c r="AD454" s="7"/>
      <c r="AE454" s="7"/>
      <c r="AF454" s="7"/>
      <c r="AG454" s="7"/>
      <c r="AH454" s="7"/>
      <c r="AI454" s="7"/>
      <c r="AJ454" s="7"/>
    </row>
    <row r="455" spans="1:36" s="2" customFormat="1" x14ac:dyDescent="0.2">
      <c r="A455" s="7"/>
      <c r="B455" s="7"/>
      <c r="C455" s="7"/>
      <c r="D455" s="7"/>
      <c r="E455" s="8"/>
      <c r="F455" s="14"/>
      <c r="G455" s="14"/>
      <c r="H455" s="8"/>
      <c r="I455" s="13"/>
      <c r="J455" s="8"/>
      <c r="K455" s="8"/>
      <c r="L455" s="7"/>
      <c r="M455" s="8"/>
      <c r="N455" s="7"/>
      <c r="O455" s="8"/>
      <c r="P455" s="8"/>
      <c r="Q455" s="7"/>
      <c r="R455" s="7"/>
      <c r="S455" s="7"/>
      <c r="T455" s="7"/>
      <c r="U455" s="7"/>
      <c r="V455" s="7"/>
      <c r="W455" s="7"/>
      <c r="X455" s="7"/>
      <c r="Y455" s="7"/>
      <c r="Z455" s="7"/>
      <c r="AA455" s="7"/>
      <c r="AB455" s="7"/>
      <c r="AC455" s="7"/>
      <c r="AD455" s="7"/>
      <c r="AE455" s="7"/>
      <c r="AF455" s="7"/>
      <c r="AG455" s="7"/>
      <c r="AH455" s="7"/>
      <c r="AI455" s="7"/>
      <c r="AJ455" s="7"/>
    </row>
    <row r="456" spans="1:36" s="2" customFormat="1" x14ac:dyDescent="0.2">
      <c r="A456" s="7"/>
      <c r="B456" s="7"/>
      <c r="C456" s="7"/>
      <c r="D456" s="7"/>
      <c r="E456" s="8"/>
      <c r="F456" s="14"/>
      <c r="G456" s="14"/>
      <c r="H456" s="8"/>
      <c r="I456" s="13"/>
      <c r="J456" s="8"/>
      <c r="K456" s="8"/>
      <c r="L456" s="7"/>
      <c r="M456" s="8"/>
      <c r="N456" s="7"/>
      <c r="O456" s="8"/>
      <c r="P456" s="8"/>
      <c r="Q456" s="7"/>
      <c r="R456" s="7"/>
      <c r="S456" s="7"/>
      <c r="T456" s="7"/>
      <c r="U456" s="7"/>
      <c r="V456" s="7"/>
      <c r="W456" s="7"/>
      <c r="X456" s="7"/>
      <c r="Y456" s="7"/>
      <c r="Z456" s="7"/>
      <c r="AA456" s="7"/>
      <c r="AB456" s="7"/>
      <c r="AC456" s="7"/>
      <c r="AD456" s="7"/>
      <c r="AE456" s="7"/>
      <c r="AF456" s="7"/>
      <c r="AG456" s="7"/>
      <c r="AH456" s="7"/>
      <c r="AI456" s="7"/>
      <c r="AJ456" s="7"/>
    </row>
    <row r="457" spans="1:36" s="2" customFormat="1" x14ac:dyDescent="0.2">
      <c r="A457" s="7"/>
      <c r="B457" s="7"/>
      <c r="C457" s="7"/>
      <c r="D457" s="7"/>
      <c r="E457" s="8"/>
      <c r="F457" s="14"/>
      <c r="G457" s="14"/>
      <c r="H457" s="8"/>
      <c r="I457" s="13"/>
      <c r="J457" s="8"/>
      <c r="K457" s="8"/>
      <c r="L457" s="7"/>
      <c r="M457" s="8"/>
      <c r="N457" s="7"/>
      <c r="O457" s="8"/>
      <c r="P457" s="8"/>
      <c r="Q457" s="7"/>
      <c r="R457" s="7"/>
      <c r="S457" s="7"/>
      <c r="T457" s="7"/>
      <c r="U457" s="7"/>
      <c r="V457" s="7"/>
      <c r="W457" s="7"/>
      <c r="X457" s="7"/>
      <c r="Y457" s="7"/>
      <c r="Z457" s="7"/>
      <c r="AA457" s="7"/>
      <c r="AB457" s="7"/>
      <c r="AC457" s="7"/>
      <c r="AD457" s="7"/>
      <c r="AE457" s="7"/>
      <c r="AF457" s="7"/>
      <c r="AG457" s="7"/>
      <c r="AH457" s="7"/>
      <c r="AI457" s="7"/>
      <c r="AJ457" s="7"/>
    </row>
    <row r="458" spans="1:36" s="2" customFormat="1" x14ac:dyDescent="0.2">
      <c r="A458" s="7"/>
      <c r="B458" s="7"/>
      <c r="C458" s="7"/>
      <c r="D458" s="7"/>
      <c r="E458" s="8"/>
      <c r="F458" s="14"/>
      <c r="G458" s="14"/>
      <c r="H458" s="8"/>
      <c r="I458" s="13"/>
      <c r="J458" s="8"/>
      <c r="K458" s="8"/>
      <c r="L458" s="7"/>
      <c r="M458" s="8"/>
      <c r="N458" s="7"/>
      <c r="O458" s="8"/>
      <c r="P458" s="8"/>
      <c r="Q458" s="7"/>
      <c r="R458" s="7"/>
      <c r="S458" s="7"/>
      <c r="T458" s="7"/>
      <c r="U458" s="7"/>
      <c r="V458" s="7"/>
      <c r="W458" s="7"/>
      <c r="X458" s="7"/>
      <c r="Y458" s="7"/>
      <c r="Z458" s="7"/>
      <c r="AA458" s="7"/>
      <c r="AB458" s="7"/>
      <c r="AC458" s="7"/>
      <c r="AD458" s="7"/>
      <c r="AE458" s="7"/>
      <c r="AF458" s="7"/>
      <c r="AG458" s="7"/>
      <c r="AH458" s="7"/>
      <c r="AI458" s="7"/>
      <c r="AJ458" s="7"/>
    </row>
    <row r="459" spans="1:36" s="2" customFormat="1" x14ac:dyDescent="0.2">
      <c r="A459" s="7"/>
      <c r="B459" s="7"/>
      <c r="C459" s="7"/>
      <c r="D459" s="7"/>
      <c r="E459" s="8"/>
      <c r="F459" s="14"/>
      <c r="G459" s="14"/>
      <c r="H459" s="8"/>
      <c r="I459" s="13"/>
      <c r="J459" s="8"/>
      <c r="K459" s="8"/>
      <c r="L459" s="7"/>
      <c r="M459" s="8"/>
      <c r="N459" s="7"/>
      <c r="O459" s="8"/>
      <c r="P459" s="8"/>
      <c r="Q459" s="7"/>
      <c r="R459" s="7"/>
      <c r="S459" s="7"/>
      <c r="T459" s="7"/>
      <c r="U459" s="7"/>
      <c r="V459" s="7"/>
      <c r="W459" s="7"/>
      <c r="X459" s="7"/>
      <c r="Y459" s="7"/>
      <c r="Z459" s="7"/>
      <c r="AA459" s="7"/>
      <c r="AB459" s="7"/>
      <c r="AC459" s="7"/>
      <c r="AD459" s="7"/>
      <c r="AE459" s="7"/>
      <c r="AF459" s="7"/>
      <c r="AG459" s="7"/>
      <c r="AH459" s="7"/>
      <c r="AI459" s="7"/>
      <c r="AJ459" s="7"/>
    </row>
    <row r="460" spans="1:36" s="2" customFormat="1" x14ac:dyDescent="0.2">
      <c r="A460" s="7"/>
      <c r="B460" s="7"/>
      <c r="C460" s="7"/>
      <c r="D460" s="7"/>
      <c r="E460" s="8"/>
      <c r="F460" s="14"/>
      <c r="G460" s="14"/>
      <c r="H460" s="8"/>
      <c r="I460" s="13"/>
      <c r="J460" s="8"/>
      <c r="K460" s="8"/>
      <c r="L460" s="7"/>
      <c r="M460" s="8"/>
      <c r="N460" s="7"/>
      <c r="O460" s="8"/>
      <c r="P460" s="8"/>
      <c r="Q460" s="7"/>
      <c r="R460" s="7"/>
      <c r="S460" s="7"/>
      <c r="T460" s="7"/>
      <c r="U460" s="7"/>
      <c r="V460" s="7"/>
      <c r="W460" s="7"/>
      <c r="X460" s="7"/>
      <c r="Y460" s="7"/>
      <c r="Z460" s="7"/>
      <c r="AA460" s="7"/>
      <c r="AB460" s="7"/>
      <c r="AC460" s="7"/>
      <c r="AD460" s="7"/>
      <c r="AE460" s="7"/>
      <c r="AF460" s="7"/>
      <c r="AG460" s="7"/>
      <c r="AH460" s="7"/>
      <c r="AI460" s="7"/>
      <c r="AJ460" s="7"/>
    </row>
    <row r="461" spans="1:36" s="2" customFormat="1" x14ac:dyDescent="0.2">
      <c r="A461" s="7"/>
      <c r="B461" s="7"/>
      <c r="C461" s="7"/>
      <c r="D461" s="7"/>
      <c r="E461" s="8"/>
      <c r="F461" s="14"/>
      <c r="G461" s="14"/>
      <c r="H461" s="8"/>
      <c r="I461" s="13"/>
      <c r="J461" s="8"/>
      <c r="K461" s="8"/>
      <c r="L461" s="7"/>
      <c r="M461" s="8"/>
      <c r="N461" s="7"/>
      <c r="O461" s="8"/>
      <c r="P461" s="8"/>
      <c r="Q461" s="7"/>
      <c r="R461" s="7"/>
      <c r="S461" s="7"/>
      <c r="T461" s="7"/>
      <c r="U461" s="7"/>
      <c r="V461" s="7"/>
      <c r="W461" s="7"/>
      <c r="X461" s="7"/>
      <c r="Y461" s="7"/>
      <c r="Z461" s="7"/>
      <c r="AA461" s="7"/>
      <c r="AB461" s="7"/>
      <c r="AC461" s="7"/>
      <c r="AD461" s="7"/>
      <c r="AE461" s="7"/>
      <c r="AF461" s="7"/>
      <c r="AG461" s="7"/>
      <c r="AH461" s="7"/>
      <c r="AI461" s="7"/>
      <c r="AJ461" s="7"/>
    </row>
    <row r="462" spans="1:36" s="2" customFormat="1" x14ac:dyDescent="0.2">
      <c r="A462" s="7"/>
      <c r="B462" s="7"/>
      <c r="C462" s="7"/>
      <c r="D462" s="7"/>
      <c r="E462" s="8"/>
      <c r="F462" s="14"/>
      <c r="G462" s="14"/>
      <c r="H462" s="8"/>
      <c r="I462" s="13"/>
      <c r="J462" s="8"/>
      <c r="K462" s="8"/>
      <c r="L462" s="7"/>
      <c r="M462" s="8"/>
      <c r="N462" s="7"/>
      <c r="O462" s="8"/>
      <c r="P462" s="8"/>
      <c r="Q462" s="7"/>
      <c r="R462" s="7"/>
      <c r="S462" s="7"/>
      <c r="T462" s="7"/>
      <c r="U462" s="7"/>
      <c r="V462" s="7"/>
      <c r="W462" s="7"/>
      <c r="X462" s="7"/>
      <c r="Y462" s="7"/>
      <c r="Z462" s="7"/>
      <c r="AA462" s="7"/>
      <c r="AB462" s="7"/>
      <c r="AC462" s="7"/>
      <c r="AD462" s="7"/>
      <c r="AE462" s="7"/>
      <c r="AF462" s="7"/>
      <c r="AG462" s="7"/>
      <c r="AH462" s="7"/>
      <c r="AI462" s="7"/>
      <c r="AJ462" s="7"/>
    </row>
    <row r="463" spans="1:36" s="2" customFormat="1" x14ac:dyDescent="0.2">
      <c r="A463" s="7"/>
      <c r="B463" s="7"/>
      <c r="C463" s="7"/>
      <c r="D463" s="7"/>
      <c r="E463" s="8"/>
      <c r="F463" s="14"/>
      <c r="G463" s="14"/>
      <c r="H463" s="8"/>
      <c r="I463" s="13"/>
      <c r="J463" s="8"/>
      <c r="K463" s="8"/>
      <c r="L463" s="7"/>
      <c r="M463" s="8"/>
      <c r="N463" s="7"/>
      <c r="O463" s="8"/>
      <c r="P463" s="8"/>
      <c r="Q463" s="7"/>
      <c r="R463" s="7"/>
      <c r="S463" s="7"/>
      <c r="T463" s="7"/>
      <c r="U463" s="7"/>
      <c r="V463" s="7"/>
      <c r="W463" s="7"/>
      <c r="X463" s="7"/>
      <c r="Y463" s="7"/>
      <c r="Z463" s="7"/>
      <c r="AA463" s="7"/>
      <c r="AB463" s="7"/>
      <c r="AC463" s="7"/>
      <c r="AD463" s="7"/>
      <c r="AE463" s="7"/>
      <c r="AF463" s="7"/>
      <c r="AG463" s="7"/>
      <c r="AH463" s="7"/>
      <c r="AI463" s="7"/>
      <c r="AJ463" s="7"/>
    </row>
    <row r="464" spans="1:36" s="2" customFormat="1" x14ac:dyDescent="0.2">
      <c r="A464" s="7"/>
      <c r="B464" s="7"/>
      <c r="C464" s="7"/>
      <c r="D464" s="7"/>
      <c r="E464" s="8"/>
      <c r="F464" s="14"/>
      <c r="G464" s="14"/>
      <c r="H464" s="8"/>
      <c r="I464" s="13"/>
      <c r="J464" s="8"/>
      <c r="K464" s="8"/>
      <c r="L464" s="7"/>
      <c r="M464" s="8"/>
      <c r="N464" s="7"/>
      <c r="O464" s="8"/>
      <c r="P464" s="8"/>
      <c r="Q464" s="7"/>
      <c r="R464" s="7"/>
      <c r="S464" s="7"/>
      <c r="T464" s="7"/>
      <c r="U464" s="7"/>
      <c r="V464" s="7"/>
      <c r="W464" s="7"/>
      <c r="X464" s="7"/>
      <c r="Y464" s="7"/>
      <c r="Z464" s="7"/>
      <c r="AA464" s="7"/>
      <c r="AB464" s="7"/>
      <c r="AC464" s="7"/>
      <c r="AD464" s="7"/>
      <c r="AE464" s="7"/>
      <c r="AF464" s="7"/>
      <c r="AG464" s="7"/>
      <c r="AH464" s="7"/>
      <c r="AI464" s="7"/>
      <c r="AJ464" s="7"/>
    </row>
    <row r="465" spans="1:36" s="2" customFormat="1" x14ac:dyDescent="0.2">
      <c r="A465" s="7"/>
      <c r="B465" s="7"/>
      <c r="C465" s="7"/>
      <c r="D465" s="7"/>
      <c r="E465" s="8"/>
      <c r="F465" s="14"/>
      <c r="G465" s="14"/>
      <c r="H465" s="8"/>
      <c r="I465" s="13"/>
      <c r="J465" s="8"/>
      <c r="K465" s="8"/>
      <c r="L465" s="7"/>
      <c r="M465" s="8"/>
      <c r="N465" s="7"/>
      <c r="O465" s="8"/>
      <c r="P465" s="8"/>
      <c r="Q465" s="7"/>
      <c r="R465" s="7"/>
      <c r="S465" s="7"/>
      <c r="T465" s="7"/>
      <c r="U465" s="7"/>
      <c r="V465" s="7"/>
      <c r="W465" s="7"/>
      <c r="X465" s="7"/>
      <c r="Y465" s="7"/>
      <c r="Z465" s="7"/>
      <c r="AA465" s="7"/>
      <c r="AB465" s="7"/>
      <c r="AC465" s="7"/>
      <c r="AD465" s="7"/>
      <c r="AE465" s="7"/>
      <c r="AF465" s="7"/>
      <c r="AG465" s="7"/>
      <c r="AH465" s="7"/>
      <c r="AI465" s="7"/>
      <c r="AJ465" s="7"/>
    </row>
    <row r="466" spans="1:36" s="2" customFormat="1" x14ac:dyDescent="0.2">
      <c r="A466" s="7"/>
      <c r="B466" s="7"/>
      <c r="C466" s="7"/>
      <c r="D466" s="7"/>
      <c r="E466" s="8"/>
      <c r="F466" s="14"/>
      <c r="G466" s="14"/>
      <c r="H466" s="8"/>
      <c r="I466" s="13"/>
      <c r="J466" s="8"/>
      <c r="K466" s="8"/>
      <c r="L466" s="7"/>
      <c r="M466" s="8"/>
      <c r="N466" s="7"/>
      <c r="O466" s="8"/>
      <c r="P466" s="8"/>
      <c r="Q466" s="7"/>
      <c r="R466" s="7"/>
      <c r="S466" s="7"/>
      <c r="T466" s="7"/>
      <c r="U466" s="7"/>
      <c r="V466" s="7"/>
      <c r="W466" s="7"/>
      <c r="X466" s="7"/>
      <c r="Y466" s="7"/>
      <c r="Z466" s="7"/>
      <c r="AA466" s="7"/>
      <c r="AB466" s="7"/>
      <c r="AC466" s="7"/>
      <c r="AD466" s="7"/>
      <c r="AE466" s="7"/>
      <c r="AF466" s="7"/>
      <c r="AG466" s="7"/>
      <c r="AH466" s="7"/>
      <c r="AI466" s="7"/>
      <c r="AJ466" s="7"/>
    </row>
    <row r="467" spans="1:36" s="2" customFormat="1" x14ac:dyDescent="0.2">
      <c r="A467" s="7"/>
      <c r="B467" s="7"/>
      <c r="C467" s="7"/>
      <c r="D467" s="7"/>
      <c r="E467" s="8"/>
      <c r="F467" s="14"/>
      <c r="G467" s="14"/>
      <c r="H467" s="8"/>
      <c r="I467" s="13"/>
      <c r="J467" s="8"/>
      <c r="K467" s="8"/>
      <c r="L467" s="7"/>
      <c r="M467" s="8"/>
      <c r="N467" s="7"/>
      <c r="O467" s="8"/>
      <c r="P467" s="8"/>
      <c r="Q467" s="7"/>
      <c r="R467" s="7"/>
      <c r="S467" s="7"/>
      <c r="T467" s="7"/>
      <c r="U467" s="7"/>
      <c r="V467" s="7"/>
      <c r="W467" s="7"/>
      <c r="X467" s="7"/>
      <c r="Y467" s="7"/>
      <c r="Z467" s="7"/>
      <c r="AA467" s="7"/>
      <c r="AB467" s="7"/>
      <c r="AC467" s="7"/>
      <c r="AD467" s="7"/>
      <c r="AE467" s="7"/>
      <c r="AF467" s="7"/>
      <c r="AG467" s="7"/>
      <c r="AH467" s="7"/>
      <c r="AI467" s="7"/>
      <c r="AJ467" s="7"/>
    </row>
    <row r="468" spans="1:36" s="2" customFormat="1" x14ac:dyDescent="0.2">
      <c r="A468" s="7"/>
      <c r="B468" s="7"/>
      <c r="C468" s="7"/>
      <c r="D468" s="7"/>
      <c r="E468" s="8"/>
      <c r="F468" s="14"/>
      <c r="G468" s="14"/>
      <c r="H468" s="8"/>
      <c r="I468" s="13"/>
      <c r="J468" s="8"/>
      <c r="K468" s="8"/>
      <c r="L468" s="7"/>
      <c r="M468" s="8"/>
      <c r="N468" s="7"/>
      <c r="O468" s="8"/>
      <c r="P468" s="8"/>
      <c r="Q468" s="7"/>
      <c r="R468" s="7"/>
      <c r="S468" s="7"/>
      <c r="T468" s="7"/>
      <c r="U468" s="7"/>
      <c r="V468" s="7"/>
      <c r="W468" s="7"/>
      <c r="X468" s="7"/>
      <c r="Y468" s="7"/>
      <c r="Z468" s="7"/>
      <c r="AA468" s="7"/>
      <c r="AB468" s="7"/>
      <c r="AC468" s="7"/>
      <c r="AD468" s="7"/>
      <c r="AE468" s="7"/>
      <c r="AF468" s="7"/>
      <c r="AG468" s="7"/>
      <c r="AH468" s="7"/>
      <c r="AI468" s="7"/>
      <c r="AJ468" s="7"/>
    </row>
    <row r="469" spans="1:36" s="2" customFormat="1" x14ac:dyDescent="0.2">
      <c r="A469" s="7"/>
      <c r="B469" s="7"/>
      <c r="C469" s="7"/>
      <c r="D469" s="7"/>
      <c r="E469" s="8"/>
      <c r="F469" s="14"/>
      <c r="G469" s="14"/>
      <c r="H469" s="8"/>
      <c r="I469" s="13"/>
      <c r="J469" s="8"/>
      <c r="K469" s="8"/>
      <c r="L469" s="7"/>
      <c r="M469" s="8"/>
      <c r="N469" s="7"/>
      <c r="O469" s="8"/>
      <c r="P469" s="8"/>
      <c r="Q469" s="7"/>
      <c r="R469" s="7"/>
      <c r="S469" s="7"/>
      <c r="T469" s="7"/>
      <c r="U469" s="7"/>
      <c r="V469" s="7"/>
      <c r="W469" s="7"/>
      <c r="X469" s="7"/>
      <c r="Y469" s="7"/>
      <c r="Z469" s="7"/>
      <c r="AA469" s="7"/>
      <c r="AB469" s="7"/>
      <c r="AC469" s="7"/>
      <c r="AD469" s="7"/>
      <c r="AE469" s="7"/>
      <c r="AF469" s="7"/>
      <c r="AG469" s="7"/>
      <c r="AH469" s="7"/>
      <c r="AI469" s="7"/>
      <c r="AJ469" s="7"/>
    </row>
    <row r="470" spans="1:36" s="2" customFormat="1" x14ac:dyDescent="0.2">
      <c r="A470" s="7"/>
      <c r="B470" s="7"/>
      <c r="C470" s="7"/>
      <c r="D470" s="7"/>
      <c r="E470" s="8"/>
      <c r="F470" s="14"/>
      <c r="G470" s="14"/>
      <c r="H470" s="8"/>
      <c r="I470" s="13"/>
      <c r="J470" s="8"/>
      <c r="K470" s="8"/>
      <c r="L470" s="7"/>
      <c r="M470" s="8"/>
      <c r="N470" s="7"/>
      <c r="O470" s="8"/>
      <c r="P470" s="8"/>
      <c r="Q470" s="7"/>
      <c r="R470" s="7"/>
      <c r="S470" s="7"/>
      <c r="T470" s="7"/>
      <c r="U470" s="7"/>
      <c r="V470" s="7"/>
      <c r="W470" s="7"/>
      <c r="X470" s="7"/>
      <c r="Y470" s="7"/>
      <c r="Z470" s="7"/>
      <c r="AA470" s="7"/>
      <c r="AB470" s="7"/>
      <c r="AC470" s="7"/>
      <c r="AD470" s="7"/>
      <c r="AE470" s="7"/>
      <c r="AF470" s="7"/>
      <c r="AG470" s="7"/>
      <c r="AH470" s="7"/>
      <c r="AI470" s="7"/>
      <c r="AJ470" s="7"/>
    </row>
    <row r="471" spans="1:36" s="2" customFormat="1" x14ac:dyDescent="0.2">
      <c r="A471" s="7"/>
      <c r="B471" s="7"/>
      <c r="C471" s="7"/>
      <c r="D471" s="7"/>
      <c r="E471" s="8"/>
      <c r="F471" s="14"/>
      <c r="G471" s="14"/>
      <c r="H471" s="8"/>
      <c r="I471" s="13"/>
      <c r="J471" s="8"/>
      <c r="K471" s="8"/>
      <c r="L471" s="7"/>
      <c r="M471" s="8"/>
      <c r="N471" s="7"/>
      <c r="O471" s="8"/>
      <c r="P471" s="8"/>
      <c r="Q471" s="7"/>
      <c r="R471" s="7"/>
      <c r="S471" s="7"/>
      <c r="T471" s="7"/>
      <c r="U471" s="7"/>
      <c r="V471" s="7"/>
      <c r="W471" s="7"/>
      <c r="X471" s="7"/>
      <c r="Y471" s="7"/>
      <c r="Z471" s="7"/>
      <c r="AA471" s="7"/>
      <c r="AB471" s="7"/>
      <c r="AC471" s="7"/>
      <c r="AD471" s="7"/>
      <c r="AE471" s="7"/>
      <c r="AF471" s="7"/>
      <c r="AG471" s="7"/>
      <c r="AH471" s="7"/>
      <c r="AI471" s="7"/>
      <c r="AJ471" s="7"/>
    </row>
    <row r="472" spans="1:36" s="2" customFormat="1" x14ac:dyDescent="0.2">
      <c r="A472" s="7"/>
      <c r="B472" s="7"/>
      <c r="C472" s="7"/>
      <c r="D472" s="7"/>
      <c r="E472" s="8"/>
      <c r="F472" s="14"/>
      <c r="G472" s="14"/>
      <c r="H472" s="8"/>
      <c r="I472" s="13"/>
      <c r="J472" s="8"/>
      <c r="K472" s="8"/>
      <c r="L472" s="7"/>
      <c r="M472" s="8"/>
      <c r="N472" s="7"/>
      <c r="O472" s="8"/>
      <c r="P472" s="8"/>
      <c r="Q472" s="7"/>
      <c r="R472" s="7"/>
      <c r="S472" s="7"/>
      <c r="T472" s="7"/>
      <c r="U472" s="7"/>
      <c r="V472" s="7"/>
      <c r="W472" s="7"/>
      <c r="X472" s="7"/>
      <c r="Y472" s="7"/>
      <c r="Z472" s="7"/>
      <c r="AA472" s="7"/>
      <c r="AB472" s="7"/>
      <c r="AC472" s="7"/>
      <c r="AD472" s="7"/>
      <c r="AE472" s="7"/>
      <c r="AF472" s="7"/>
      <c r="AG472" s="7"/>
      <c r="AH472" s="7"/>
      <c r="AI472" s="7"/>
      <c r="AJ472" s="7"/>
    </row>
    <row r="473" spans="1:36" s="2" customFormat="1" x14ac:dyDescent="0.2">
      <c r="A473" s="7"/>
      <c r="B473" s="7"/>
      <c r="C473" s="7"/>
      <c r="D473" s="7"/>
      <c r="E473" s="8"/>
      <c r="F473" s="14"/>
      <c r="G473" s="14"/>
      <c r="H473" s="8"/>
      <c r="I473" s="13"/>
      <c r="J473" s="8"/>
      <c r="K473" s="8"/>
      <c r="L473" s="7"/>
      <c r="M473" s="8"/>
      <c r="N473" s="7"/>
      <c r="O473" s="8"/>
      <c r="P473" s="8"/>
      <c r="Q473" s="7"/>
      <c r="R473" s="7"/>
      <c r="S473" s="7"/>
      <c r="T473" s="7"/>
      <c r="U473" s="7"/>
      <c r="V473" s="7"/>
      <c r="W473" s="7"/>
      <c r="X473" s="7"/>
      <c r="Y473" s="7"/>
      <c r="Z473" s="7"/>
      <c r="AA473" s="7"/>
      <c r="AB473" s="7"/>
      <c r="AC473" s="7"/>
      <c r="AD473" s="7"/>
      <c r="AE473" s="7"/>
      <c r="AF473" s="7"/>
      <c r="AG473" s="7"/>
      <c r="AH473" s="7"/>
      <c r="AI473" s="7"/>
      <c r="AJ473" s="7"/>
    </row>
    <row r="474" spans="1:36" s="2" customFormat="1" x14ac:dyDescent="0.2">
      <c r="A474" s="7"/>
      <c r="B474" s="7"/>
      <c r="C474" s="7"/>
      <c r="D474" s="7"/>
      <c r="E474" s="8"/>
      <c r="F474" s="14"/>
      <c r="G474" s="14"/>
      <c r="H474" s="8"/>
      <c r="I474" s="13"/>
      <c r="J474" s="8"/>
      <c r="K474" s="8"/>
      <c r="L474" s="7"/>
      <c r="M474" s="8"/>
      <c r="N474" s="7"/>
      <c r="O474" s="8"/>
      <c r="P474" s="8"/>
      <c r="Q474" s="7"/>
      <c r="R474" s="7"/>
      <c r="S474" s="7"/>
      <c r="T474" s="7"/>
      <c r="U474" s="7"/>
      <c r="V474" s="7"/>
      <c r="W474" s="7"/>
      <c r="X474" s="7"/>
      <c r="Y474" s="7"/>
      <c r="Z474" s="7"/>
      <c r="AA474" s="7"/>
      <c r="AB474" s="7"/>
      <c r="AC474" s="7"/>
      <c r="AD474" s="7"/>
      <c r="AE474" s="7"/>
      <c r="AF474" s="7"/>
      <c r="AG474" s="7"/>
      <c r="AH474" s="7"/>
      <c r="AI474" s="7"/>
      <c r="AJ474" s="7"/>
    </row>
    <row r="475" spans="1:36" s="2" customFormat="1" x14ac:dyDescent="0.2">
      <c r="A475" s="7"/>
      <c r="B475" s="7"/>
      <c r="C475" s="7"/>
      <c r="D475" s="7"/>
      <c r="E475" s="8"/>
      <c r="F475" s="14"/>
      <c r="G475" s="14"/>
      <c r="H475" s="8"/>
      <c r="I475" s="13"/>
      <c r="J475" s="8"/>
      <c r="K475" s="8"/>
      <c r="L475" s="7"/>
      <c r="M475" s="8"/>
      <c r="N475" s="7"/>
      <c r="O475" s="8"/>
      <c r="P475" s="8"/>
      <c r="Q475" s="7"/>
      <c r="R475" s="7"/>
      <c r="S475" s="7"/>
      <c r="T475" s="7"/>
      <c r="U475" s="7"/>
      <c r="V475" s="7"/>
      <c r="W475" s="7"/>
      <c r="X475" s="7"/>
      <c r="Y475" s="7"/>
      <c r="Z475" s="7"/>
      <c r="AA475" s="7"/>
      <c r="AB475" s="7"/>
      <c r="AC475" s="7"/>
      <c r="AD475" s="7"/>
      <c r="AE475" s="7"/>
      <c r="AF475" s="7"/>
      <c r="AG475" s="7"/>
      <c r="AH475" s="7"/>
      <c r="AI475" s="7"/>
      <c r="AJ475" s="7"/>
    </row>
    <row r="476" spans="1:36" s="2" customFormat="1" x14ac:dyDescent="0.2">
      <c r="A476" s="7"/>
      <c r="B476" s="7"/>
      <c r="C476" s="7"/>
      <c r="D476" s="7"/>
      <c r="E476" s="8"/>
      <c r="F476" s="14"/>
      <c r="G476" s="14"/>
      <c r="H476" s="8"/>
      <c r="I476" s="13"/>
      <c r="J476" s="8"/>
      <c r="K476" s="8"/>
      <c r="L476" s="7"/>
      <c r="M476" s="8"/>
      <c r="N476" s="7"/>
      <c r="O476" s="8"/>
      <c r="P476" s="8"/>
      <c r="Q476" s="7"/>
      <c r="R476" s="7"/>
      <c r="S476" s="7"/>
      <c r="T476" s="7"/>
      <c r="U476" s="7"/>
      <c r="V476" s="7"/>
      <c r="W476" s="7"/>
      <c r="X476" s="7"/>
      <c r="Y476" s="7"/>
      <c r="Z476" s="7"/>
      <c r="AA476" s="7"/>
      <c r="AB476" s="7"/>
      <c r="AC476" s="7"/>
      <c r="AD476" s="7"/>
      <c r="AE476" s="7"/>
      <c r="AF476" s="7"/>
      <c r="AG476" s="7"/>
      <c r="AH476" s="7"/>
      <c r="AI476" s="7"/>
      <c r="AJ476" s="7"/>
    </row>
    <row r="477" spans="1:36" s="2" customFormat="1" x14ac:dyDescent="0.2">
      <c r="A477" s="7"/>
      <c r="B477" s="7"/>
      <c r="C477" s="7"/>
      <c r="D477" s="7"/>
      <c r="E477" s="8"/>
      <c r="F477" s="14"/>
      <c r="G477" s="14"/>
      <c r="H477" s="8"/>
      <c r="I477" s="13"/>
      <c r="J477" s="8"/>
      <c r="K477" s="8"/>
      <c r="L477" s="7"/>
      <c r="M477" s="8"/>
      <c r="N477" s="7"/>
      <c r="O477" s="8"/>
      <c r="P477" s="8"/>
      <c r="Q477" s="7"/>
      <c r="R477" s="7"/>
      <c r="S477" s="7"/>
      <c r="T477" s="7"/>
      <c r="U477" s="7"/>
      <c r="V477" s="7"/>
      <c r="W477" s="7"/>
      <c r="X477" s="7"/>
      <c r="Y477" s="7"/>
      <c r="Z477" s="7"/>
      <c r="AA477" s="7"/>
      <c r="AB477" s="7"/>
      <c r="AC477" s="7"/>
      <c r="AD477" s="7"/>
      <c r="AE477" s="7"/>
      <c r="AF477" s="7"/>
      <c r="AG477" s="7"/>
      <c r="AH477" s="7"/>
      <c r="AI477" s="7"/>
      <c r="AJ477" s="7"/>
    </row>
    <row r="478" spans="1:36" s="2" customFormat="1" x14ac:dyDescent="0.2">
      <c r="A478" s="7"/>
      <c r="B478" s="7"/>
      <c r="C478" s="7"/>
      <c r="D478" s="7"/>
      <c r="E478" s="8"/>
      <c r="F478" s="14"/>
      <c r="G478" s="14"/>
      <c r="H478" s="8"/>
      <c r="I478" s="13"/>
      <c r="J478" s="8"/>
      <c r="K478" s="8"/>
      <c r="L478" s="7"/>
      <c r="M478" s="8"/>
      <c r="N478" s="7"/>
      <c r="O478" s="8"/>
      <c r="P478" s="8"/>
      <c r="Q478" s="7"/>
      <c r="R478" s="7"/>
      <c r="S478" s="7"/>
      <c r="T478" s="7"/>
      <c r="U478" s="7"/>
      <c r="V478" s="7"/>
      <c r="W478" s="7"/>
      <c r="X478" s="7"/>
      <c r="Y478" s="7"/>
      <c r="Z478" s="7"/>
      <c r="AA478" s="7"/>
      <c r="AB478" s="7"/>
      <c r="AC478" s="7"/>
      <c r="AD478" s="7"/>
      <c r="AE478" s="7"/>
      <c r="AF478" s="7"/>
      <c r="AG478" s="7"/>
      <c r="AH478" s="7"/>
      <c r="AI478" s="7"/>
      <c r="AJ478" s="7"/>
    </row>
    <row r="479" spans="1:36" s="2" customFormat="1" x14ac:dyDescent="0.2">
      <c r="A479" s="7"/>
      <c r="B479" s="7"/>
      <c r="C479" s="7"/>
      <c r="D479" s="7"/>
      <c r="E479" s="8"/>
      <c r="F479" s="14"/>
      <c r="G479" s="14"/>
      <c r="H479" s="8"/>
      <c r="I479" s="13"/>
      <c r="J479" s="8"/>
      <c r="K479" s="8"/>
      <c r="L479" s="7"/>
      <c r="M479" s="8"/>
      <c r="N479" s="7"/>
      <c r="O479" s="8"/>
      <c r="P479" s="8"/>
      <c r="Q479" s="7"/>
      <c r="R479" s="7"/>
      <c r="S479" s="7"/>
      <c r="T479" s="7"/>
      <c r="U479" s="7"/>
      <c r="V479" s="7"/>
      <c r="W479" s="7"/>
      <c r="X479" s="7"/>
      <c r="Y479" s="7"/>
      <c r="Z479" s="7"/>
      <c r="AA479" s="7"/>
      <c r="AB479" s="7"/>
      <c r="AC479" s="7"/>
      <c r="AD479" s="7"/>
      <c r="AE479" s="7"/>
      <c r="AF479" s="7"/>
      <c r="AG479" s="7"/>
      <c r="AH479" s="7"/>
      <c r="AI479" s="7"/>
      <c r="AJ479" s="7"/>
    </row>
    <row r="480" spans="1:36" s="2" customFormat="1" x14ac:dyDescent="0.2">
      <c r="A480" s="7"/>
      <c r="B480" s="7"/>
      <c r="C480" s="7"/>
      <c r="D480" s="7"/>
      <c r="E480" s="8"/>
      <c r="F480" s="14"/>
      <c r="G480" s="14"/>
      <c r="H480" s="8"/>
      <c r="I480" s="13"/>
      <c r="J480" s="8"/>
      <c r="K480" s="8"/>
      <c r="L480" s="7"/>
      <c r="M480" s="8"/>
      <c r="N480" s="7"/>
      <c r="O480" s="8"/>
      <c r="P480" s="8"/>
      <c r="Q480" s="7"/>
      <c r="R480" s="7"/>
      <c r="S480" s="7"/>
      <c r="T480" s="7"/>
      <c r="U480" s="7"/>
      <c r="V480" s="7"/>
      <c r="W480" s="7"/>
      <c r="X480" s="7"/>
      <c r="Y480" s="7"/>
      <c r="Z480" s="7"/>
      <c r="AA480" s="7"/>
      <c r="AB480" s="7"/>
      <c r="AC480" s="7"/>
      <c r="AD480" s="7"/>
      <c r="AE480" s="7"/>
      <c r="AF480" s="7"/>
      <c r="AG480" s="7"/>
      <c r="AH480" s="7"/>
      <c r="AI480" s="7"/>
      <c r="AJ480" s="7"/>
    </row>
    <row r="481" spans="1:36" s="2" customFormat="1" x14ac:dyDescent="0.2">
      <c r="A481" s="7"/>
      <c r="B481" s="7"/>
      <c r="C481" s="7"/>
      <c r="D481" s="7"/>
      <c r="E481" s="8"/>
      <c r="F481" s="14"/>
      <c r="G481" s="14"/>
      <c r="H481" s="8"/>
      <c r="I481" s="13"/>
      <c r="J481" s="8"/>
      <c r="K481" s="8"/>
      <c r="L481" s="7"/>
      <c r="M481" s="8"/>
      <c r="N481" s="7"/>
      <c r="O481" s="8"/>
      <c r="P481" s="8"/>
      <c r="Q481" s="7"/>
      <c r="R481" s="7"/>
      <c r="S481" s="7"/>
      <c r="T481" s="7"/>
      <c r="U481" s="7"/>
      <c r="V481" s="7"/>
      <c r="W481" s="7"/>
      <c r="X481" s="7"/>
      <c r="Y481" s="7"/>
      <c r="Z481" s="7"/>
      <c r="AA481" s="7"/>
      <c r="AB481" s="7"/>
      <c r="AC481" s="7"/>
      <c r="AD481" s="7"/>
      <c r="AE481" s="7"/>
      <c r="AF481" s="7"/>
      <c r="AG481" s="7"/>
      <c r="AH481" s="7"/>
      <c r="AI481" s="7"/>
      <c r="AJ481" s="7"/>
    </row>
    <row r="482" spans="1:36" s="2" customFormat="1" x14ac:dyDescent="0.2">
      <c r="A482" s="7"/>
      <c r="B482" s="7"/>
      <c r="C482" s="7"/>
      <c r="D482" s="7"/>
      <c r="E482" s="8"/>
      <c r="F482" s="14"/>
      <c r="G482" s="14"/>
      <c r="H482" s="8"/>
      <c r="I482" s="13"/>
      <c r="J482" s="8"/>
      <c r="K482" s="8"/>
      <c r="L482" s="7"/>
      <c r="M482" s="8"/>
      <c r="N482" s="7"/>
      <c r="O482" s="8"/>
      <c r="P482" s="8"/>
      <c r="Q482" s="7"/>
      <c r="R482" s="7"/>
      <c r="S482" s="7"/>
      <c r="T482" s="7"/>
      <c r="U482" s="7"/>
      <c r="V482" s="7"/>
      <c r="W482" s="7"/>
      <c r="X482" s="7"/>
      <c r="Y482" s="7"/>
      <c r="Z482" s="7"/>
      <c r="AA482" s="7"/>
      <c r="AB482" s="7"/>
      <c r="AC482" s="7"/>
      <c r="AD482" s="7"/>
      <c r="AE482" s="7"/>
      <c r="AF482" s="7"/>
      <c r="AG482" s="7"/>
      <c r="AH482" s="7"/>
      <c r="AI482" s="7"/>
      <c r="AJ482" s="7"/>
    </row>
    <row r="483" spans="1:36" s="2" customFormat="1" x14ac:dyDescent="0.2">
      <c r="A483" s="7"/>
      <c r="B483" s="7"/>
      <c r="C483" s="7"/>
      <c r="D483" s="7"/>
      <c r="E483" s="8"/>
      <c r="F483" s="14"/>
      <c r="G483" s="14"/>
      <c r="H483" s="8"/>
      <c r="I483" s="13"/>
      <c r="J483" s="8"/>
      <c r="K483" s="8"/>
      <c r="L483" s="7"/>
      <c r="M483" s="8"/>
      <c r="N483" s="7"/>
      <c r="O483" s="8"/>
      <c r="P483" s="8"/>
      <c r="Q483" s="7"/>
      <c r="R483" s="7"/>
      <c r="S483" s="7"/>
      <c r="T483" s="7"/>
      <c r="U483" s="7"/>
      <c r="V483" s="7"/>
      <c r="W483" s="7"/>
      <c r="X483" s="7"/>
      <c r="Y483" s="7"/>
      <c r="Z483" s="7"/>
      <c r="AA483" s="7"/>
      <c r="AB483" s="7"/>
      <c r="AC483" s="7"/>
      <c r="AD483" s="7"/>
      <c r="AE483" s="7"/>
      <c r="AF483" s="7"/>
      <c r="AG483" s="7"/>
      <c r="AH483" s="7"/>
      <c r="AI483" s="7"/>
      <c r="AJ483" s="7"/>
    </row>
    <row r="484" spans="1:36" s="2" customFormat="1" x14ac:dyDescent="0.2">
      <c r="A484" s="7"/>
      <c r="B484" s="7"/>
      <c r="C484" s="7"/>
      <c r="D484" s="7"/>
      <c r="E484" s="8"/>
      <c r="F484" s="14"/>
      <c r="G484" s="14"/>
      <c r="H484" s="8"/>
      <c r="I484" s="13"/>
      <c r="J484" s="8"/>
      <c r="K484" s="8"/>
      <c r="L484" s="7"/>
      <c r="M484" s="8"/>
      <c r="N484" s="7"/>
      <c r="O484" s="8"/>
      <c r="P484" s="8"/>
      <c r="Q484" s="7"/>
      <c r="R484" s="7"/>
      <c r="S484" s="7"/>
      <c r="T484" s="7"/>
      <c r="U484" s="7"/>
      <c r="V484" s="7"/>
      <c r="W484" s="7"/>
      <c r="X484" s="7"/>
      <c r="Y484" s="7"/>
      <c r="Z484" s="7"/>
      <c r="AA484" s="7"/>
      <c r="AB484" s="7"/>
      <c r="AC484" s="7"/>
      <c r="AD484" s="7"/>
      <c r="AE484" s="7"/>
      <c r="AF484" s="7"/>
      <c r="AG484" s="7"/>
      <c r="AH484" s="7"/>
      <c r="AI484" s="7"/>
      <c r="AJ484" s="7"/>
    </row>
    <row r="485" spans="1:36" s="2" customFormat="1" x14ac:dyDescent="0.2">
      <c r="A485" s="7"/>
      <c r="B485" s="7"/>
      <c r="C485" s="7"/>
      <c r="D485" s="7"/>
      <c r="E485" s="8"/>
      <c r="F485" s="14"/>
      <c r="G485" s="14"/>
      <c r="H485" s="8"/>
      <c r="I485" s="13"/>
      <c r="J485" s="8"/>
      <c r="K485" s="8"/>
      <c r="L485" s="7"/>
      <c r="M485" s="8"/>
      <c r="N485" s="7"/>
      <c r="O485" s="8"/>
      <c r="P485" s="8"/>
      <c r="Q485" s="7"/>
      <c r="R485" s="7"/>
      <c r="S485" s="7"/>
      <c r="T485" s="7"/>
      <c r="U485" s="7"/>
      <c r="V485" s="7"/>
      <c r="W485" s="7"/>
      <c r="X485" s="7"/>
      <c r="Y485" s="7"/>
      <c r="Z485" s="7"/>
      <c r="AA485" s="7"/>
      <c r="AB485" s="7"/>
      <c r="AC485" s="7"/>
      <c r="AD485" s="7"/>
      <c r="AE485" s="7"/>
      <c r="AF485" s="7"/>
      <c r="AG485" s="7"/>
      <c r="AH485" s="7"/>
      <c r="AI485" s="7"/>
      <c r="AJ485" s="7"/>
    </row>
    <row r="486" spans="1:36" s="2" customFormat="1" x14ac:dyDescent="0.2">
      <c r="A486" s="7"/>
      <c r="B486" s="7"/>
      <c r="C486" s="7"/>
      <c r="D486" s="7"/>
      <c r="E486" s="8"/>
      <c r="F486" s="14"/>
      <c r="G486" s="14"/>
      <c r="H486" s="8"/>
      <c r="I486" s="13"/>
      <c r="J486" s="8"/>
      <c r="K486" s="8"/>
      <c r="L486" s="7"/>
      <c r="M486" s="8"/>
      <c r="N486" s="7"/>
      <c r="O486" s="8"/>
      <c r="P486" s="8"/>
      <c r="Q486" s="7"/>
      <c r="R486" s="7"/>
      <c r="S486" s="7"/>
      <c r="T486" s="7"/>
      <c r="U486" s="7"/>
      <c r="V486" s="7"/>
      <c r="W486" s="7"/>
      <c r="X486" s="7"/>
      <c r="Y486" s="7"/>
      <c r="Z486" s="7"/>
      <c r="AA486" s="7"/>
      <c r="AB486" s="7"/>
      <c r="AC486" s="7"/>
      <c r="AD486" s="7"/>
      <c r="AE486" s="7"/>
      <c r="AF486" s="7"/>
      <c r="AG486" s="7"/>
      <c r="AH486" s="7"/>
      <c r="AI486" s="7"/>
      <c r="AJ486" s="7"/>
    </row>
    <row r="487" spans="1:36" s="2" customFormat="1" x14ac:dyDescent="0.2">
      <c r="A487" s="7"/>
      <c r="B487" s="7"/>
      <c r="C487" s="7"/>
      <c r="D487" s="7"/>
      <c r="E487" s="8"/>
      <c r="F487" s="14"/>
      <c r="G487" s="14"/>
      <c r="H487" s="8"/>
      <c r="I487" s="13"/>
      <c r="J487" s="8"/>
      <c r="K487" s="8"/>
      <c r="L487" s="7"/>
      <c r="M487" s="8"/>
      <c r="N487" s="7"/>
      <c r="O487" s="8"/>
      <c r="P487" s="8"/>
      <c r="Q487" s="7"/>
      <c r="R487" s="7"/>
      <c r="S487" s="7"/>
      <c r="T487" s="7"/>
      <c r="U487" s="7"/>
      <c r="V487" s="7"/>
      <c r="W487" s="7"/>
      <c r="X487" s="7"/>
      <c r="Y487" s="7"/>
      <c r="Z487" s="7"/>
      <c r="AA487" s="7"/>
      <c r="AB487" s="7"/>
      <c r="AC487" s="7"/>
      <c r="AD487" s="7"/>
      <c r="AE487" s="7"/>
      <c r="AF487" s="7"/>
      <c r="AG487" s="7"/>
      <c r="AH487" s="7"/>
      <c r="AI487" s="7"/>
      <c r="AJ487" s="7"/>
    </row>
    <row r="488" spans="1:36" s="2" customFormat="1" x14ac:dyDescent="0.2">
      <c r="A488" s="7"/>
      <c r="B488" s="7"/>
      <c r="C488" s="7"/>
      <c r="D488" s="7"/>
      <c r="E488" s="8"/>
      <c r="F488" s="14"/>
      <c r="G488" s="14"/>
      <c r="H488" s="8"/>
      <c r="I488" s="13"/>
      <c r="J488" s="8"/>
      <c r="K488" s="8"/>
      <c r="L488" s="7"/>
      <c r="M488" s="8"/>
      <c r="N488" s="7"/>
      <c r="O488" s="8"/>
      <c r="P488" s="8"/>
      <c r="Q488" s="7"/>
      <c r="R488" s="7"/>
      <c r="S488" s="7"/>
      <c r="T488" s="7"/>
      <c r="U488" s="7"/>
      <c r="V488" s="7"/>
      <c r="W488" s="7"/>
      <c r="X488" s="7"/>
      <c r="Y488" s="7"/>
      <c r="Z488" s="7"/>
      <c r="AA488" s="7"/>
      <c r="AB488" s="7"/>
      <c r="AC488" s="7"/>
      <c r="AD488" s="7"/>
      <c r="AE488" s="7"/>
      <c r="AF488" s="7"/>
      <c r="AG488" s="7"/>
      <c r="AH488" s="7"/>
      <c r="AI488" s="7"/>
      <c r="AJ488" s="7"/>
    </row>
    <row r="489" spans="1:36" s="2" customFormat="1" x14ac:dyDescent="0.2">
      <c r="A489" s="7"/>
      <c r="B489" s="7"/>
      <c r="C489" s="7"/>
      <c r="D489" s="7"/>
      <c r="E489" s="8"/>
      <c r="F489" s="14"/>
      <c r="G489" s="14"/>
      <c r="H489" s="8"/>
      <c r="I489" s="13"/>
      <c r="J489" s="8"/>
      <c r="K489" s="8"/>
      <c r="L489" s="7"/>
      <c r="M489" s="8"/>
      <c r="N489" s="7"/>
      <c r="O489" s="8"/>
      <c r="P489" s="8"/>
      <c r="Q489" s="7"/>
      <c r="R489" s="7"/>
      <c r="S489" s="7"/>
      <c r="T489" s="7"/>
      <c r="U489" s="7"/>
      <c r="V489" s="7"/>
      <c r="W489" s="7"/>
      <c r="X489" s="7"/>
      <c r="Y489" s="7"/>
      <c r="Z489" s="7"/>
      <c r="AA489" s="7"/>
      <c r="AB489" s="7"/>
      <c r="AC489" s="7"/>
      <c r="AD489" s="7"/>
      <c r="AE489" s="7"/>
      <c r="AF489" s="7"/>
      <c r="AG489" s="7"/>
      <c r="AH489" s="7"/>
      <c r="AI489" s="7"/>
      <c r="AJ489" s="7"/>
    </row>
    <row r="490" spans="1:36" s="2" customFormat="1" x14ac:dyDescent="0.2">
      <c r="A490" s="7"/>
      <c r="B490" s="7"/>
      <c r="C490" s="7"/>
      <c r="D490" s="7"/>
      <c r="E490" s="8"/>
      <c r="F490" s="14"/>
      <c r="G490" s="14"/>
      <c r="H490" s="8"/>
      <c r="I490" s="13"/>
      <c r="J490" s="8"/>
      <c r="K490" s="8"/>
      <c r="L490" s="7"/>
      <c r="M490" s="8"/>
      <c r="N490" s="7"/>
      <c r="O490" s="8"/>
      <c r="P490" s="8"/>
      <c r="Q490" s="7"/>
      <c r="R490" s="7"/>
      <c r="S490" s="7"/>
      <c r="T490" s="7"/>
      <c r="U490" s="7"/>
      <c r="V490" s="7"/>
      <c r="W490" s="7"/>
      <c r="X490" s="7"/>
      <c r="Y490" s="7"/>
      <c r="Z490" s="7"/>
      <c r="AA490" s="7"/>
      <c r="AB490" s="7"/>
      <c r="AC490" s="7"/>
      <c r="AD490" s="7"/>
      <c r="AE490" s="7"/>
      <c r="AF490" s="7"/>
      <c r="AG490" s="7"/>
      <c r="AH490" s="7"/>
      <c r="AI490" s="7"/>
      <c r="AJ490" s="7"/>
    </row>
    <row r="491" spans="1:36" s="2" customFormat="1" x14ac:dyDescent="0.2">
      <c r="A491" s="7"/>
      <c r="B491" s="7"/>
      <c r="C491" s="7"/>
      <c r="D491" s="7"/>
      <c r="E491" s="8"/>
      <c r="F491" s="14"/>
      <c r="G491" s="14"/>
      <c r="H491" s="8"/>
      <c r="I491" s="13"/>
      <c r="J491" s="8"/>
      <c r="K491" s="8"/>
      <c r="L491" s="7"/>
      <c r="M491" s="8"/>
      <c r="N491" s="7"/>
      <c r="O491" s="8"/>
      <c r="P491" s="8"/>
      <c r="Q491" s="7"/>
      <c r="R491" s="7"/>
      <c r="S491" s="7"/>
      <c r="T491" s="7"/>
      <c r="U491" s="7"/>
      <c r="V491" s="7"/>
      <c r="W491" s="7"/>
      <c r="X491" s="7"/>
      <c r="Y491" s="7"/>
      <c r="Z491" s="7"/>
      <c r="AA491" s="7"/>
      <c r="AB491" s="7"/>
      <c r="AC491" s="7"/>
      <c r="AD491" s="7"/>
      <c r="AE491" s="7"/>
      <c r="AF491" s="7"/>
      <c r="AG491" s="7"/>
      <c r="AH491" s="7"/>
      <c r="AI491" s="7"/>
      <c r="AJ491" s="7"/>
    </row>
    <row r="492" spans="1:36" s="2" customFormat="1" x14ac:dyDescent="0.2">
      <c r="A492" s="7"/>
      <c r="B492" s="7"/>
      <c r="C492" s="7"/>
      <c r="D492" s="7"/>
      <c r="E492" s="8"/>
      <c r="F492" s="14"/>
      <c r="G492" s="14"/>
      <c r="H492" s="8"/>
      <c r="I492" s="13"/>
      <c r="J492" s="8"/>
      <c r="K492" s="8"/>
      <c r="L492" s="7"/>
      <c r="M492" s="8"/>
      <c r="N492" s="7"/>
      <c r="O492" s="8"/>
      <c r="P492" s="8"/>
      <c r="Q492" s="7"/>
      <c r="R492" s="7"/>
      <c r="S492" s="7"/>
      <c r="T492" s="7"/>
      <c r="U492" s="7"/>
      <c r="V492" s="7"/>
      <c r="W492" s="7"/>
      <c r="X492" s="7"/>
      <c r="Y492" s="7"/>
      <c r="Z492" s="7"/>
      <c r="AA492" s="7"/>
      <c r="AB492" s="7"/>
      <c r="AC492" s="7"/>
      <c r="AD492" s="7"/>
      <c r="AE492" s="7"/>
      <c r="AF492" s="7"/>
      <c r="AG492" s="7"/>
      <c r="AH492" s="7"/>
      <c r="AI492" s="7"/>
      <c r="AJ492" s="7"/>
    </row>
    <row r="493" spans="1:36" s="2" customFormat="1" x14ac:dyDescent="0.2">
      <c r="A493" s="7"/>
      <c r="B493" s="7"/>
      <c r="C493" s="7"/>
      <c r="D493" s="7"/>
      <c r="E493" s="8"/>
      <c r="F493" s="14"/>
      <c r="G493" s="14"/>
      <c r="H493" s="8"/>
      <c r="I493" s="13"/>
      <c r="J493" s="8"/>
      <c r="K493" s="8"/>
      <c r="L493" s="7"/>
      <c r="M493" s="8"/>
      <c r="N493" s="7"/>
      <c r="O493" s="8"/>
      <c r="P493" s="8"/>
      <c r="Q493" s="7"/>
      <c r="R493" s="7"/>
      <c r="S493" s="7"/>
      <c r="T493" s="7"/>
      <c r="U493" s="7"/>
      <c r="V493" s="7"/>
      <c r="W493" s="7"/>
      <c r="X493" s="7"/>
      <c r="Y493" s="7"/>
      <c r="Z493" s="7"/>
      <c r="AA493" s="7"/>
      <c r="AB493" s="7"/>
      <c r="AC493" s="7"/>
      <c r="AD493" s="7"/>
      <c r="AE493" s="7"/>
      <c r="AF493" s="7"/>
      <c r="AG493" s="7"/>
      <c r="AH493" s="7"/>
      <c r="AI493" s="7"/>
      <c r="AJ493" s="7"/>
    </row>
    <row r="494" spans="1:36" s="2" customFormat="1" x14ac:dyDescent="0.2">
      <c r="A494" s="7"/>
      <c r="B494" s="7"/>
      <c r="C494" s="7"/>
      <c r="D494" s="7"/>
      <c r="E494" s="8"/>
      <c r="F494" s="14"/>
      <c r="G494" s="14"/>
      <c r="H494" s="8"/>
      <c r="I494" s="13"/>
      <c r="J494" s="8"/>
      <c r="K494" s="8"/>
      <c r="L494" s="7"/>
      <c r="M494" s="8"/>
      <c r="N494" s="7"/>
      <c r="O494" s="8"/>
      <c r="P494" s="8"/>
      <c r="Q494" s="7"/>
      <c r="R494" s="7"/>
      <c r="S494" s="7"/>
      <c r="T494" s="7"/>
      <c r="U494" s="7"/>
      <c r="V494" s="7"/>
      <c r="W494" s="7"/>
      <c r="X494" s="7"/>
      <c r="Y494" s="7"/>
      <c r="Z494" s="7"/>
      <c r="AA494" s="7"/>
      <c r="AB494" s="7"/>
      <c r="AC494" s="7"/>
      <c r="AD494" s="7"/>
      <c r="AE494" s="7"/>
      <c r="AF494" s="7"/>
      <c r="AG494" s="7"/>
      <c r="AH494" s="7"/>
      <c r="AI494" s="7"/>
      <c r="AJ494" s="7"/>
    </row>
    <row r="495" spans="1:36" s="2" customFormat="1" x14ac:dyDescent="0.2">
      <c r="A495" s="7"/>
      <c r="B495" s="7"/>
      <c r="C495" s="7"/>
      <c r="D495" s="7"/>
      <c r="E495" s="8"/>
      <c r="F495" s="14"/>
      <c r="G495" s="14"/>
      <c r="H495" s="8"/>
      <c r="I495" s="13"/>
      <c r="J495" s="8"/>
      <c r="K495" s="8"/>
      <c r="L495" s="7"/>
      <c r="M495" s="8"/>
      <c r="N495" s="7"/>
      <c r="O495" s="8"/>
      <c r="P495" s="8"/>
      <c r="Q495" s="7"/>
      <c r="R495" s="7"/>
      <c r="S495" s="7"/>
      <c r="T495" s="7"/>
      <c r="U495" s="7"/>
      <c r="V495" s="7"/>
      <c r="W495" s="7"/>
      <c r="X495" s="7"/>
      <c r="Y495" s="7"/>
      <c r="Z495" s="7"/>
      <c r="AA495" s="7"/>
      <c r="AB495" s="7"/>
      <c r="AC495" s="7"/>
      <c r="AD495" s="7"/>
      <c r="AE495" s="7"/>
      <c r="AF495" s="7"/>
      <c r="AG495" s="7"/>
      <c r="AH495" s="7"/>
      <c r="AI495" s="7"/>
      <c r="AJ495" s="7"/>
    </row>
    <row r="496" spans="1:36" s="2" customFormat="1" x14ac:dyDescent="0.2">
      <c r="A496" s="7"/>
      <c r="B496" s="7"/>
      <c r="C496" s="7"/>
      <c r="D496" s="7"/>
      <c r="E496" s="8"/>
      <c r="F496" s="14"/>
      <c r="G496" s="14"/>
      <c r="H496" s="8"/>
      <c r="I496" s="13"/>
      <c r="J496" s="8"/>
      <c r="K496" s="8"/>
      <c r="L496" s="7"/>
      <c r="M496" s="8"/>
      <c r="N496" s="7"/>
      <c r="O496" s="8"/>
      <c r="P496" s="8"/>
      <c r="Q496" s="7"/>
      <c r="R496" s="7"/>
      <c r="S496" s="7"/>
      <c r="T496" s="7"/>
      <c r="U496" s="7"/>
      <c r="V496" s="7"/>
      <c r="W496" s="7"/>
      <c r="X496" s="7"/>
      <c r="Y496" s="7"/>
      <c r="Z496" s="7"/>
      <c r="AA496" s="7"/>
      <c r="AB496" s="7"/>
      <c r="AC496" s="7"/>
      <c r="AD496" s="7"/>
      <c r="AE496" s="7"/>
      <c r="AF496" s="7"/>
      <c r="AG496" s="7"/>
      <c r="AH496" s="7"/>
      <c r="AI496" s="7"/>
      <c r="AJ496" s="7"/>
    </row>
    <row r="497" spans="1:36" s="2" customFormat="1" x14ac:dyDescent="0.2">
      <c r="A497" s="7"/>
      <c r="B497" s="7"/>
      <c r="C497" s="7"/>
      <c r="D497" s="7"/>
      <c r="E497" s="8"/>
      <c r="F497" s="14"/>
      <c r="G497" s="14"/>
      <c r="H497" s="8"/>
      <c r="I497" s="13"/>
      <c r="J497" s="8"/>
      <c r="K497" s="8"/>
      <c r="L497" s="7"/>
      <c r="M497" s="8"/>
      <c r="N497" s="7"/>
      <c r="O497" s="8"/>
      <c r="P497" s="8"/>
      <c r="Q497" s="7"/>
      <c r="R497" s="7"/>
      <c r="S497" s="7"/>
      <c r="T497" s="7"/>
      <c r="U497" s="7"/>
      <c r="V497" s="7"/>
      <c r="W497" s="7"/>
      <c r="X497" s="7"/>
      <c r="Y497" s="7"/>
      <c r="Z497" s="7"/>
      <c r="AA497" s="7"/>
      <c r="AB497" s="7"/>
      <c r="AC497" s="7"/>
      <c r="AD497" s="7"/>
      <c r="AE497" s="7"/>
      <c r="AF497" s="7"/>
      <c r="AG497" s="7"/>
      <c r="AH497" s="7"/>
      <c r="AI497" s="7"/>
      <c r="AJ497" s="7"/>
    </row>
    <row r="498" spans="1:36" s="2" customFormat="1" x14ac:dyDescent="0.2">
      <c r="A498" s="7"/>
      <c r="B498" s="7"/>
      <c r="C498" s="7"/>
      <c r="D498" s="7"/>
      <c r="E498" s="8"/>
      <c r="F498" s="14"/>
      <c r="G498" s="14"/>
      <c r="H498" s="8"/>
      <c r="I498" s="13"/>
      <c r="J498" s="8"/>
      <c r="K498" s="8"/>
      <c r="L498" s="7"/>
      <c r="M498" s="8"/>
      <c r="N498" s="7"/>
      <c r="O498" s="8"/>
      <c r="P498" s="8"/>
      <c r="Q498" s="7"/>
      <c r="R498" s="7"/>
      <c r="S498" s="7"/>
      <c r="T498" s="7"/>
      <c r="U498" s="7"/>
      <c r="V498" s="7"/>
      <c r="W498" s="7"/>
      <c r="X498" s="7"/>
      <c r="Y498" s="7"/>
      <c r="Z498" s="7"/>
      <c r="AA498" s="7"/>
      <c r="AB498" s="7"/>
      <c r="AC498" s="7"/>
      <c r="AD498" s="7"/>
      <c r="AE498" s="7"/>
      <c r="AF498" s="7"/>
      <c r="AG498" s="7"/>
      <c r="AH498" s="7"/>
      <c r="AI498" s="7"/>
      <c r="AJ498" s="7"/>
    </row>
    <row r="499" spans="1:36" s="2" customFormat="1" x14ac:dyDescent="0.2">
      <c r="A499" s="7"/>
      <c r="B499" s="7"/>
      <c r="C499" s="7"/>
      <c r="D499" s="7"/>
      <c r="E499" s="8"/>
      <c r="F499" s="14"/>
      <c r="G499" s="14"/>
      <c r="H499" s="8"/>
      <c r="I499" s="13"/>
      <c r="J499" s="8"/>
      <c r="K499" s="8"/>
      <c r="L499" s="7"/>
      <c r="M499" s="8"/>
      <c r="N499" s="7"/>
      <c r="O499" s="8"/>
      <c r="P499" s="8"/>
      <c r="Q499" s="7"/>
      <c r="R499" s="7"/>
      <c r="S499" s="7"/>
      <c r="T499" s="7"/>
      <c r="U499" s="7"/>
      <c r="V499" s="7"/>
      <c r="W499" s="7"/>
      <c r="X499" s="7"/>
      <c r="Y499" s="7"/>
      <c r="Z499" s="7"/>
      <c r="AA499" s="7"/>
      <c r="AB499" s="7"/>
      <c r="AC499" s="7"/>
      <c r="AD499" s="7"/>
      <c r="AE499" s="7"/>
      <c r="AF499" s="7"/>
      <c r="AG499" s="7"/>
      <c r="AH499" s="7"/>
      <c r="AI499" s="7"/>
      <c r="AJ499" s="7"/>
    </row>
    <row r="500" spans="1:36" s="2" customFormat="1" x14ac:dyDescent="0.2">
      <c r="A500" s="7"/>
      <c r="B500" s="7"/>
      <c r="C500" s="7"/>
      <c r="D500" s="7"/>
      <c r="E500" s="8"/>
      <c r="F500" s="14"/>
      <c r="G500" s="14"/>
      <c r="H500" s="8"/>
      <c r="I500" s="13"/>
      <c r="J500" s="8"/>
      <c r="K500" s="8"/>
      <c r="L500" s="7"/>
      <c r="M500" s="8"/>
      <c r="N500" s="7"/>
      <c r="O500" s="8"/>
      <c r="P500" s="8"/>
      <c r="Q500" s="7"/>
      <c r="R500" s="7"/>
      <c r="S500" s="7"/>
      <c r="T500" s="7"/>
      <c r="U500" s="7"/>
      <c r="V500" s="7"/>
      <c r="W500" s="7"/>
      <c r="X500" s="7"/>
      <c r="Y500" s="7"/>
      <c r="Z500" s="7"/>
      <c r="AA500" s="7"/>
      <c r="AB500" s="7"/>
      <c r="AC500" s="7"/>
      <c r="AD500" s="7"/>
      <c r="AE500" s="7"/>
      <c r="AF500" s="7"/>
      <c r="AG500" s="7"/>
      <c r="AH500" s="7"/>
      <c r="AI500" s="7"/>
      <c r="AJ500" s="7"/>
    </row>
    <row r="501" spans="1:36" s="2" customFormat="1" x14ac:dyDescent="0.2">
      <c r="A501" s="7"/>
      <c r="B501" s="7"/>
      <c r="C501" s="7"/>
      <c r="D501" s="7"/>
      <c r="E501" s="8"/>
      <c r="F501" s="14"/>
      <c r="G501" s="14"/>
      <c r="H501" s="8"/>
      <c r="I501" s="13"/>
      <c r="J501" s="8"/>
      <c r="K501" s="8"/>
      <c r="L501" s="7"/>
      <c r="M501" s="8"/>
      <c r="N501" s="7"/>
      <c r="O501" s="8"/>
      <c r="P501" s="8"/>
      <c r="Q501" s="7"/>
      <c r="R501" s="7"/>
      <c r="S501" s="7"/>
      <c r="T501" s="7"/>
      <c r="U501" s="7"/>
      <c r="V501" s="7"/>
      <c r="W501" s="7"/>
      <c r="X501" s="7"/>
      <c r="Y501" s="7"/>
      <c r="Z501" s="7"/>
      <c r="AA501" s="7"/>
      <c r="AB501" s="7"/>
      <c r="AC501" s="7"/>
      <c r="AD501" s="7"/>
      <c r="AE501" s="7"/>
      <c r="AF501" s="7"/>
      <c r="AG501" s="7"/>
      <c r="AH501" s="7"/>
      <c r="AI501" s="7"/>
      <c r="AJ501" s="7"/>
    </row>
    <row r="502" spans="1:36" s="2" customFormat="1" x14ac:dyDescent="0.2">
      <c r="A502" s="7"/>
      <c r="B502" s="7"/>
      <c r="C502" s="7"/>
      <c r="D502" s="7"/>
      <c r="E502" s="8"/>
      <c r="F502" s="14"/>
      <c r="G502" s="14"/>
      <c r="H502" s="8"/>
      <c r="I502" s="13"/>
      <c r="J502" s="8"/>
      <c r="K502" s="8"/>
      <c r="L502" s="7"/>
      <c r="M502" s="8"/>
      <c r="N502" s="7"/>
      <c r="O502" s="8"/>
      <c r="P502" s="8"/>
      <c r="Q502" s="7"/>
      <c r="R502" s="7"/>
      <c r="S502" s="7"/>
      <c r="T502" s="7"/>
      <c r="U502" s="7"/>
      <c r="V502" s="7"/>
      <c r="W502" s="7"/>
      <c r="X502" s="7"/>
      <c r="Y502" s="7"/>
      <c r="Z502" s="7"/>
      <c r="AA502" s="7"/>
      <c r="AB502" s="7"/>
      <c r="AC502" s="7"/>
      <c r="AD502" s="7"/>
      <c r="AE502" s="7"/>
      <c r="AF502" s="7"/>
      <c r="AG502" s="7"/>
      <c r="AH502" s="7"/>
      <c r="AI502" s="7"/>
      <c r="AJ502" s="7"/>
    </row>
    <row r="503" spans="1:36" s="2" customFormat="1" x14ac:dyDescent="0.2">
      <c r="A503" s="7"/>
      <c r="B503" s="7"/>
      <c r="C503" s="7"/>
      <c r="D503" s="7"/>
      <c r="E503" s="8"/>
      <c r="F503" s="14"/>
      <c r="G503" s="14"/>
      <c r="H503" s="8"/>
      <c r="I503" s="13"/>
      <c r="J503" s="8"/>
      <c r="K503" s="8"/>
      <c r="L503" s="7"/>
      <c r="M503" s="8"/>
      <c r="N503" s="7"/>
      <c r="O503" s="8"/>
      <c r="P503" s="8"/>
      <c r="Q503" s="7"/>
      <c r="R503" s="7"/>
      <c r="S503" s="7"/>
      <c r="T503" s="7"/>
      <c r="U503" s="7"/>
      <c r="V503" s="7"/>
      <c r="W503" s="7"/>
      <c r="X503" s="7"/>
      <c r="Y503" s="7"/>
      <c r="Z503" s="7"/>
      <c r="AA503" s="7"/>
      <c r="AB503" s="7"/>
      <c r="AC503" s="7"/>
      <c r="AD503" s="7"/>
      <c r="AE503" s="7"/>
      <c r="AF503" s="7"/>
      <c r="AG503" s="7"/>
      <c r="AH503" s="7"/>
      <c r="AI503" s="7"/>
      <c r="AJ503" s="7"/>
    </row>
    <row r="504" spans="1:36" s="2" customFormat="1" x14ac:dyDescent="0.2">
      <c r="A504" s="7"/>
      <c r="B504" s="7"/>
      <c r="C504" s="7"/>
      <c r="D504" s="7"/>
      <c r="E504" s="8"/>
      <c r="F504" s="14"/>
      <c r="G504" s="14"/>
      <c r="H504" s="8"/>
      <c r="I504" s="13"/>
      <c r="J504" s="8"/>
      <c r="K504" s="8"/>
      <c r="L504" s="7"/>
      <c r="M504" s="8"/>
      <c r="N504" s="7"/>
      <c r="O504" s="8"/>
      <c r="P504" s="8"/>
      <c r="Q504" s="7"/>
      <c r="R504" s="7"/>
      <c r="S504" s="7"/>
      <c r="T504" s="7"/>
      <c r="U504" s="7"/>
      <c r="V504" s="7"/>
      <c r="W504" s="7"/>
      <c r="X504" s="7"/>
      <c r="Y504" s="7"/>
      <c r="Z504" s="7"/>
      <c r="AA504" s="7"/>
      <c r="AB504" s="7"/>
      <c r="AC504" s="7"/>
      <c r="AD504" s="7"/>
      <c r="AE504" s="7"/>
      <c r="AF504" s="7"/>
      <c r="AG504" s="7"/>
      <c r="AH504" s="7"/>
      <c r="AI504" s="7"/>
      <c r="AJ504" s="7"/>
    </row>
    <row r="505" spans="1:36" s="2" customFormat="1" x14ac:dyDescent="0.2">
      <c r="A505" s="7"/>
      <c r="B505" s="7"/>
      <c r="C505" s="7"/>
      <c r="D505" s="7"/>
      <c r="E505" s="8"/>
      <c r="F505" s="14"/>
      <c r="G505" s="14"/>
      <c r="H505" s="8"/>
      <c r="I505" s="13"/>
      <c r="J505" s="8"/>
      <c r="K505" s="8"/>
      <c r="L505" s="7"/>
      <c r="M505" s="8"/>
      <c r="N505" s="7"/>
      <c r="O505" s="8"/>
      <c r="P505" s="8"/>
      <c r="Q505" s="7"/>
      <c r="R505" s="7"/>
      <c r="S505" s="7"/>
      <c r="T505" s="7"/>
      <c r="U505" s="7"/>
      <c r="V505" s="7"/>
      <c r="W505" s="7"/>
      <c r="X505" s="7"/>
      <c r="Y505" s="7"/>
      <c r="Z505" s="7"/>
      <c r="AA505" s="7"/>
      <c r="AB505" s="7"/>
      <c r="AC505" s="7"/>
      <c r="AD505" s="7"/>
      <c r="AE505" s="7"/>
      <c r="AF505" s="7"/>
      <c r="AG505" s="7"/>
      <c r="AH505" s="7"/>
      <c r="AI505" s="7"/>
      <c r="AJ505" s="7"/>
    </row>
    <row r="506" spans="1:36" s="2" customFormat="1" x14ac:dyDescent="0.2">
      <c r="A506" s="7"/>
      <c r="B506" s="7"/>
      <c r="C506" s="7"/>
      <c r="D506" s="7"/>
      <c r="E506" s="8"/>
      <c r="F506" s="14"/>
      <c r="G506" s="14"/>
      <c r="H506" s="8"/>
      <c r="I506" s="13"/>
      <c r="J506" s="8"/>
      <c r="K506" s="8"/>
      <c r="L506" s="7"/>
      <c r="M506" s="8"/>
      <c r="N506" s="7"/>
      <c r="O506" s="8"/>
      <c r="P506" s="8"/>
      <c r="Q506" s="7"/>
      <c r="R506" s="7"/>
      <c r="S506" s="7"/>
      <c r="T506" s="7"/>
      <c r="U506" s="7"/>
      <c r="V506" s="7"/>
      <c r="W506" s="7"/>
      <c r="X506" s="7"/>
      <c r="Y506" s="7"/>
      <c r="Z506" s="7"/>
      <c r="AA506" s="7"/>
      <c r="AB506" s="7"/>
      <c r="AC506" s="7"/>
      <c r="AD506" s="7"/>
      <c r="AE506" s="7"/>
      <c r="AF506" s="7"/>
      <c r="AG506" s="7"/>
      <c r="AH506" s="7"/>
      <c r="AI506" s="7"/>
      <c r="AJ506" s="7"/>
    </row>
    <row r="507" spans="1:36" s="2" customFormat="1" x14ac:dyDescent="0.2">
      <c r="A507" s="7"/>
      <c r="B507" s="7"/>
      <c r="C507" s="7"/>
      <c r="D507" s="7"/>
      <c r="E507" s="8"/>
      <c r="F507" s="14"/>
      <c r="G507" s="14"/>
      <c r="H507" s="8"/>
      <c r="I507" s="13"/>
      <c r="J507" s="8"/>
      <c r="K507" s="8"/>
      <c r="L507" s="7"/>
      <c r="M507" s="8"/>
      <c r="N507" s="7"/>
      <c r="O507" s="8"/>
      <c r="P507" s="8"/>
      <c r="Q507" s="7"/>
      <c r="R507" s="7"/>
      <c r="S507" s="7"/>
      <c r="T507" s="7"/>
      <c r="U507" s="7"/>
      <c r="V507" s="7"/>
      <c r="W507" s="7"/>
      <c r="X507" s="7"/>
      <c r="Y507" s="7"/>
      <c r="Z507" s="7"/>
      <c r="AA507" s="7"/>
      <c r="AB507" s="7"/>
      <c r="AC507" s="7"/>
      <c r="AD507" s="7"/>
      <c r="AE507" s="7"/>
      <c r="AF507" s="7"/>
      <c r="AG507" s="7"/>
      <c r="AH507" s="7"/>
      <c r="AI507" s="7"/>
      <c r="AJ507" s="7"/>
    </row>
    <row r="508" spans="1:36" s="2" customFormat="1" x14ac:dyDescent="0.2">
      <c r="A508" s="7"/>
      <c r="B508" s="7"/>
      <c r="C508" s="7"/>
      <c r="D508" s="7"/>
      <c r="E508" s="8"/>
      <c r="F508" s="14"/>
      <c r="G508" s="14"/>
      <c r="H508" s="8"/>
      <c r="I508" s="13"/>
      <c r="J508" s="8"/>
      <c r="K508" s="8"/>
      <c r="L508" s="7"/>
      <c r="M508" s="8"/>
      <c r="N508" s="7"/>
      <c r="O508" s="8"/>
      <c r="P508" s="8"/>
      <c r="Q508" s="7"/>
      <c r="R508" s="7"/>
      <c r="S508" s="7"/>
      <c r="T508" s="7"/>
      <c r="U508" s="7"/>
      <c r="V508" s="7"/>
      <c r="W508" s="7"/>
      <c r="X508" s="7"/>
      <c r="Y508" s="7"/>
      <c r="Z508" s="7"/>
      <c r="AA508" s="7"/>
      <c r="AB508" s="7"/>
      <c r="AC508" s="7"/>
      <c r="AD508" s="7"/>
      <c r="AE508" s="7"/>
      <c r="AF508" s="7"/>
      <c r="AG508" s="7"/>
      <c r="AH508" s="7"/>
      <c r="AI508" s="7"/>
      <c r="AJ508" s="7"/>
    </row>
    <row r="509" spans="1:36" s="2" customFormat="1" x14ac:dyDescent="0.2">
      <c r="A509" s="7"/>
      <c r="B509" s="7"/>
      <c r="C509" s="7"/>
      <c r="D509" s="7"/>
      <c r="E509" s="8"/>
      <c r="F509" s="14"/>
      <c r="G509" s="14"/>
      <c r="H509" s="8"/>
      <c r="I509" s="13"/>
      <c r="J509" s="8"/>
      <c r="K509" s="8"/>
      <c r="L509" s="7"/>
      <c r="M509" s="8"/>
      <c r="N509" s="7"/>
      <c r="O509" s="8"/>
      <c r="P509" s="8"/>
      <c r="Q509" s="7"/>
      <c r="R509" s="7"/>
      <c r="S509" s="7"/>
      <c r="T509" s="7"/>
      <c r="U509" s="7"/>
      <c r="V509" s="7"/>
      <c r="W509" s="7"/>
      <c r="X509" s="7"/>
      <c r="Y509" s="7"/>
      <c r="Z509" s="7"/>
      <c r="AA509" s="7"/>
      <c r="AB509" s="7"/>
      <c r="AC509" s="7"/>
      <c r="AD509" s="7"/>
      <c r="AE509" s="7"/>
      <c r="AF509" s="7"/>
      <c r="AG509" s="7"/>
      <c r="AH509" s="7"/>
      <c r="AI509" s="7"/>
      <c r="AJ509" s="7"/>
    </row>
    <row r="510" spans="1:36" s="2" customFormat="1" x14ac:dyDescent="0.2">
      <c r="A510" s="7"/>
      <c r="B510" s="7"/>
      <c r="C510" s="7"/>
      <c r="D510" s="7"/>
      <c r="E510" s="8"/>
      <c r="F510" s="14"/>
      <c r="G510" s="14"/>
      <c r="H510" s="8"/>
      <c r="I510" s="13"/>
      <c r="J510" s="8"/>
      <c r="K510" s="8"/>
      <c r="L510" s="7"/>
      <c r="M510" s="8"/>
      <c r="N510" s="7"/>
      <c r="O510" s="8"/>
      <c r="P510" s="8"/>
      <c r="Q510" s="7"/>
      <c r="R510" s="7"/>
      <c r="S510" s="7"/>
      <c r="T510" s="7"/>
      <c r="U510" s="7"/>
      <c r="V510" s="7"/>
      <c r="W510" s="7"/>
      <c r="X510" s="7"/>
      <c r="Y510" s="7"/>
      <c r="Z510" s="7"/>
      <c r="AA510" s="7"/>
      <c r="AB510" s="7"/>
      <c r="AC510" s="7"/>
      <c r="AD510" s="7"/>
      <c r="AE510" s="7"/>
      <c r="AF510" s="7"/>
      <c r="AG510" s="7"/>
      <c r="AH510" s="7"/>
      <c r="AI510" s="7"/>
      <c r="AJ510" s="7"/>
    </row>
    <row r="511" spans="1:36" s="2" customFormat="1" x14ac:dyDescent="0.2">
      <c r="A511" s="7"/>
      <c r="B511" s="7"/>
      <c r="C511" s="7"/>
      <c r="D511" s="7"/>
      <c r="E511" s="8"/>
      <c r="F511" s="14"/>
      <c r="G511" s="14"/>
      <c r="H511" s="8"/>
      <c r="I511" s="13"/>
      <c r="J511" s="8"/>
      <c r="K511" s="8"/>
      <c r="L511" s="7"/>
      <c r="M511" s="8"/>
      <c r="N511" s="7"/>
      <c r="O511" s="8"/>
      <c r="P511" s="8"/>
      <c r="Q511" s="7"/>
      <c r="R511" s="7"/>
      <c r="S511" s="7"/>
      <c r="T511" s="7"/>
      <c r="U511" s="7"/>
      <c r="V511" s="7"/>
      <c r="W511" s="7"/>
      <c r="X511" s="7"/>
      <c r="Y511" s="7"/>
      <c r="Z511" s="7"/>
      <c r="AA511" s="7"/>
      <c r="AB511" s="7"/>
      <c r="AC511" s="7"/>
      <c r="AD511" s="7"/>
      <c r="AE511" s="7"/>
      <c r="AF511" s="7"/>
      <c r="AG511" s="7"/>
      <c r="AH511" s="7"/>
      <c r="AI511" s="7"/>
      <c r="AJ511" s="7"/>
    </row>
    <row r="512" spans="1:36" s="2" customFormat="1" x14ac:dyDescent="0.2">
      <c r="A512" s="7"/>
      <c r="B512" s="7"/>
      <c r="C512" s="7"/>
      <c r="D512" s="7"/>
      <c r="E512" s="8"/>
      <c r="F512" s="14"/>
      <c r="G512" s="14"/>
      <c r="H512" s="8"/>
      <c r="I512" s="13"/>
      <c r="J512" s="8"/>
      <c r="K512" s="8"/>
      <c r="L512" s="7"/>
      <c r="M512" s="8"/>
      <c r="N512" s="7"/>
      <c r="O512" s="8"/>
      <c r="P512" s="8"/>
      <c r="Q512" s="7"/>
      <c r="R512" s="7"/>
      <c r="S512" s="7"/>
      <c r="T512" s="7"/>
      <c r="U512" s="7"/>
      <c r="V512" s="7"/>
      <c r="W512" s="7"/>
      <c r="X512" s="7"/>
      <c r="Y512" s="7"/>
      <c r="Z512" s="7"/>
      <c r="AA512" s="7"/>
      <c r="AB512" s="7"/>
      <c r="AC512" s="7"/>
      <c r="AD512" s="7"/>
      <c r="AE512" s="7"/>
      <c r="AF512" s="7"/>
      <c r="AG512" s="7"/>
      <c r="AH512" s="7"/>
      <c r="AI512" s="7"/>
      <c r="AJ512" s="7"/>
    </row>
    <row r="513" spans="1:36" s="2" customFormat="1" x14ac:dyDescent="0.2">
      <c r="A513" s="7"/>
      <c r="B513" s="7"/>
      <c r="C513" s="7"/>
      <c r="D513" s="7"/>
      <c r="E513" s="8"/>
      <c r="F513" s="14"/>
      <c r="G513" s="14"/>
      <c r="H513" s="8"/>
      <c r="I513" s="13"/>
      <c r="J513" s="8"/>
      <c r="K513" s="8"/>
      <c r="L513" s="7"/>
      <c r="M513" s="8"/>
      <c r="N513" s="7"/>
      <c r="O513" s="8"/>
      <c r="P513" s="8"/>
      <c r="Q513" s="7"/>
      <c r="R513" s="7"/>
      <c r="S513" s="7"/>
      <c r="T513" s="7"/>
      <c r="U513" s="7"/>
      <c r="V513" s="7"/>
      <c r="W513" s="7"/>
      <c r="X513" s="7"/>
      <c r="Y513" s="7"/>
      <c r="Z513" s="7"/>
      <c r="AA513" s="7"/>
      <c r="AB513" s="7"/>
      <c r="AC513" s="7"/>
      <c r="AD513" s="7"/>
      <c r="AE513" s="7"/>
      <c r="AF513" s="7"/>
      <c r="AG513" s="7"/>
      <c r="AH513" s="7"/>
      <c r="AI513" s="7"/>
      <c r="AJ513" s="7"/>
    </row>
    <row r="514" spans="1:36" s="2" customFormat="1" x14ac:dyDescent="0.2">
      <c r="A514" s="7"/>
      <c r="B514" s="7"/>
      <c r="C514" s="7"/>
      <c r="D514" s="7"/>
      <c r="E514" s="8"/>
      <c r="F514" s="14"/>
      <c r="G514" s="14"/>
      <c r="H514" s="8"/>
      <c r="I514" s="13"/>
      <c r="J514" s="8"/>
      <c r="K514" s="8"/>
      <c r="L514" s="7"/>
      <c r="M514" s="8"/>
      <c r="N514" s="7"/>
      <c r="O514" s="8"/>
      <c r="P514" s="8"/>
      <c r="Q514" s="7"/>
      <c r="R514" s="7"/>
      <c r="S514" s="7"/>
      <c r="T514" s="7"/>
      <c r="U514" s="7"/>
      <c r="V514" s="7"/>
      <c r="W514" s="7"/>
      <c r="X514" s="7"/>
      <c r="Y514" s="7"/>
      <c r="Z514" s="7"/>
      <c r="AA514" s="7"/>
      <c r="AB514" s="7"/>
      <c r="AC514" s="7"/>
      <c r="AD514" s="7"/>
      <c r="AE514" s="7"/>
      <c r="AF514" s="7"/>
      <c r="AG514" s="7"/>
      <c r="AH514" s="7"/>
      <c r="AI514" s="7"/>
      <c r="AJ514" s="7"/>
    </row>
    <row r="515" spans="1:36" s="2" customFormat="1" x14ac:dyDescent="0.2">
      <c r="A515" s="7"/>
      <c r="B515" s="7"/>
      <c r="C515" s="7"/>
      <c r="D515" s="7"/>
      <c r="E515" s="8"/>
      <c r="F515" s="14"/>
      <c r="G515" s="14"/>
      <c r="H515" s="8"/>
      <c r="I515" s="13"/>
      <c r="J515" s="8"/>
      <c r="K515" s="8"/>
      <c r="L515" s="7"/>
      <c r="M515" s="8"/>
      <c r="N515" s="7"/>
      <c r="O515" s="8"/>
      <c r="P515" s="8"/>
      <c r="Q515" s="7"/>
      <c r="R515" s="7"/>
      <c r="S515" s="7"/>
      <c r="T515" s="7"/>
      <c r="U515" s="7"/>
      <c r="V515" s="7"/>
      <c r="W515" s="7"/>
      <c r="X515" s="7"/>
      <c r="Y515" s="7"/>
      <c r="Z515" s="7"/>
      <c r="AA515" s="7"/>
      <c r="AB515" s="7"/>
      <c r="AC515" s="7"/>
      <c r="AD515" s="7"/>
      <c r="AE515" s="7"/>
      <c r="AF515" s="7"/>
      <c r="AG515" s="7"/>
      <c r="AH515" s="7"/>
      <c r="AI515" s="7"/>
      <c r="AJ515" s="7"/>
    </row>
    <row r="516" spans="1:36" s="2" customFormat="1" x14ac:dyDescent="0.2">
      <c r="A516" s="7"/>
      <c r="B516" s="7"/>
      <c r="C516" s="7"/>
      <c r="D516" s="7"/>
      <c r="E516" s="8"/>
      <c r="F516" s="14"/>
      <c r="G516" s="14"/>
      <c r="H516" s="8"/>
      <c r="I516" s="13"/>
      <c r="J516" s="8"/>
      <c r="K516" s="8"/>
      <c r="L516" s="7"/>
      <c r="M516" s="8"/>
      <c r="N516" s="7"/>
      <c r="O516" s="8"/>
      <c r="P516" s="8"/>
      <c r="Q516" s="7"/>
      <c r="R516" s="7"/>
      <c r="S516" s="7"/>
      <c r="T516" s="7"/>
      <c r="U516" s="7"/>
      <c r="V516" s="7"/>
      <c r="W516" s="7"/>
      <c r="X516" s="7"/>
      <c r="Y516" s="7"/>
      <c r="Z516" s="7"/>
      <c r="AA516" s="7"/>
      <c r="AB516" s="7"/>
      <c r="AC516" s="7"/>
      <c r="AD516" s="7"/>
      <c r="AE516" s="7"/>
      <c r="AF516" s="7"/>
      <c r="AG516" s="7"/>
      <c r="AH516" s="7"/>
      <c r="AI516" s="7"/>
      <c r="AJ516" s="7"/>
    </row>
    <row r="517" spans="1:36" s="2" customFormat="1" x14ac:dyDescent="0.2">
      <c r="A517" s="7"/>
      <c r="B517" s="7"/>
      <c r="C517" s="7"/>
      <c r="D517" s="7"/>
      <c r="E517" s="8"/>
      <c r="F517" s="14"/>
      <c r="G517" s="14"/>
      <c r="H517" s="8"/>
      <c r="I517" s="13"/>
      <c r="J517" s="8"/>
      <c r="K517" s="8"/>
      <c r="L517" s="7"/>
      <c r="M517" s="8"/>
      <c r="N517" s="7"/>
      <c r="O517" s="8"/>
      <c r="P517" s="8"/>
      <c r="Q517" s="7"/>
      <c r="R517" s="7"/>
      <c r="S517" s="7"/>
      <c r="T517" s="7"/>
      <c r="U517" s="7"/>
      <c r="V517" s="7"/>
      <c r="W517" s="7"/>
      <c r="X517" s="7"/>
      <c r="Y517" s="7"/>
      <c r="Z517" s="7"/>
      <c r="AA517" s="7"/>
      <c r="AB517" s="7"/>
      <c r="AC517" s="7"/>
      <c r="AD517" s="7"/>
      <c r="AE517" s="7"/>
      <c r="AF517" s="7"/>
      <c r="AG517" s="7"/>
      <c r="AH517" s="7"/>
      <c r="AI517" s="7"/>
      <c r="AJ517" s="7"/>
    </row>
    <row r="518" spans="1:36" s="2" customFormat="1" x14ac:dyDescent="0.2">
      <c r="A518" s="7"/>
      <c r="B518" s="7"/>
      <c r="C518" s="7"/>
      <c r="D518" s="7"/>
      <c r="E518" s="8"/>
      <c r="F518" s="14"/>
      <c r="G518" s="14"/>
      <c r="H518" s="8"/>
      <c r="I518" s="13"/>
      <c r="J518" s="8"/>
      <c r="K518" s="8"/>
      <c r="L518" s="7"/>
      <c r="M518" s="8"/>
      <c r="N518" s="7"/>
      <c r="O518" s="8"/>
      <c r="P518" s="8"/>
      <c r="Q518" s="7"/>
      <c r="R518" s="7"/>
      <c r="S518" s="7"/>
      <c r="T518" s="7"/>
      <c r="U518" s="7"/>
      <c r="V518" s="7"/>
      <c r="W518" s="7"/>
      <c r="X518" s="7"/>
      <c r="Y518" s="7"/>
      <c r="Z518" s="7"/>
      <c r="AA518" s="7"/>
      <c r="AB518" s="7"/>
      <c r="AC518" s="7"/>
      <c r="AD518" s="7"/>
      <c r="AE518" s="7"/>
      <c r="AF518" s="7"/>
      <c r="AG518" s="7"/>
      <c r="AH518" s="7"/>
      <c r="AI518" s="7"/>
      <c r="AJ518" s="7"/>
    </row>
    <row r="519" spans="1:36" s="2" customFormat="1" x14ac:dyDescent="0.2">
      <c r="A519" s="7"/>
      <c r="B519" s="7"/>
      <c r="C519" s="7"/>
      <c r="D519" s="7"/>
      <c r="E519" s="8"/>
      <c r="F519" s="14"/>
      <c r="G519" s="14"/>
      <c r="H519" s="8"/>
      <c r="I519" s="13"/>
      <c r="J519" s="8"/>
      <c r="K519" s="8"/>
      <c r="L519" s="7"/>
      <c r="M519" s="8"/>
      <c r="N519" s="7"/>
      <c r="O519" s="8"/>
      <c r="P519" s="8"/>
      <c r="Q519" s="7"/>
      <c r="R519" s="7"/>
      <c r="S519" s="7"/>
      <c r="T519" s="7"/>
      <c r="U519" s="7"/>
      <c r="V519" s="7"/>
      <c r="W519" s="7"/>
      <c r="X519" s="7"/>
      <c r="Y519" s="7"/>
      <c r="Z519" s="7"/>
      <c r="AA519" s="7"/>
      <c r="AB519" s="7"/>
      <c r="AC519" s="7"/>
      <c r="AD519" s="7"/>
      <c r="AE519" s="7"/>
      <c r="AF519" s="7"/>
      <c r="AG519" s="7"/>
      <c r="AH519" s="7"/>
      <c r="AI519" s="7"/>
      <c r="AJ519" s="7"/>
    </row>
    <row r="520" spans="1:36" s="2" customFormat="1" x14ac:dyDescent="0.2">
      <c r="A520" s="7"/>
      <c r="B520" s="7"/>
      <c r="C520" s="7"/>
      <c r="D520" s="7"/>
      <c r="E520" s="8"/>
      <c r="F520" s="14"/>
      <c r="G520" s="14"/>
      <c r="H520" s="8"/>
      <c r="I520" s="13"/>
      <c r="J520" s="8"/>
      <c r="K520" s="8"/>
      <c r="L520" s="7"/>
      <c r="M520" s="8"/>
      <c r="N520" s="7"/>
      <c r="O520" s="8"/>
      <c r="P520" s="8"/>
      <c r="Q520" s="7"/>
      <c r="R520" s="7"/>
      <c r="S520" s="7"/>
      <c r="T520" s="7"/>
      <c r="U520" s="7"/>
      <c r="V520" s="7"/>
      <c r="W520" s="7"/>
      <c r="X520" s="7"/>
      <c r="Y520" s="7"/>
      <c r="Z520" s="7"/>
      <c r="AA520" s="7"/>
      <c r="AB520" s="7"/>
      <c r="AC520" s="7"/>
      <c r="AD520" s="7"/>
      <c r="AE520" s="7"/>
      <c r="AF520" s="7"/>
      <c r="AG520" s="7"/>
      <c r="AH520" s="7"/>
      <c r="AI520" s="7"/>
      <c r="AJ520" s="7"/>
    </row>
    <row r="521" spans="1:36" s="2" customFormat="1" x14ac:dyDescent="0.2">
      <c r="A521" s="7"/>
      <c r="B521" s="7"/>
      <c r="C521" s="7"/>
      <c r="D521" s="7"/>
      <c r="E521" s="8"/>
      <c r="F521" s="14"/>
      <c r="G521" s="14"/>
      <c r="H521" s="8"/>
      <c r="I521" s="13"/>
      <c r="J521" s="8"/>
      <c r="K521" s="8"/>
      <c r="L521" s="7"/>
      <c r="M521" s="8"/>
      <c r="N521" s="7"/>
      <c r="O521" s="8"/>
      <c r="P521" s="8"/>
      <c r="Q521" s="7"/>
      <c r="R521" s="7"/>
      <c r="S521" s="7"/>
      <c r="T521" s="7"/>
      <c r="U521" s="7"/>
      <c r="V521" s="7"/>
      <c r="W521" s="7"/>
      <c r="X521" s="7"/>
      <c r="Y521" s="7"/>
      <c r="Z521" s="7"/>
      <c r="AA521" s="7"/>
      <c r="AB521" s="7"/>
      <c r="AC521" s="7"/>
      <c r="AD521" s="7"/>
      <c r="AE521" s="7"/>
      <c r="AF521" s="7"/>
      <c r="AG521" s="7"/>
      <c r="AH521" s="7"/>
      <c r="AI521" s="7"/>
      <c r="AJ521" s="7"/>
    </row>
    <row r="522" spans="1:36" s="2" customFormat="1" x14ac:dyDescent="0.2">
      <c r="A522" s="7"/>
      <c r="B522" s="7"/>
      <c r="C522" s="7"/>
      <c r="D522" s="7"/>
      <c r="E522" s="8"/>
      <c r="F522" s="14"/>
      <c r="G522" s="14"/>
      <c r="H522" s="8"/>
      <c r="I522" s="13"/>
      <c r="J522" s="8"/>
      <c r="K522" s="8"/>
      <c r="L522" s="7"/>
      <c r="M522" s="8"/>
      <c r="N522" s="7"/>
      <c r="O522" s="8"/>
      <c r="P522" s="8"/>
      <c r="Q522" s="7"/>
      <c r="R522" s="7"/>
      <c r="S522" s="7"/>
      <c r="T522" s="7"/>
      <c r="U522" s="7"/>
      <c r="V522" s="7"/>
      <c r="W522" s="7"/>
      <c r="X522" s="7"/>
      <c r="Y522" s="7"/>
      <c r="Z522" s="7"/>
      <c r="AA522" s="7"/>
      <c r="AB522" s="7"/>
      <c r="AC522" s="7"/>
      <c r="AD522" s="7"/>
      <c r="AE522" s="7"/>
      <c r="AF522" s="7"/>
      <c r="AG522" s="7"/>
      <c r="AH522" s="7"/>
      <c r="AI522" s="7"/>
      <c r="AJ522" s="7"/>
    </row>
    <row r="523" spans="1:36" s="2" customFormat="1" x14ac:dyDescent="0.2">
      <c r="A523" s="7"/>
      <c r="B523" s="7"/>
      <c r="C523" s="7"/>
      <c r="D523" s="7"/>
      <c r="E523" s="8"/>
      <c r="F523" s="14"/>
      <c r="G523" s="14"/>
      <c r="H523" s="8"/>
      <c r="I523" s="13"/>
      <c r="J523" s="8"/>
      <c r="K523" s="8"/>
      <c r="L523" s="7"/>
      <c r="M523" s="8"/>
      <c r="N523" s="7"/>
      <c r="O523" s="8"/>
      <c r="P523" s="8"/>
      <c r="Q523" s="7"/>
      <c r="R523" s="7"/>
      <c r="S523" s="7"/>
      <c r="T523" s="7"/>
      <c r="U523" s="7"/>
      <c r="V523" s="7"/>
      <c r="W523" s="7"/>
      <c r="X523" s="7"/>
      <c r="Y523" s="7"/>
      <c r="Z523" s="7"/>
      <c r="AA523" s="7"/>
      <c r="AB523" s="7"/>
      <c r="AC523" s="7"/>
      <c r="AD523" s="7"/>
      <c r="AE523" s="7"/>
      <c r="AF523" s="7"/>
      <c r="AG523" s="7"/>
      <c r="AH523" s="7"/>
      <c r="AI523" s="7"/>
      <c r="AJ523" s="7"/>
    </row>
    <row r="524" spans="1:36" s="2" customFormat="1" x14ac:dyDescent="0.2">
      <c r="A524" s="7"/>
      <c r="B524" s="7"/>
      <c r="C524" s="7"/>
      <c r="D524" s="7"/>
      <c r="E524" s="8"/>
      <c r="F524" s="14"/>
      <c r="G524" s="14"/>
      <c r="H524" s="8"/>
      <c r="I524" s="13"/>
      <c r="J524" s="8"/>
      <c r="K524" s="8"/>
      <c r="L524" s="7"/>
      <c r="M524" s="8"/>
      <c r="N524" s="7"/>
      <c r="O524" s="8"/>
      <c r="P524" s="8"/>
      <c r="Q524" s="7"/>
      <c r="R524" s="7"/>
      <c r="S524" s="7"/>
      <c r="T524" s="7"/>
      <c r="U524" s="7"/>
      <c r="V524" s="7"/>
      <c r="W524" s="7"/>
      <c r="X524" s="7"/>
      <c r="Y524" s="7"/>
      <c r="Z524" s="7"/>
      <c r="AA524" s="7"/>
      <c r="AB524" s="7"/>
      <c r="AC524" s="7"/>
      <c r="AD524" s="7"/>
      <c r="AE524" s="7"/>
      <c r="AF524" s="7"/>
      <c r="AG524" s="7"/>
      <c r="AH524" s="7"/>
      <c r="AI524" s="7"/>
      <c r="AJ524" s="7"/>
    </row>
    <row r="525" spans="1:36" s="2" customFormat="1" x14ac:dyDescent="0.2">
      <c r="A525" s="7"/>
      <c r="B525" s="7"/>
      <c r="C525" s="7"/>
      <c r="D525" s="7"/>
      <c r="E525" s="8"/>
      <c r="F525" s="14"/>
      <c r="G525" s="14"/>
      <c r="H525" s="8"/>
      <c r="I525" s="13"/>
      <c r="J525" s="8"/>
      <c r="K525" s="8"/>
      <c r="L525" s="7"/>
      <c r="M525" s="8"/>
      <c r="N525" s="7"/>
      <c r="O525" s="8"/>
      <c r="P525" s="8"/>
      <c r="Q525" s="7"/>
      <c r="R525" s="7"/>
      <c r="S525" s="7"/>
      <c r="T525" s="7"/>
      <c r="U525" s="7"/>
      <c r="V525" s="7"/>
      <c r="W525" s="7"/>
      <c r="X525" s="7"/>
      <c r="Y525" s="7"/>
      <c r="Z525" s="7"/>
      <c r="AA525" s="7"/>
      <c r="AB525" s="7"/>
      <c r="AC525" s="7"/>
      <c r="AD525" s="7"/>
      <c r="AE525" s="7"/>
      <c r="AF525" s="7"/>
      <c r="AG525" s="7"/>
      <c r="AH525" s="7"/>
      <c r="AI525" s="7"/>
      <c r="AJ525" s="7"/>
    </row>
    <row r="526" spans="1:36" s="2" customFormat="1" x14ac:dyDescent="0.2">
      <c r="A526" s="7"/>
      <c r="B526" s="7"/>
      <c r="C526" s="7"/>
      <c r="D526" s="7"/>
      <c r="E526" s="8"/>
      <c r="F526" s="14"/>
      <c r="G526" s="14"/>
      <c r="H526" s="8"/>
      <c r="I526" s="13"/>
      <c r="J526" s="8"/>
      <c r="K526" s="8"/>
      <c r="L526" s="7"/>
      <c r="M526" s="8"/>
      <c r="N526" s="7"/>
      <c r="O526" s="8"/>
      <c r="P526" s="8"/>
      <c r="Q526" s="7"/>
      <c r="R526" s="7"/>
      <c r="S526" s="7"/>
      <c r="T526" s="7"/>
      <c r="U526" s="7"/>
      <c r="V526" s="7"/>
      <c r="W526" s="7"/>
      <c r="X526" s="7"/>
      <c r="Y526" s="7"/>
      <c r="Z526" s="7"/>
      <c r="AA526" s="7"/>
      <c r="AB526" s="7"/>
      <c r="AC526" s="7"/>
      <c r="AD526" s="7"/>
      <c r="AE526" s="7"/>
      <c r="AF526" s="7"/>
      <c r="AG526" s="7"/>
      <c r="AH526" s="7"/>
      <c r="AI526" s="7"/>
      <c r="AJ526" s="7"/>
    </row>
    <row r="527" spans="1:36" s="2" customFormat="1" x14ac:dyDescent="0.2">
      <c r="A527" s="7"/>
      <c r="B527" s="7"/>
      <c r="C527" s="7"/>
      <c r="D527" s="7"/>
      <c r="E527" s="8"/>
      <c r="F527" s="14"/>
      <c r="G527" s="14"/>
      <c r="H527" s="8"/>
      <c r="I527" s="13"/>
      <c r="J527" s="8"/>
      <c r="K527" s="8"/>
      <c r="L527" s="7"/>
      <c r="M527" s="8"/>
      <c r="N527" s="7"/>
      <c r="O527" s="8"/>
      <c r="P527" s="8"/>
      <c r="Q527" s="7"/>
      <c r="R527" s="7"/>
      <c r="S527" s="7"/>
      <c r="T527" s="7"/>
      <c r="U527" s="7"/>
      <c r="V527" s="7"/>
      <c r="W527" s="7"/>
      <c r="X527" s="7"/>
      <c r="Y527" s="7"/>
      <c r="Z527" s="7"/>
      <c r="AA527" s="7"/>
      <c r="AB527" s="7"/>
      <c r="AC527" s="7"/>
      <c r="AD527" s="7"/>
      <c r="AE527" s="7"/>
      <c r="AF527" s="7"/>
      <c r="AG527" s="7"/>
      <c r="AH527" s="7"/>
      <c r="AI527" s="7"/>
      <c r="AJ527" s="7"/>
    </row>
    <row r="528" spans="1:36" s="2" customFormat="1" x14ac:dyDescent="0.2">
      <c r="A528" s="7"/>
      <c r="B528" s="7"/>
      <c r="C528" s="7"/>
      <c r="D528" s="7"/>
      <c r="E528" s="8"/>
      <c r="F528" s="14"/>
      <c r="G528" s="14"/>
      <c r="H528" s="8"/>
      <c r="I528" s="13"/>
      <c r="J528" s="8"/>
      <c r="K528" s="8"/>
      <c r="L528" s="7"/>
      <c r="M528" s="8"/>
      <c r="N528" s="7"/>
      <c r="O528" s="8"/>
      <c r="P528" s="8"/>
      <c r="Q528" s="7"/>
      <c r="R528" s="7"/>
      <c r="S528" s="7"/>
      <c r="T528" s="7"/>
      <c r="U528" s="7"/>
      <c r="V528" s="7"/>
      <c r="W528" s="7"/>
      <c r="X528" s="7"/>
      <c r="Y528" s="7"/>
      <c r="Z528" s="7"/>
      <c r="AA528" s="7"/>
      <c r="AB528" s="7"/>
      <c r="AC528" s="7"/>
      <c r="AD528" s="7"/>
      <c r="AE528" s="7"/>
      <c r="AF528" s="7"/>
      <c r="AG528" s="7"/>
      <c r="AH528" s="7"/>
      <c r="AI528" s="7"/>
      <c r="AJ528" s="7"/>
    </row>
    <row r="529" spans="1:36" s="2" customFormat="1" x14ac:dyDescent="0.2">
      <c r="A529" s="7"/>
      <c r="B529" s="7"/>
      <c r="C529" s="7"/>
      <c r="D529" s="7"/>
      <c r="E529" s="8"/>
      <c r="F529" s="14"/>
      <c r="G529" s="14"/>
      <c r="H529" s="8"/>
      <c r="I529" s="13"/>
      <c r="J529" s="8"/>
      <c r="K529" s="8"/>
      <c r="L529" s="7"/>
      <c r="M529" s="8"/>
      <c r="N529" s="7"/>
      <c r="O529" s="8"/>
      <c r="P529" s="8"/>
      <c r="Q529" s="7"/>
      <c r="R529" s="7"/>
      <c r="S529" s="7"/>
      <c r="T529" s="7"/>
      <c r="U529" s="7"/>
      <c r="V529" s="7"/>
      <c r="W529" s="7"/>
      <c r="X529" s="7"/>
      <c r="Y529" s="7"/>
      <c r="Z529" s="7"/>
      <c r="AA529" s="7"/>
      <c r="AB529" s="7"/>
      <c r="AC529" s="7"/>
      <c r="AD529" s="7"/>
      <c r="AE529" s="7"/>
      <c r="AF529" s="7"/>
      <c r="AG529" s="7"/>
      <c r="AH529" s="7"/>
      <c r="AI529" s="7"/>
      <c r="AJ529" s="7"/>
    </row>
    <row r="530" spans="1:36" s="2" customFormat="1" x14ac:dyDescent="0.2">
      <c r="A530" s="7"/>
      <c r="B530" s="7"/>
      <c r="C530" s="7"/>
      <c r="D530" s="7"/>
      <c r="E530" s="8"/>
      <c r="F530" s="14"/>
      <c r="G530" s="14"/>
      <c r="H530" s="8"/>
      <c r="I530" s="13"/>
      <c r="J530" s="8"/>
      <c r="K530" s="8"/>
      <c r="L530" s="7"/>
      <c r="M530" s="8"/>
      <c r="N530" s="7"/>
      <c r="O530" s="8"/>
      <c r="P530" s="8"/>
      <c r="Q530" s="7"/>
      <c r="R530" s="7"/>
      <c r="S530" s="7"/>
      <c r="T530" s="7"/>
      <c r="U530" s="7"/>
      <c r="V530" s="7"/>
      <c r="W530" s="7"/>
      <c r="X530" s="7"/>
      <c r="Y530" s="7"/>
      <c r="Z530" s="7"/>
      <c r="AA530" s="7"/>
      <c r="AB530" s="7"/>
      <c r="AC530" s="7"/>
      <c r="AD530" s="7"/>
      <c r="AE530" s="7"/>
      <c r="AF530" s="7"/>
      <c r="AG530" s="7"/>
      <c r="AH530" s="7"/>
      <c r="AI530" s="7"/>
      <c r="AJ530" s="7"/>
    </row>
    <row r="531" spans="1:36" s="2" customFormat="1" x14ac:dyDescent="0.2">
      <c r="A531" s="7"/>
      <c r="B531" s="7"/>
      <c r="C531" s="7"/>
      <c r="D531" s="7"/>
      <c r="E531" s="8"/>
      <c r="F531" s="14"/>
      <c r="G531" s="14"/>
      <c r="H531" s="8"/>
      <c r="I531" s="13"/>
      <c r="J531" s="8"/>
      <c r="K531" s="8"/>
      <c r="L531" s="7"/>
      <c r="M531" s="8"/>
      <c r="N531" s="7"/>
      <c r="O531" s="8"/>
      <c r="P531" s="8"/>
      <c r="Q531" s="7"/>
      <c r="R531" s="7"/>
      <c r="S531" s="7"/>
      <c r="T531" s="7"/>
      <c r="U531" s="7"/>
      <c r="V531" s="7"/>
      <c r="W531" s="7"/>
      <c r="X531" s="7"/>
      <c r="Y531" s="7"/>
      <c r="Z531" s="7"/>
      <c r="AA531" s="7"/>
      <c r="AB531" s="7"/>
      <c r="AC531" s="7"/>
      <c r="AD531" s="7"/>
      <c r="AE531" s="7"/>
      <c r="AF531" s="7"/>
      <c r="AG531" s="7"/>
      <c r="AH531" s="7"/>
      <c r="AI531" s="7"/>
      <c r="AJ531" s="7"/>
    </row>
    <row r="532" spans="1:36" s="2" customFormat="1" x14ac:dyDescent="0.2">
      <c r="A532" s="7"/>
      <c r="B532" s="7"/>
      <c r="C532" s="7"/>
      <c r="D532" s="7"/>
      <c r="E532" s="8"/>
      <c r="F532" s="14"/>
      <c r="G532" s="14"/>
      <c r="H532" s="8"/>
      <c r="I532" s="13"/>
      <c r="J532" s="8"/>
      <c r="K532" s="8"/>
      <c r="L532" s="7"/>
      <c r="M532" s="8"/>
      <c r="N532" s="7"/>
      <c r="O532" s="8"/>
      <c r="P532" s="8"/>
      <c r="Q532" s="7"/>
      <c r="R532" s="7"/>
      <c r="S532" s="7"/>
      <c r="T532" s="7"/>
      <c r="U532" s="7"/>
      <c r="V532" s="7"/>
      <c r="W532" s="7"/>
      <c r="X532" s="7"/>
      <c r="Y532" s="7"/>
      <c r="Z532" s="7"/>
      <c r="AA532" s="7"/>
      <c r="AB532" s="7"/>
      <c r="AC532" s="7"/>
      <c r="AD532" s="7"/>
      <c r="AE532" s="7"/>
      <c r="AF532" s="7"/>
      <c r="AG532" s="7"/>
      <c r="AH532" s="7"/>
      <c r="AI532" s="7"/>
      <c r="AJ532" s="7"/>
    </row>
    <row r="533" spans="1:36" s="2" customFormat="1" x14ac:dyDescent="0.2">
      <c r="A533" s="7"/>
      <c r="B533" s="7"/>
      <c r="C533" s="7"/>
      <c r="D533" s="7"/>
      <c r="E533" s="8"/>
      <c r="F533" s="14"/>
      <c r="G533" s="14"/>
      <c r="H533" s="8"/>
      <c r="I533" s="13"/>
      <c r="J533" s="8"/>
      <c r="K533" s="8"/>
      <c r="L533" s="7"/>
      <c r="M533" s="8"/>
      <c r="N533" s="7"/>
      <c r="O533" s="8"/>
      <c r="P533" s="8"/>
      <c r="Q533" s="7"/>
      <c r="R533" s="7"/>
      <c r="S533" s="7"/>
      <c r="T533" s="7"/>
      <c r="U533" s="7"/>
      <c r="V533" s="7"/>
      <c r="W533" s="7"/>
      <c r="X533" s="7"/>
      <c r="Y533" s="7"/>
      <c r="Z533" s="7"/>
      <c r="AA533" s="7"/>
      <c r="AB533" s="7"/>
      <c r="AC533" s="7"/>
      <c r="AD533" s="7"/>
      <c r="AE533" s="7"/>
      <c r="AF533" s="7"/>
      <c r="AG533" s="7"/>
      <c r="AH533" s="7"/>
      <c r="AI533" s="7"/>
      <c r="AJ533" s="7"/>
    </row>
    <row r="534" spans="1:36" s="2" customFormat="1" x14ac:dyDescent="0.2">
      <c r="A534" s="7"/>
      <c r="B534" s="7"/>
      <c r="C534" s="7"/>
      <c r="D534" s="7"/>
      <c r="E534" s="8"/>
      <c r="F534" s="14"/>
      <c r="G534" s="14"/>
      <c r="H534" s="8"/>
      <c r="I534" s="13"/>
      <c r="J534" s="8"/>
      <c r="K534" s="8"/>
      <c r="L534" s="7"/>
      <c r="M534" s="8"/>
      <c r="N534" s="7"/>
      <c r="O534" s="8"/>
      <c r="P534" s="8"/>
      <c r="Q534" s="7"/>
      <c r="R534" s="7"/>
      <c r="S534" s="7"/>
      <c r="T534" s="7"/>
      <c r="U534" s="7"/>
      <c r="V534" s="7"/>
      <c r="W534" s="7"/>
      <c r="X534" s="7"/>
      <c r="Y534" s="7"/>
      <c r="Z534" s="7"/>
      <c r="AA534" s="7"/>
      <c r="AB534" s="7"/>
      <c r="AC534" s="7"/>
      <c r="AD534" s="7"/>
      <c r="AE534" s="7"/>
      <c r="AF534" s="7"/>
      <c r="AG534" s="7"/>
      <c r="AH534" s="7"/>
      <c r="AI534" s="7"/>
      <c r="AJ534" s="7"/>
    </row>
    <row r="535" spans="1:36" s="2" customFormat="1" x14ac:dyDescent="0.2">
      <c r="A535" s="7"/>
      <c r="B535" s="7"/>
      <c r="C535" s="7"/>
      <c r="D535" s="7"/>
      <c r="E535" s="8"/>
      <c r="F535" s="14"/>
      <c r="G535" s="14"/>
      <c r="H535" s="8"/>
      <c r="I535" s="13"/>
      <c r="J535" s="8"/>
      <c r="K535" s="8"/>
      <c r="L535" s="7"/>
      <c r="M535" s="8"/>
      <c r="N535" s="7"/>
      <c r="O535" s="8"/>
      <c r="P535" s="8"/>
      <c r="Q535" s="7"/>
      <c r="R535" s="7"/>
      <c r="S535" s="7"/>
      <c r="T535" s="7"/>
      <c r="U535" s="7"/>
      <c r="V535" s="7"/>
      <c r="W535" s="7"/>
      <c r="X535" s="7"/>
      <c r="Y535" s="7"/>
      <c r="Z535" s="7"/>
      <c r="AA535" s="7"/>
      <c r="AB535" s="7"/>
      <c r="AC535" s="7"/>
      <c r="AD535" s="7"/>
      <c r="AE535" s="7"/>
      <c r="AF535" s="7"/>
      <c r="AG535" s="7"/>
      <c r="AH535" s="7"/>
      <c r="AI535" s="7"/>
      <c r="AJ535" s="7"/>
    </row>
    <row r="536" spans="1:36" s="2" customFormat="1" x14ac:dyDescent="0.2">
      <c r="A536" s="7"/>
      <c r="B536" s="7"/>
      <c r="C536" s="7"/>
      <c r="D536" s="7"/>
      <c r="E536" s="8"/>
      <c r="F536" s="14"/>
      <c r="G536" s="14"/>
      <c r="H536" s="8"/>
      <c r="I536" s="13"/>
      <c r="J536" s="8"/>
      <c r="K536" s="8"/>
      <c r="L536" s="7"/>
      <c r="M536" s="8"/>
      <c r="N536" s="7"/>
      <c r="O536" s="8"/>
      <c r="P536" s="8"/>
      <c r="Q536" s="7"/>
      <c r="R536" s="7"/>
      <c r="S536" s="7"/>
      <c r="T536" s="7"/>
      <c r="U536" s="7"/>
      <c r="V536" s="7"/>
      <c r="W536" s="7"/>
      <c r="X536" s="7"/>
      <c r="Y536" s="7"/>
      <c r="Z536" s="7"/>
      <c r="AA536" s="7"/>
      <c r="AB536" s="7"/>
      <c r="AC536" s="7"/>
      <c r="AD536" s="7"/>
      <c r="AE536" s="7"/>
      <c r="AF536" s="7"/>
      <c r="AG536" s="7"/>
      <c r="AH536" s="7"/>
      <c r="AI536" s="7"/>
      <c r="AJ536" s="7"/>
    </row>
    <row r="537" spans="1:36" s="2" customFormat="1" x14ac:dyDescent="0.2">
      <c r="A537" s="7"/>
      <c r="B537" s="7"/>
      <c r="C537" s="7"/>
      <c r="D537" s="7"/>
      <c r="E537" s="8"/>
      <c r="F537" s="14"/>
      <c r="G537" s="14"/>
      <c r="H537" s="8"/>
      <c r="I537" s="13"/>
      <c r="J537" s="8"/>
      <c r="K537" s="8"/>
      <c r="L537" s="7"/>
      <c r="M537" s="8"/>
      <c r="N537" s="7"/>
      <c r="O537" s="8"/>
      <c r="P537" s="8"/>
      <c r="Q537" s="7"/>
      <c r="R537" s="7"/>
      <c r="S537" s="7"/>
      <c r="T537" s="7"/>
      <c r="U537" s="7"/>
      <c r="V537" s="7"/>
      <c r="W537" s="7"/>
      <c r="X537" s="7"/>
      <c r="Y537" s="7"/>
      <c r="Z537" s="7"/>
      <c r="AA537" s="7"/>
      <c r="AB537" s="7"/>
      <c r="AC537" s="7"/>
      <c r="AD537" s="7"/>
      <c r="AE537" s="7"/>
      <c r="AF537" s="7"/>
      <c r="AG537" s="7"/>
      <c r="AH537" s="7"/>
      <c r="AI537" s="7"/>
      <c r="AJ537" s="7"/>
    </row>
    <row r="538" spans="1:36" s="2" customFormat="1" x14ac:dyDescent="0.2">
      <c r="A538" s="7"/>
      <c r="B538" s="7"/>
      <c r="C538" s="7"/>
      <c r="D538" s="7"/>
      <c r="E538" s="8"/>
      <c r="F538" s="14"/>
      <c r="G538" s="14"/>
      <c r="H538" s="8"/>
      <c r="I538" s="13"/>
      <c r="J538" s="8"/>
      <c r="K538" s="8"/>
      <c r="L538" s="7"/>
      <c r="M538" s="8"/>
      <c r="N538" s="7"/>
      <c r="O538" s="8"/>
      <c r="P538" s="8"/>
      <c r="Q538" s="7"/>
      <c r="R538" s="7"/>
      <c r="S538" s="7"/>
      <c r="T538" s="7"/>
      <c r="U538" s="7"/>
      <c r="V538" s="7"/>
      <c r="W538" s="7"/>
      <c r="X538" s="7"/>
      <c r="Y538" s="7"/>
      <c r="Z538" s="7"/>
      <c r="AA538" s="7"/>
      <c r="AB538" s="7"/>
      <c r="AC538" s="7"/>
      <c r="AD538" s="7"/>
      <c r="AE538" s="7"/>
      <c r="AF538" s="7"/>
      <c r="AG538" s="7"/>
      <c r="AH538" s="7"/>
      <c r="AI538" s="7"/>
      <c r="AJ538" s="7"/>
    </row>
    <row r="539" spans="1:36" s="2" customFormat="1" x14ac:dyDescent="0.2">
      <c r="A539" s="7"/>
      <c r="B539" s="7"/>
      <c r="C539" s="7"/>
      <c r="D539" s="7"/>
      <c r="E539" s="8"/>
      <c r="F539" s="14"/>
      <c r="G539" s="14"/>
      <c r="H539" s="8"/>
      <c r="I539" s="13"/>
      <c r="J539" s="8"/>
      <c r="K539" s="8"/>
      <c r="L539" s="7"/>
      <c r="M539" s="8"/>
      <c r="N539" s="7"/>
      <c r="O539" s="8"/>
      <c r="P539" s="8"/>
      <c r="Q539" s="7"/>
      <c r="R539" s="7"/>
      <c r="S539" s="7"/>
      <c r="T539" s="7"/>
      <c r="U539" s="7"/>
      <c r="V539" s="7"/>
      <c r="W539" s="7"/>
      <c r="X539" s="7"/>
      <c r="Y539" s="7"/>
      <c r="Z539" s="7"/>
      <c r="AA539" s="7"/>
      <c r="AB539" s="7"/>
      <c r="AC539" s="7"/>
      <c r="AD539" s="7"/>
      <c r="AE539" s="7"/>
      <c r="AF539" s="7"/>
      <c r="AG539" s="7"/>
      <c r="AH539" s="7"/>
      <c r="AI539" s="7"/>
      <c r="AJ539" s="7"/>
    </row>
    <row r="540" spans="1:36" s="2" customFormat="1" x14ac:dyDescent="0.2">
      <c r="A540" s="7"/>
      <c r="B540" s="7"/>
      <c r="C540" s="7"/>
      <c r="D540" s="7"/>
      <c r="E540" s="8"/>
      <c r="F540" s="14"/>
      <c r="G540" s="14"/>
      <c r="H540" s="8"/>
      <c r="I540" s="13"/>
      <c r="J540" s="8"/>
      <c r="K540" s="8"/>
      <c r="L540" s="7"/>
      <c r="M540" s="8"/>
      <c r="N540" s="7"/>
      <c r="O540" s="8"/>
      <c r="P540" s="8"/>
      <c r="Q540" s="7"/>
      <c r="R540" s="7"/>
      <c r="S540" s="7"/>
      <c r="T540" s="7"/>
      <c r="U540" s="7"/>
      <c r="V540" s="7"/>
      <c r="W540" s="7"/>
      <c r="X540" s="7"/>
      <c r="Y540" s="7"/>
      <c r="Z540" s="7"/>
      <c r="AA540" s="7"/>
      <c r="AB540" s="7"/>
      <c r="AC540" s="7"/>
      <c r="AD540" s="7"/>
      <c r="AE540" s="7"/>
      <c r="AF540" s="7"/>
      <c r="AG540" s="7"/>
      <c r="AH540" s="7"/>
      <c r="AI540" s="7"/>
      <c r="AJ540" s="7"/>
    </row>
    <row r="541" spans="1:36" s="2" customFormat="1" x14ac:dyDescent="0.2">
      <c r="A541" s="7"/>
      <c r="B541" s="7"/>
      <c r="C541" s="7"/>
      <c r="D541" s="7"/>
      <c r="E541" s="8"/>
      <c r="F541" s="14"/>
      <c r="G541" s="14"/>
      <c r="H541" s="8"/>
      <c r="I541" s="13"/>
      <c r="J541" s="8"/>
      <c r="K541" s="8"/>
      <c r="L541" s="7"/>
      <c r="M541" s="8"/>
      <c r="N541" s="7"/>
      <c r="O541" s="8"/>
      <c r="P541" s="8"/>
      <c r="Q541" s="7"/>
      <c r="R541" s="7"/>
      <c r="S541" s="7"/>
      <c r="T541" s="7"/>
      <c r="U541" s="7"/>
      <c r="V541" s="7"/>
      <c r="W541" s="7"/>
      <c r="X541" s="7"/>
      <c r="Y541" s="7"/>
      <c r="Z541" s="7"/>
      <c r="AA541" s="7"/>
      <c r="AB541" s="7"/>
      <c r="AC541" s="7"/>
      <c r="AD541" s="7"/>
      <c r="AE541" s="7"/>
      <c r="AF541" s="7"/>
      <c r="AG541" s="7"/>
      <c r="AH541" s="7"/>
      <c r="AI541" s="7"/>
      <c r="AJ541" s="7"/>
    </row>
    <row r="542" spans="1:36" s="2" customFormat="1" x14ac:dyDescent="0.2">
      <c r="A542" s="7"/>
      <c r="B542" s="7"/>
      <c r="C542" s="7"/>
      <c r="D542" s="7"/>
      <c r="E542" s="8"/>
      <c r="F542" s="14"/>
      <c r="G542" s="14"/>
      <c r="H542" s="8"/>
      <c r="I542" s="13"/>
      <c r="J542" s="8"/>
      <c r="K542" s="8"/>
      <c r="L542" s="7"/>
      <c r="M542" s="8"/>
      <c r="N542" s="7"/>
      <c r="O542" s="8"/>
      <c r="P542" s="8"/>
      <c r="Q542" s="7"/>
      <c r="R542" s="7"/>
      <c r="S542" s="7"/>
      <c r="T542" s="7"/>
      <c r="U542" s="7"/>
      <c r="V542" s="7"/>
      <c r="W542" s="7"/>
      <c r="X542" s="7"/>
      <c r="Y542" s="7"/>
      <c r="Z542" s="7"/>
      <c r="AA542" s="7"/>
      <c r="AB542" s="7"/>
      <c r="AC542" s="7"/>
      <c r="AD542" s="7"/>
      <c r="AE542" s="7"/>
      <c r="AF542" s="7"/>
      <c r="AG542" s="7"/>
      <c r="AH542" s="7"/>
      <c r="AI542" s="7"/>
      <c r="AJ542" s="7"/>
    </row>
    <row r="543" spans="1:36" s="2" customFormat="1" x14ac:dyDescent="0.2">
      <c r="A543" s="7"/>
      <c r="B543" s="7"/>
      <c r="C543" s="7"/>
      <c r="D543" s="7"/>
      <c r="E543" s="8"/>
      <c r="F543" s="14"/>
      <c r="G543" s="14"/>
      <c r="H543" s="8"/>
      <c r="I543" s="13"/>
      <c r="J543" s="8"/>
      <c r="K543" s="8"/>
      <c r="L543" s="7"/>
      <c r="M543" s="8"/>
      <c r="N543" s="7"/>
      <c r="O543" s="8"/>
      <c r="P543" s="8"/>
      <c r="Q543" s="7"/>
      <c r="R543" s="7"/>
      <c r="S543" s="7"/>
      <c r="T543" s="7"/>
      <c r="U543" s="7"/>
      <c r="V543" s="7"/>
      <c r="W543" s="7"/>
      <c r="X543" s="7"/>
      <c r="Y543" s="7"/>
      <c r="Z543" s="7"/>
      <c r="AA543" s="7"/>
      <c r="AB543" s="7"/>
      <c r="AC543" s="7"/>
      <c r="AD543" s="7"/>
      <c r="AE543" s="7"/>
      <c r="AF543" s="7"/>
      <c r="AG543" s="7"/>
      <c r="AH543" s="7"/>
      <c r="AI543" s="7"/>
      <c r="AJ543" s="7"/>
    </row>
    <row r="544" spans="1:36" s="2" customFormat="1" x14ac:dyDescent="0.2">
      <c r="A544" s="7"/>
      <c r="B544" s="7"/>
      <c r="C544" s="7"/>
      <c r="D544" s="7"/>
      <c r="E544" s="8"/>
      <c r="F544" s="14"/>
      <c r="G544" s="14"/>
      <c r="H544" s="8"/>
      <c r="I544" s="13"/>
      <c r="J544" s="8"/>
      <c r="K544" s="8"/>
      <c r="L544" s="7"/>
      <c r="M544" s="8"/>
      <c r="N544" s="7"/>
      <c r="O544" s="8"/>
      <c r="P544" s="8"/>
      <c r="Q544" s="7"/>
      <c r="R544" s="7"/>
      <c r="S544" s="7"/>
      <c r="T544" s="7"/>
      <c r="U544" s="7"/>
      <c r="V544" s="7"/>
      <c r="W544" s="7"/>
      <c r="X544" s="7"/>
      <c r="Y544" s="7"/>
      <c r="Z544" s="7"/>
      <c r="AA544" s="7"/>
      <c r="AB544" s="7"/>
      <c r="AC544" s="7"/>
      <c r="AD544" s="7"/>
      <c r="AE544" s="7"/>
      <c r="AF544" s="7"/>
      <c r="AG544" s="7"/>
      <c r="AH544" s="7"/>
      <c r="AI544" s="7"/>
      <c r="AJ544" s="7"/>
    </row>
    <row r="545" spans="1:36" s="2" customFormat="1" x14ac:dyDescent="0.2">
      <c r="A545" s="7"/>
      <c r="B545" s="7"/>
      <c r="C545" s="7"/>
      <c r="D545" s="7"/>
      <c r="E545" s="8"/>
      <c r="F545" s="14"/>
      <c r="G545" s="14"/>
      <c r="H545" s="8"/>
      <c r="I545" s="13"/>
      <c r="J545" s="8"/>
      <c r="K545" s="8"/>
      <c r="L545" s="7"/>
      <c r="M545" s="8"/>
      <c r="N545" s="7"/>
      <c r="O545" s="8"/>
      <c r="P545" s="8"/>
      <c r="Q545" s="7"/>
      <c r="R545" s="7"/>
      <c r="S545" s="7"/>
      <c r="T545" s="7"/>
      <c r="U545" s="7"/>
      <c r="V545" s="7"/>
      <c r="W545" s="7"/>
      <c r="X545" s="7"/>
      <c r="Y545" s="7"/>
      <c r="Z545" s="7"/>
      <c r="AA545" s="7"/>
      <c r="AB545" s="7"/>
      <c r="AC545" s="7"/>
      <c r="AD545" s="7"/>
      <c r="AE545" s="7"/>
      <c r="AF545" s="7"/>
      <c r="AG545" s="7"/>
      <c r="AH545" s="7"/>
      <c r="AI545" s="7"/>
      <c r="AJ545" s="7"/>
    </row>
    <row r="546" spans="1:36" s="2" customFormat="1" x14ac:dyDescent="0.2">
      <c r="A546" s="7"/>
      <c r="B546" s="7"/>
      <c r="C546" s="7"/>
      <c r="D546" s="7"/>
      <c r="E546" s="8"/>
      <c r="F546" s="14"/>
      <c r="G546" s="14"/>
      <c r="H546" s="8"/>
      <c r="I546" s="13"/>
      <c r="J546" s="8"/>
      <c r="K546" s="8"/>
      <c r="L546" s="7"/>
      <c r="M546" s="8"/>
      <c r="N546" s="7"/>
      <c r="O546" s="8"/>
      <c r="P546" s="8"/>
      <c r="Q546" s="7"/>
      <c r="R546" s="7"/>
      <c r="S546" s="7"/>
      <c r="T546" s="7"/>
      <c r="U546" s="7"/>
      <c r="V546" s="7"/>
      <c r="W546" s="7"/>
      <c r="X546" s="7"/>
      <c r="Y546" s="7"/>
      <c r="Z546" s="7"/>
      <c r="AA546" s="7"/>
      <c r="AB546" s="7"/>
      <c r="AC546" s="7"/>
      <c r="AD546" s="7"/>
      <c r="AE546" s="7"/>
      <c r="AF546" s="7"/>
      <c r="AG546" s="7"/>
      <c r="AH546" s="7"/>
      <c r="AI546" s="7"/>
      <c r="AJ546" s="7"/>
    </row>
    <row r="547" spans="1:36" s="2" customFormat="1" x14ac:dyDescent="0.2">
      <c r="A547" s="7"/>
      <c r="B547" s="7"/>
      <c r="C547" s="7"/>
      <c r="D547" s="7"/>
      <c r="E547" s="8"/>
      <c r="F547" s="14"/>
      <c r="G547" s="14"/>
      <c r="H547" s="8"/>
      <c r="I547" s="13"/>
      <c r="J547" s="8"/>
      <c r="K547" s="8"/>
      <c r="L547" s="7"/>
      <c r="M547" s="8"/>
      <c r="N547" s="7"/>
      <c r="O547" s="8"/>
      <c r="P547" s="8"/>
      <c r="Q547" s="7"/>
      <c r="R547" s="7"/>
      <c r="S547" s="7"/>
      <c r="T547" s="7"/>
      <c r="U547" s="7"/>
      <c r="V547" s="7"/>
      <c r="W547" s="7"/>
      <c r="X547" s="7"/>
      <c r="Y547" s="7"/>
      <c r="Z547" s="7"/>
      <c r="AA547" s="7"/>
      <c r="AB547" s="7"/>
      <c r="AC547" s="7"/>
      <c r="AD547" s="7"/>
      <c r="AE547" s="7"/>
      <c r="AF547" s="7"/>
      <c r="AG547" s="7"/>
      <c r="AH547" s="7"/>
      <c r="AI547" s="7"/>
      <c r="AJ547" s="7"/>
    </row>
    <row r="548" spans="1:36" s="2" customFormat="1" x14ac:dyDescent="0.2">
      <c r="A548" s="7"/>
      <c r="B548" s="7"/>
      <c r="C548" s="7"/>
      <c r="D548" s="7"/>
      <c r="E548" s="8"/>
      <c r="F548" s="14"/>
      <c r="G548" s="14"/>
      <c r="H548" s="8"/>
      <c r="I548" s="13"/>
      <c r="J548" s="8"/>
      <c r="K548" s="8"/>
      <c r="L548" s="7"/>
      <c r="M548" s="8"/>
      <c r="N548" s="7"/>
      <c r="O548" s="8"/>
      <c r="P548" s="8"/>
      <c r="Q548" s="7"/>
      <c r="R548" s="7"/>
      <c r="S548" s="7"/>
      <c r="T548" s="7"/>
      <c r="U548" s="7"/>
      <c r="V548" s="7"/>
      <c r="W548" s="7"/>
      <c r="X548" s="7"/>
      <c r="Y548" s="7"/>
      <c r="Z548" s="7"/>
      <c r="AA548" s="7"/>
      <c r="AB548" s="7"/>
      <c r="AC548" s="7"/>
      <c r="AD548" s="7"/>
      <c r="AE548" s="7"/>
      <c r="AF548" s="7"/>
      <c r="AG548" s="7"/>
      <c r="AH548" s="7"/>
      <c r="AI548" s="7"/>
      <c r="AJ548" s="7"/>
    </row>
    <row r="549" spans="1:36" s="2" customFormat="1" x14ac:dyDescent="0.2">
      <c r="A549" s="7"/>
      <c r="B549" s="7"/>
      <c r="C549" s="7"/>
      <c r="D549" s="7"/>
      <c r="E549" s="8"/>
      <c r="F549" s="14"/>
      <c r="G549" s="14"/>
      <c r="H549" s="8"/>
      <c r="I549" s="13"/>
      <c r="J549" s="8"/>
      <c r="K549" s="8"/>
      <c r="L549" s="7"/>
      <c r="M549" s="8"/>
      <c r="N549" s="7"/>
      <c r="O549" s="8"/>
      <c r="P549" s="8"/>
      <c r="Q549" s="7"/>
      <c r="R549" s="7"/>
      <c r="S549" s="7"/>
      <c r="T549" s="7"/>
      <c r="U549" s="7"/>
      <c r="V549" s="7"/>
      <c r="W549" s="7"/>
      <c r="X549" s="7"/>
      <c r="Y549" s="7"/>
      <c r="Z549" s="7"/>
      <c r="AA549" s="7"/>
      <c r="AB549" s="7"/>
      <c r="AC549" s="7"/>
      <c r="AD549" s="7"/>
      <c r="AE549" s="7"/>
      <c r="AF549" s="7"/>
      <c r="AG549" s="7"/>
      <c r="AH549" s="7"/>
      <c r="AI549" s="7"/>
      <c r="AJ549" s="7"/>
    </row>
    <row r="550" spans="1:36" s="2" customFormat="1" x14ac:dyDescent="0.2">
      <c r="A550" s="7"/>
      <c r="B550" s="7"/>
      <c r="C550" s="7"/>
      <c r="D550" s="7"/>
      <c r="E550" s="8"/>
      <c r="F550" s="14"/>
      <c r="G550" s="14"/>
      <c r="H550" s="8"/>
      <c r="I550" s="13"/>
      <c r="J550" s="8"/>
      <c r="K550" s="8"/>
      <c r="L550" s="7"/>
      <c r="M550" s="8"/>
      <c r="N550" s="7"/>
      <c r="O550" s="8"/>
      <c r="P550" s="8"/>
      <c r="Q550" s="7"/>
      <c r="R550" s="7"/>
      <c r="S550" s="7"/>
      <c r="T550" s="7"/>
      <c r="U550" s="7"/>
      <c r="V550" s="7"/>
      <c r="W550" s="7"/>
      <c r="X550" s="7"/>
      <c r="Y550" s="7"/>
      <c r="Z550" s="7"/>
      <c r="AA550" s="7"/>
      <c r="AB550" s="7"/>
      <c r="AC550" s="7"/>
      <c r="AD550" s="7"/>
      <c r="AE550" s="7"/>
      <c r="AF550" s="7"/>
      <c r="AG550" s="7"/>
      <c r="AH550" s="7"/>
      <c r="AI550" s="7"/>
      <c r="AJ550" s="7"/>
    </row>
    <row r="551" spans="1:36" s="2" customFormat="1" x14ac:dyDescent="0.2">
      <c r="A551" s="7"/>
      <c r="B551" s="7"/>
      <c r="C551" s="7"/>
      <c r="D551" s="7"/>
      <c r="E551" s="8"/>
      <c r="F551" s="14"/>
      <c r="G551" s="14"/>
      <c r="H551" s="8"/>
      <c r="I551" s="13"/>
      <c r="J551" s="8"/>
      <c r="K551" s="8"/>
      <c r="L551" s="7"/>
      <c r="M551" s="8"/>
      <c r="N551" s="7"/>
      <c r="O551" s="8"/>
      <c r="P551" s="8"/>
      <c r="Q551" s="7"/>
      <c r="R551" s="7"/>
      <c r="S551" s="7"/>
      <c r="T551" s="7"/>
      <c r="U551" s="7"/>
      <c r="V551" s="7"/>
      <c r="W551" s="7"/>
      <c r="X551" s="7"/>
      <c r="Y551" s="7"/>
      <c r="Z551" s="7"/>
      <c r="AA551" s="7"/>
      <c r="AB551" s="7"/>
      <c r="AC551" s="7"/>
      <c r="AD551" s="7"/>
      <c r="AE551" s="7"/>
      <c r="AF551" s="7"/>
      <c r="AG551" s="7"/>
      <c r="AH551" s="7"/>
      <c r="AI551" s="7"/>
      <c r="AJ551" s="7"/>
    </row>
    <row r="552" spans="1:36" s="2" customFormat="1" x14ac:dyDescent="0.2">
      <c r="A552" s="7"/>
      <c r="B552" s="7"/>
      <c r="C552" s="7"/>
      <c r="D552" s="7"/>
      <c r="E552" s="8"/>
      <c r="F552" s="14"/>
      <c r="G552" s="14"/>
      <c r="H552" s="8"/>
      <c r="I552" s="13"/>
      <c r="J552" s="8"/>
      <c r="K552" s="8"/>
      <c r="L552" s="7"/>
      <c r="M552" s="8"/>
      <c r="N552" s="7"/>
      <c r="O552" s="8"/>
      <c r="P552" s="8"/>
      <c r="Q552" s="7"/>
      <c r="R552" s="7"/>
      <c r="S552" s="7"/>
      <c r="T552" s="7"/>
      <c r="U552" s="7"/>
      <c r="V552" s="7"/>
      <c r="W552" s="7"/>
      <c r="X552" s="7"/>
      <c r="Y552" s="7"/>
      <c r="Z552" s="7"/>
      <c r="AA552" s="7"/>
      <c r="AB552" s="7"/>
      <c r="AC552" s="7"/>
      <c r="AD552" s="7"/>
      <c r="AE552" s="7"/>
      <c r="AF552" s="7"/>
      <c r="AG552" s="7"/>
      <c r="AH552" s="7"/>
      <c r="AI552" s="7"/>
      <c r="AJ552" s="7"/>
    </row>
    <row r="553" spans="1:36" s="2" customFormat="1" x14ac:dyDescent="0.2">
      <c r="A553" s="7"/>
      <c r="B553" s="7"/>
      <c r="C553" s="7"/>
      <c r="D553" s="7"/>
      <c r="E553" s="8"/>
      <c r="F553" s="14"/>
      <c r="G553" s="14"/>
      <c r="H553" s="8"/>
      <c r="I553" s="13"/>
      <c r="J553" s="8"/>
      <c r="K553" s="8"/>
      <c r="L553" s="7"/>
      <c r="M553" s="8"/>
      <c r="N553" s="7"/>
      <c r="O553" s="8"/>
      <c r="P553" s="8"/>
      <c r="Q553" s="7"/>
      <c r="R553" s="7"/>
      <c r="S553" s="7"/>
      <c r="T553" s="7"/>
      <c r="U553" s="7"/>
      <c r="V553" s="7"/>
      <c r="W553" s="7"/>
      <c r="X553" s="7"/>
      <c r="Y553" s="7"/>
      <c r="Z553" s="7"/>
      <c r="AA553" s="7"/>
      <c r="AB553" s="7"/>
      <c r="AC553" s="7"/>
      <c r="AD553" s="7"/>
      <c r="AE553" s="7"/>
      <c r="AF553" s="7"/>
      <c r="AG553" s="7"/>
      <c r="AH553" s="7"/>
      <c r="AI553" s="7"/>
      <c r="AJ553" s="7"/>
    </row>
    <row r="554" spans="1:36" s="2" customFormat="1" x14ac:dyDescent="0.2">
      <c r="A554" s="7"/>
      <c r="B554" s="7"/>
      <c r="C554" s="7"/>
      <c r="D554" s="7"/>
      <c r="E554" s="8"/>
      <c r="F554" s="14"/>
      <c r="G554" s="14"/>
      <c r="H554" s="8"/>
      <c r="I554" s="13"/>
      <c r="J554" s="8"/>
      <c r="K554" s="8"/>
      <c r="L554" s="7"/>
      <c r="M554" s="8"/>
      <c r="N554" s="7"/>
      <c r="O554" s="8"/>
      <c r="P554" s="8"/>
      <c r="Q554" s="7"/>
      <c r="R554" s="7"/>
      <c r="S554" s="7"/>
      <c r="T554" s="7"/>
      <c r="U554" s="7"/>
      <c r="V554" s="7"/>
      <c r="W554" s="7"/>
      <c r="X554" s="7"/>
      <c r="Y554" s="7"/>
      <c r="Z554" s="7"/>
      <c r="AA554" s="7"/>
      <c r="AB554" s="7"/>
      <c r="AC554" s="7"/>
      <c r="AD554" s="7"/>
      <c r="AE554" s="7"/>
      <c r="AF554" s="7"/>
      <c r="AG554" s="7"/>
      <c r="AH554" s="7"/>
      <c r="AI554" s="7"/>
      <c r="AJ554" s="7"/>
    </row>
    <row r="555" spans="1:36" s="2" customFormat="1" x14ac:dyDescent="0.2">
      <c r="A555" s="7"/>
      <c r="B555" s="7"/>
      <c r="C555" s="7"/>
      <c r="D555" s="7"/>
      <c r="E555" s="8"/>
      <c r="F555" s="14"/>
      <c r="G555" s="14"/>
      <c r="H555" s="8"/>
      <c r="I555" s="13"/>
      <c r="J555" s="8"/>
      <c r="K555" s="8"/>
      <c r="L555" s="7"/>
      <c r="M555" s="8"/>
      <c r="N555" s="7"/>
      <c r="O555" s="8"/>
      <c r="P555" s="8"/>
      <c r="Q555" s="7"/>
      <c r="R555" s="7"/>
      <c r="S555" s="7"/>
      <c r="T555" s="7"/>
      <c r="U555" s="7"/>
      <c r="V555" s="7"/>
      <c r="W555" s="7"/>
      <c r="X555" s="7"/>
      <c r="Y555" s="7"/>
      <c r="Z555" s="7"/>
      <c r="AA555" s="7"/>
      <c r="AB555" s="7"/>
      <c r="AC555" s="7"/>
      <c r="AD555" s="7"/>
      <c r="AE555" s="7"/>
      <c r="AF555" s="7"/>
      <c r="AG555" s="7"/>
      <c r="AH555" s="7"/>
      <c r="AI555" s="7"/>
      <c r="AJ555" s="7"/>
    </row>
    <row r="556" spans="1:36" s="2" customFormat="1" x14ac:dyDescent="0.2">
      <c r="A556" s="7"/>
      <c r="B556" s="7"/>
      <c r="C556" s="7"/>
      <c r="D556" s="7"/>
      <c r="E556" s="8"/>
      <c r="F556" s="14"/>
      <c r="G556" s="14"/>
      <c r="H556" s="8"/>
      <c r="I556" s="13"/>
      <c r="J556" s="8"/>
      <c r="K556" s="8"/>
      <c r="L556" s="7"/>
      <c r="M556" s="8"/>
      <c r="N556" s="7"/>
      <c r="O556" s="8"/>
      <c r="P556" s="8"/>
      <c r="Q556" s="7"/>
      <c r="R556" s="7"/>
      <c r="S556" s="7"/>
      <c r="T556" s="7"/>
      <c r="U556" s="7"/>
      <c r="V556" s="7"/>
      <c r="W556" s="7"/>
      <c r="X556" s="7"/>
      <c r="Y556" s="7"/>
      <c r="Z556" s="7"/>
      <c r="AA556" s="7"/>
      <c r="AB556" s="7"/>
      <c r="AC556" s="7"/>
      <c r="AD556" s="7"/>
      <c r="AE556" s="7"/>
      <c r="AF556" s="7"/>
      <c r="AG556" s="7"/>
      <c r="AH556" s="7"/>
      <c r="AI556" s="7"/>
      <c r="AJ556" s="7"/>
    </row>
    <row r="557" spans="1:36" s="2" customFormat="1" x14ac:dyDescent="0.2">
      <c r="A557" s="7"/>
      <c r="B557" s="7"/>
      <c r="C557" s="7"/>
      <c r="D557" s="7"/>
      <c r="E557" s="8"/>
      <c r="F557" s="14"/>
      <c r="G557" s="14"/>
      <c r="H557" s="8"/>
      <c r="I557" s="13"/>
      <c r="J557" s="8"/>
      <c r="K557" s="8"/>
      <c r="L557" s="7"/>
      <c r="M557" s="8"/>
      <c r="N557" s="7"/>
      <c r="O557" s="8"/>
      <c r="P557" s="8"/>
      <c r="Q557" s="7"/>
      <c r="R557" s="7"/>
      <c r="S557" s="7"/>
      <c r="T557" s="7"/>
      <c r="U557" s="7"/>
      <c r="V557" s="7"/>
      <c r="W557" s="7"/>
      <c r="X557" s="7"/>
      <c r="Y557" s="7"/>
      <c r="Z557" s="7"/>
      <c r="AA557" s="7"/>
      <c r="AB557" s="7"/>
      <c r="AC557" s="7"/>
      <c r="AD557" s="7"/>
      <c r="AE557" s="7"/>
      <c r="AF557" s="7"/>
      <c r="AG557" s="7"/>
      <c r="AH557" s="7"/>
      <c r="AI557" s="7"/>
      <c r="AJ557" s="7"/>
    </row>
    <row r="558" spans="1:36" s="2" customFormat="1" x14ac:dyDescent="0.2">
      <c r="A558" s="7"/>
      <c r="B558" s="7"/>
      <c r="C558" s="7"/>
      <c r="D558" s="7"/>
      <c r="E558" s="8"/>
      <c r="F558" s="14"/>
      <c r="G558" s="14"/>
      <c r="H558" s="8"/>
      <c r="I558" s="13"/>
      <c r="J558" s="8"/>
      <c r="K558" s="8"/>
      <c r="L558" s="7"/>
      <c r="M558" s="8"/>
      <c r="N558" s="7"/>
      <c r="O558" s="8"/>
      <c r="P558" s="8"/>
      <c r="Q558" s="7"/>
      <c r="R558" s="7"/>
      <c r="S558" s="7"/>
      <c r="T558" s="7"/>
      <c r="U558" s="7"/>
      <c r="V558" s="7"/>
      <c r="W558" s="7"/>
      <c r="X558" s="7"/>
      <c r="Y558" s="7"/>
      <c r="Z558" s="7"/>
      <c r="AA558" s="7"/>
      <c r="AB558" s="7"/>
      <c r="AC558" s="7"/>
      <c r="AD558" s="7"/>
      <c r="AE558" s="7"/>
      <c r="AF558" s="7"/>
      <c r="AG558" s="7"/>
      <c r="AH558" s="7"/>
      <c r="AI558" s="7"/>
      <c r="AJ558" s="7"/>
    </row>
    <row r="559" spans="1:36" s="2" customFormat="1" x14ac:dyDescent="0.2">
      <c r="A559" s="7"/>
      <c r="B559" s="7"/>
      <c r="C559" s="7"/>
      <c r="D559" s="7"/>
      <c r="E559" s="8"/>
      <c r="F559" s="14"/>
      <c r="G559" s="14"/>
      <c r="H559" s="8"/>
      <c r="I559" s="13"/>
      <c r="J559" s="8"/>
      <c r="K559" s="8"/>
      <c r="L559" s="7"/>
      <c r="M559" s="8"/>
      <c r="N559" s="7"/>
      <c r="O559" s="8"/>
      <c r="P559" s="8"/>
      <c r="Q559" s="7"/>
      <c r="R559" s="7"/>
      <c r="S559" s="7"/>
      <c r="T559" s="7"/>
      <c r="U559" s="7"/>
      <c r="V559" s="7"/>
      <c r="W559" s="7"/>
      <c r="X559" s="7"/>
      <c r="Y559" s="7"/>
      <c r="Z559" s="7"/>
      <c r="AA559" s="7"/>
      <c r="AB559" s="7"/>
      <c r="AC559" s="7"/>
      <c r="AD559" s="7"/>
      <c r="AE559" s="7"/>
      <c r="AF559" s="7"/>
      <c r="AG559" s="7"/>
      <c r="AH559" s="7"/>
      <c r="AI559" s="7"/>
      <c r="AJ559" s="7"/>
    </row>
    <row r="560" spans="1:36" s="2" customFormat="1" x14ac:dyDescent="0.2">
      <c r="A560" s="7"/>
      <c r="B560" s="7"/>
      <c r="C560" s="7"/>
      <c r="D560" s="7"/>
      <c r="E560" s="8"/>
      <c r="F560" s="14"/>
      <c r="G560" s="14"/>
      <c r="H560" s="8"/>
      <c r="I560" s="13"/>
      <c r="J560" s="8"/>
      <c r="K560" s="8"/>
      <c r="L560" s="7"/>
      <c r="M560" s="8"/>
      <c r="N560" s="7"/>
      <c r="O560" s="8"/>
      <c r="P560" s="8"/>
      <c r="Q560" s="7"/>
      <c r="R560" s="7"/>
      <c r="S560" s="7"/>
      <c r="T560" s="7"/>
      <c r="U560" s="7"/>
      <c r="V560" s="7"/>
      <c r="W560" s="7"/>
      <c r="X560" s="7"/>
      <c r="Y560" s="7"/>
      <c r="Z560" s="7"/>
      <c r="AA560" s="7"/>
      <c r="AB560" s="7"/>
      <c r="AC560" s="7"/>
      <c r="AD560" s="7"/>
      <c r="AE560" s="7"/>
      <c r="AF560" s="7"/>
      <c r="AG560" s="7"/>
      <c r="AH560" s="7"/>
      <c r="AI560" s="7"/>
      <c r="AJ560" s="7"/>
    </row>
    <row r="561" spans="1:36" s="2" customFormat="1" x14ac:dyDescent="0.2">
      <c r="A561" s="7"/>
      <c r="B561" s="7"/>
      <c r="C561" s="7"/>
      <c r="D561" s="7"/>
      <c r="E561" s="8"/>
      <c r="F561" s="14"/>
      <c r="G561" s="14"/>
      <c r="H561" s="8"/>
      <c r="I561" s="13"/>
      <c r="J561" s="8"/>
      <c r="K561" s="8"/>
      <c r="L561" s="7"/>
      <c r="M561" s="8"/>
      <c r="N561" s="7"/>
      <c r="O561" s="8"/>
      <c r="P561" s="8"/>
      <c r="Q561" s="7"/>
      <c r="R561" s="7"/>
      <c r="S561" s="7"/>
      <c r="T561" s="7"/>
      <c r="U561" s="7"/>
      <c r="V561" s="7"/>
      <c r="W561" s="7"/>
      <c r="X561" s="7"/>
      <c r="Y561" s="7"/>
      <c r="Z561" s="7"/>
      <c r="AA561" s="7"/>
      <c r="AB561" s="7"/>
      <c r="AC561" s="7"/>
      <c r="AD561" s="7"/>
      <c r="AE561" s="7"/>
      <c r="AF561" s="7"/>
      <c r="AG561" s="7"/>
      <c r="AH561" s="7"/>
      <c r="AI561" s="7"/>
      <c r="AJ561" s="7"/>
    </row>
    <row r="562" spans="1:36" s="2" customFormat="1" x14ac:dyDescent="0.2">
      <c r="A562" s="7"/>
      <c r="B562" s="7"/>
      <c r="C562" s="7"/>
      <c r="D562" s="7"/>
      <c r="E562" s="8"/>
      <c r="F562" s="14"/>
      <c r="G562" s="14"/>
      <c r="H562" s="8"/>
      <c r="I562" s="13"/>
      <c r="J562" s="8"/>
      <c r="K562" s="8"/>
      <c r="L562" s="7"/>
      <c r="M562" s="8"/>
      <c r="N562" s="7"/>
      <c r="O562" s="8"/>
      <c r="P562" s="8"/>
      <c r="Q562" s="7"/>
      <c r="R562" s="7"/>
      <c r="S562" s="7"/>
      <c r="T562" s="7"/>
      <c r="U562" s="7"/>
      <c r="V562" s="7"/>
      <c r="W562" s="7"/>
      <c r="X562" s="7"/>
      <c r="Y562" s="7"/>
      <c r="Z562" s="7"/>
      <c r="AA562" s="7"/>
      <c r="AB562" s="7"/>
      <c r="AC562" s="7"/>
      <c r="AD562" s="7"/>
      <c r="AE562" s="7"/>
      <c r="AF562" s="7"/>
      <c r="AG562" s="7"/>
      <c r="AH562" s="7"/>
      <c r="AI562" s="7"/>
      <c r="AJ562" s="7"/>
    </row>
    <row r="563" spans="1:36" s="2" customFormat="1" x14ac:dyDescent="0.2">
      <c r="A563" s="7"/>
      <c r="B563" s="7"/>
      <c r="C563" s="7"/>
      <c r="D563" s="7"/>
      <c r="E563" s="8"/>
      <c r="F563" s="14"/>
      <c r="G563" s="14"/>
      <c r="H563" s="8"/>
      <c r="I563" s="13"/>
      <c r="J563" s="8"/>
      <c r="K563" s="8"/>
      <c r="L563" s="7"/>
      <c r="M563" s="8"/>
      <c r="N563" s="7"/>
      <c r="O563" s="8"/>
      <c r="P563" s="8"/>
      <c r="Q563" s="7"/>
      <c r="R563" s="7"/>
      <c r="S563" s="7"/>
      <c r="T563" s="7"/>
      <c r="U563" s="7"/>
      <c r="V563" s="7"/>
      <c r="W563" s="7"/>
      <c r="X563" s="7"/>
      <c r="Y563" s="7"/>
      <c r="Z563" s="7"/>
      <c r="AA563" s="7"/>
      <c r="AB563" s="7"/>
      <c r="AC563" s="7"/>
      <c r="AD563" s="7"/>
      <c r="AE563" s="7"/>
      <c r="AF563" s="7"/>
      <c r="AG563" s="7"/>
      <c r="AH563" s="7"/>
      <c r="AI563" s="7"/>
      <c r="AJ563" s="7"/>
    </row>
    <row r="564" spans="1:36" s="2" customFormat="1" x14ac:dyDescent="0.2">
      <c r="A564" s="7"/>
      <c r="B564" s="7"/>
      <c r="C564" s="7"/>
      <c r="D564" s="7"/>
      <c r="E564" s="8"/>
      <c r="F564" s="14"/>
      <c r="G564" s="14"/>
      <c r="H564" s="8"/>
      <c r="I564" s="13"/>
      <c r="J564" s="8"/>
      <c r="K564" s="8"/>
      <c r="L564" s="7"/>
      <c r="M564" s="8"/>
      <c r="N564" s="7"/>
      <c r="O564" s="8"/>
      <c r="P564" s="8"/>
      <c r="Q564" s="7"/>
      <c r="R564" s="7"/>
      <c r="S564" s="7"/>
      <c r="T564" s="7"/>
      <c r="U564" s="7"/>
      <c r="V564" s="7"/>
      <c r="W564" s="7"/>
      <c r="X564" s="7"/>
      <c r="Y564" s="7"/>
      <c r="Z564" s="7"/>
      <c r="AA564" s="7"/>
      <c r="AB564" s="7"/>
      <c r="AC564" s="7"/>
      <c r="AD564" s="7"/>
      <c r="AE564" s="7"/>
      <c r="AF564" s="7"/>
      <c r="AG564" s="7"/>
      <c r="AH564" s="7"/>
      <c r="AI564" s="7"/>
      <c r="AJ564" s="7"/>
    </row>
    <row r="565" spans="1:36" s="2" customFormat="1" x14ac:dyDescent="0.2">
      <c r="A565" s="7"/>
      <c r="B565" s="7"/>
      <c r="C565" s="7"/>
      <c r="D565" s="7"/>
      <c r="E565" s="8"/>
      <c r="F565" s="14"/>
      <c r="G565" s="14"/>
      <c r="H565" s="8"/>
      <c r="I565" s="13"/>
      <c r="J565" s="8"/>
      <c r="K565" s="8"/>
      <c r="L565" s="7"/>
      <c r="M565" s="8"/>
      <c r="N565" s="7"/>
      <c r="O565" s="8"/>
      <c r="P565" s="8"/>
      <c r="Q565" s="7"/>
      <c r="R565" s="7"/>
      <c r="S565" s="7"/>
      <c r="T565" s="7"/>
      <c r="U565" s="7"/>
      <c r="V565" s="7"/>
      <c r="W565" s="7"/>
      <c r="X565" s="7"/>
      <c r="Y565" s="7"/>
      <c r="Z565" s="7"/>
      <c r="AA565" s="7"/>
      <c r="AB565" s="7"/>
      <c r="AC565" s="7"/>
      <c r="AD565" s="7"/>
      <c r="AE565" s="7"/>
      <c r="AF565" s="7"/>
      <c r="AG565" s="7"/>
      <c r="AH565" s="7"/>
      <c r="AI565" s="7"/>
      <c r="AJ565" s="7"/>
    </row>
    <row r="566" spans="1:36" s="2" customFormat="1" x14ac:dyDescent="0.2">
      <c r="A566" s="7"/>
      <c r="B566" s="7"/>
      <c r="C566" s="7"/>
      <c r="D566" s="7"/>
      <c r="E566" s="8"/>
      <c r="F566" s="14"/>
      <c r="G566" s="14"/>
      <c r="H566" s="8"/>
      <c r="I566" s="13"/>
      <c r="J566" s="8"/>
      <c r="K566" s="8"/>
      <c r="L566" s="7"/>
      <c r="M566" s="8"/>
      <c r="N566" s="7"/>
      <c r="O566" s="8"/>
      <c r="P566" s="8"/>
      <c r="Q566" s="7"/>
      <c r="R566" s="7"/>
      <c r="S566" s="7"/>
      <c r="T566" s="7"/>
      <c r="U566" s="7"/>
      <c r="V566" s="7"/>
      <c r="W566" s="7"/>
      <c r="X566" s="7"/>
      <c r="Y566" s="7"/>
      <c r="Z566" s="7"/>
      <c r="AA566" s="7"/>
      <c r="AB566" s="7"/>
      <c r="AC566" s="7"/>
      <c r="AD566" s="7"/>
      <c r="AE566" s="7"/>
      <c r="AF566" s="7"/>
      <c r="AG566" s="7"/>
      <c r="AH566" s="7"/>
      <c r="AI566" s="7"/>
      <c r="AJ566" s="7"/>
    </row>
    <row r="567" spans="1:36" s="2" customFormat="1" x14ac:dyDescent="0.2">
      <c r="A567" s="7"/>
      <c r="B567" s="7"/>
      <c r="C567" s="7"/>
      <c r="D567" s="7"/>
      <c r="E567" s="8"/>
      <c r="F567" s="14"/>
      <c r="G567" s="14"/>
      <c r="H567" s="8"/>
      <c r="I567" s="13"/>
      <c r="J567" s="8"/>
      <c r="K567" s="8"/>
      <c r="L567" s="7"/>
      <c r="M567" s="8"/>
      <c r="N567" s="7"/>
      <c r="O567" s="8"/>
      <c r="P567" s="8"/>
      <c r="Q567" s="7"/>
      <c r="R567" s="7"/>
      <c r="S567" s="7"/>
      <c r="T567" s="7"/>
      <c r="U567" s="7"/>
      <c r="V567" s="7"/>
      <c r="W567" s="7"/>
      <c r="X567" s="7"/>
      <c r="Y567" s="7"/>
      <c r="Z567" s="7"/>
      <c r="AA567" s="7"/>
      <c r="AB567" s="7"/>
      <c r="AC567" s="7"/>
      <c r="AD567" s="7"/>
      <c r="AE567" s="7"/>
      <c r="AF567" s="7"/>
      <c r="AG567" s="7"/>
      <c r="AH567" s="7"/>
      <c r="AI567" s="7"/>
      <c r="AJ567" s="7"/>
    </row>
    <row r="568" spans="1:36" s="2" customFormat="1" x14ac:dyDescent="0.2">
      <c r="A568" s="7"/>
      <c r="B568" s="7"/>
      <c r="C568" s="7"/>
      <c r="D568" s="7"/>
      <c r="E568" s="8"/>
      <c r="F568" s="14"/>
      <c r="G568" s="14"/>
      <c r="H568" s="8"/>
      <c r="I568" s="13"/>
      <c r="J568" s="8"/>
      <c r="K568" s="8"/>
      <c r="L568" s="7"/>
      <c r="M568" s="8"/>
      <c r="N568" s="7"/>
      <c r="O568" s="8"/>
      <c r="P568" s="8"/>
      <c r="Q568" s="7"/>
      <c r="R568" s="7"/>
      <c r="S568" s="7"/>
      <c r="T568" s="7"/>
      <c r="U568" s="7"/>
      <c r="V568" s="7"/>
      <c r="W568" s="7"/>
      <c r="X568" s="7"/>
      <c r="Y568" s="7"/>
      <c r="Z568" s="7"/>
      <c r="AA568" s="7"/>
      <c r="AB568" s="7"/>
      <c r="AC568" s="7"/>
      <c r="AD568" s="7"/>
      <c r="AE568" s="7"/>
      <c r="AF568" s="7"/>
      <c r="AG568" s="7"/>
      <c r="AH568" s="7"/>
      <c r="AI568" s="7"/>
      <c r="AJ568" s="7"/>
    </row>
    <row r="569" spans="1:36" s="2" customFormat="1" x14ac:dyDescent="0.2">
      <c r="A569" s="7"/>
      <c r="B569" s="7"/>
      <c r="C569" s="7"/>
      <c r="D569" s="7"/>
      <c r="E569" s="8"/>
      <c r="F569" s="14"/>
      <c r="G569" s="14"/>
      <c r="H569" s="8"/>
      <c r="I569" s="13"/>
      <c r="J569" s="8"/>
      <c r="K569" s="8"/>
      <c r="L569" s="7"/>
      <c r="M569" s="8"/>
      <c r="N569" s="7"/>
      <c r="O569" s="8"/>
      <c r="P569" s="8"/>
      <c r="Q569" s="7"/>
      <c r="R569" s="7"/>
      <c r="S569" s="7"/>
      <c r="T569" s="7"/>
      <c r="U569" s="7"/>
      <c r="V569" s="7"/>
      <c r="W569" s="7"/>
      <c r="X569" s="7"/>
      <c r="Y569" s="7"/>
      <c r="Z569" s="7"/>
      <c r="AA569" s="7"/>
      <c r="AB569" s="7"/>
      <c r="AC569" s="7"/>
      <c r="AD569" s="7"/>
      <c r="AE569" s="7"/>
      <c r="AF569" s="7"/>
      <c r="AG569" s="7"/>
      <c r="AH569" s="7"/>
      <c r="AI569" s="7"/>
      <c r="AJ569" s="7"/>
    </row>
    <row r="570" spans="1:36" s="2" customFormat="1" x14ac:dyDescent="0.2">
      <c r="A570" s="7"/>
      <c r="B570" s="7"/>
      <c r="C570" s="7"/>
      <c r="D570" s="7"/>
      <c r="E570" s="8"/>
      <c r="F570" s="14"/>
      <c r="G570" s="14"/>
      <c r="H570" s="8"/>
      <c r="I570" s="13"/>
      <c r="J570" s="8"/>
      <c r="K570" s="8"/>
      <c r="L570" s="7"/>
      <c r="M570" s="8"/>
      <c r="N570" s="7"/>
      <c r="O570" s="8"/>
      <c r="P570" s="8"/>
      <c r="Q570" s="7"/>
      <c r="R570" s="7"/>
      <c r="S570" s="7"/>
      <c r="T570" s="7"/>
      <c r="U570" s="7"/>
      <c r="V570" s="7"/>
      <c r="W570" s="7"/>
      <c r="X570" s="7"/>
      <c r="Y570" s="7"/>
      <c r="Z570" s="7"/>
      <c r="AA570" s="7"/>
      <c r="AB570" s="7"/>
      <c r="AC570" s="7"/>
      <c r="AD570" s="7"/>
      <c r="AE570" s="7"/>
      <c r="AF570" s="7"/>
      <c r="AG570" s="7"/>
      <c r="AH570" s="7"/>
      <c r="AI570" s="7"/>
      <c r="AJ570" s="7"/>
    </row>
    <row r="571" spans="1:36" s="2" customFormat="1" x14ac:dyDescent="0.2">
      <c r="A571" s="7"/>
      <c r="B571" s="7"/>
      <c r="C571" s="7"/>
      <c r="D571" s="7"/>
      <c r="E571" s="8"/>
      <c r="F571" s="14"/>
      <c r="G571" s="14"/>
      <c r="H571" s="8"/>
      <c r="I571" s="13"/>
      <c r="J571" s="8"/>
      <c r="K571" s="8"/>
      <c r="L571" s="7"/>
      <c r="M571" s="8"/>
      <c r="N571" s="7"/>
      <c r="O571" s="8"/>
      <c r="P571" s="8"/>
      <c r="Q571" s="7"/>
      <c r="R571" s="7"/>
      <c r="S571" s="7"/>
      <c r="T571" s="7"/>
      <c r="U571" s="7"/>
      <c r="V571" s="7"/>
      <c r="W571" s="7"/>
      <c r="X571" s="7"/>
      <c r="Y571" s="7"/>
      <c r="Z571" s="7"/>
      <c r="AA571" s="7"/>
      <c r="AB571" s="7"/>
      <c r="AC571" s="7"/>
      <c r="AD571" s="7"/>
      <c r="AE571" s="7"/>
      <c r="AF571" s="7"/>
      <c r="AG571" s="7"/>
      <c r="AH571" s="7"/>
      <c r="AI571" s="7"/>
      <c r="AJ571" s="7"/>
    </row>
    <row r="572" spans="1:36" s="2" customFormat="1" x14ac:dyDescent="0.2">
      <c r="A572" s="7"/>
      <c r="B572" s="7"/>
      <c r="C572" s="7"/>
      <c r="D572" s="7"/>
      <c r="E572" s="8"/>
      <c r="F572" s="14"/>
      <c r="G572" s="14"/>
      <c r="H572" s="8"/>
      <c r="I572" s="13"/>
      <c r="J572" s="8"/>
      <c r="K572" s="8"/>
      <c r="L572" s="7"/>
      <c r="M572" s="8"/>
      <c r="N572" s="7"/>
      <c r="O572" s="8"/>
      <c r="P572" s="8"/>
      <c r="Q572" s="7"/>
      <c r="R572" s="7"/>
      <c r="S572" s="7"/>
      <c r="T572" s="7"/>
      <c r="U572" s="7"/>
      <c r="V572" s="7"/>
      <c r="W572" s="7"/>
      <c r="X572" s="7"/>
      <c r="Y572" s="7"/>
      <c r="Z572" s="7"/>
      <c r="AA572" s="7"/>
      <c r="AB572" s="7"/>
      <c r="AC572" s="7"/>
      <c r="AD572" s="7"/>
      <c r="AE572" s="7"/>
      <c r="AF572" s="7"/>
      <c r="AG572" s="7"/>
      <c r="AH572" s="7"/>
      <c r="AI572" s="7"/>
      <c r="AJ572" s="7"/>
    </row>
    <row r="573" spans="1:36" s="2" customFormat="1" x14ac:dyDescent="0.2">
      <c r="A573" s="7"/>
      <c r="B573" s="7"/>
      <c r="C573" s="7"/>
      <c r="D573" s="7"/>
      <c r="E573" s="8"/>
      <c r="F573" s="14"/>
      <c r="G573" s="14"/>
      <c r="H573" s="8"/>
      <c r="I573" s="13"/>
      <c r="J573" s="8"/>
      <c r="K573" s="8"/>
      <c r="L573" s="7"/>
      <c r="M573" s="8"/>
      <c r="N573" s="7"/>
      <c r="O573" s="8"/>
      <c r="P573" s="8"/>
      <c r="Q573" s="7"/>
      <c r="R573" s="7"/>
      <c r="S573" s="7"/>
      <c r="T573" s="7"/>
      <c r="U573" s="7"/>
      <c r="V573" s="7"/>
      <c r="W573" s="7"/>
      <c r="X573" s="7"/>
      <c r="Y573" s="7"/>
      <c r="Z573" s="7"/>
      <c r="AA573" s="7"/>
      <c r="AB573" s="7"/>
      <c r="AC573" s="7"/>
      <c r="AD573" s="7"/>
      <c r="AE573" s="7"/>
      <c r="AF573" s="7"/>
      <c r="AG573" s="7"/>
      <c r="AH573" s="7"/>
      <c r="AI573" s="7"/>
      <c r="AJ573" s="7"/>
    </row>
    <row r="574" spans="1:36" s="2" customFormat="1" x14ac:dyDescent="0.2">
      <c r="A574" s="7"/>
      <c r="B574" s="7"/>
      <c r="C574" s="7"/>
      <c r="D574" s="7"/>
      <c r="E574" s="8"/>
      <c r="F574" s="14"/>
      <c r="G574" s="14"/>
      <c r="H574" s="8"/>
      <c r="I574" s="13"/>
      <c r="J574" s="8"/>
      <c r="K574" s="8"/>
      <c r="L574" s="7"/>
      <c r="M574" s="8"/>
      <c r="N574" s="7"/>
      <c r="O574" s="8"/>
      <c r="P574" s="8"/>
      <c r="Q574" s="7"/>
      <c r="R574" s="7"/>
      <c r="S574" s="7"/>
      <c r="T574" s="7"/>
      <c r="U574" s="7"/>
      <c r="V574" s="7"/>
      <c r="W574" s="7"/>
      <c r="X574" s="7"/>
      <c r="Y574" s="7"/>
      <c r="Z574" s="7"/>
      <c r="AA574" s="7"/>
      <c r="AB574" s="7"/>
      <c r="AC574" s="7"/>
      <c r="AD574" s="7"/>
      <c r="AE574" s="7"/>
      <c r="AF574" s="7"/>
      <c r="AG574" s="7"/>
      <c r="AH574" s="7"/>
      <c r="AI574" s="7"/>
      <c r="AJ574" s="7"/>
    </row>
    <row r="575" spans="1:36" s="2" customFormat="1" x14ac:dyDescent="0.2">
      <c r="A575" s="7"/>
      <c r="B575" s="7"/>
      <c r="C575" s="7"/>
      <c r="D575" s="7"/>
      <c r="E575" s="8"/>
      <c r="F575" s="14"/>
      <c r="G575" s="14"/>
      <c r="H575" s="8"/>
      <c r="I575" s="13"/>
      <c r="J575" s="8"/>
      <c r="K575" s="8"/>
      <c r="L575" s="7"/>
      <c r="M575" s="8"/>
      <c r="N575" s="7"/>
      <c r="O575" s="8"/>
      <c r="P575" s="8"/>
      <c r="Q575" s="7"/>
      <c r="R575" s="7"/>
      <c r="S575" s="7"/>
      <c r="T575" s="7"/>
      <c r="U575" s="7"/>
      <c r="V575" s="7"/>
      <c r="W575" s="7"/>
      <c r="X575" s="7"/>
      <c r="Y575" s="7"/>
      <c r="Z575" s="7"/>
      <c r="AA575" s="7"/>
      <c r="AB575" s="7"/>
      <c r="AC575" s="7"/>
      <c r="AD575" s="7"/>
      <c r="AE575" s="7"/>
      <c r="AF575" s="7"/>
      <c r="AG575" s="7"/>
      <c r="AH575" s="7"/>
      <c r="AI575" s="7"/>
      <c r="AJ575" s="7"/>
    </row>
    <row r="576" spans="1:36" s="2" customFormat="1" x14ac:dyDescent="0.2">
      <c r="A576" s="7"/>
      <c r="B576" s="7"/>
      <c r="C576" s="7"/>
      <c r="D576" s="7"/>
      <c r="E576" s="8"/>
      <c r="F576" s="14"/>
      <c r="G576" s="14"/>
      <c r="H576" s="8"/>
      <c r="I576" s="13"/>
      <c r="J576" s="8"/>
      <c r="K576" s="8"/>
      <c r="L576" s="7"/>
      <c r="M576" s="8"/>
      <c r="N576" s="7"/>
      <c r="O576" s="8"/>
      <c r="P576" s="8"/>
      <c r="Q576" s="7"/>
      <c r="R576" s="7"/>
      <c r="S576" s="7"/>
      <c r="T576" s="7"/>
      <c r="U576" s="7"/>
      <c r="V576" s="7"/>
      <c r="W576" s="7"/>
      <c r="X576" s="7"/>
      <c r="Y576" s="7"/>
      <c r="Z576" s="7"/>
      <c r="AA576" s="7"/>
      <c r="AB576" s="7"/>
      <c r="AC576" s="7"/>
      <c r="AD576" s="7"/>
      <c r="AE576" s="7"/>
      <c r="AF576" s="7"/>
      <c r="AG576" s="7"/>
      <c r="AH576" s="7"/>
      <c r="AI576" s="7"/>
      <c r="AJ576" s="7"/>
    </row>
    <row r="577" spans="1:36" s="2" customFormat="1" x14ac:dyDescent="0.2">
      <c r="A577" s="7"/>
      <c r="B577" s="7"/>
      <c r="C577" s="7"/>
      <c r="D577" s="7"/>
      <c r="E577" s="8"/>
      <c r="F577" s="14"/>
      <c r="G577" s="14"/>
      <c r="H577" s="8"/>
      <c r="I577" s="13"/>
      <c r="J577" s="8"/>
      <c r="K577" s="8"/>
      <c r="L577" s="7"/>
      <c r="M577" s="8"/>
      <c r="N577" s="7"/>
      <c r="O577" s="8"/>
      <c r="P577" s="8"/>
      <c r="Q577" s="7"/>
      <c r="R577" s="7"/>
      <c r="S577" s="7"/>
      <c r="T577" s="7"/>
      <c r="U577" s="7"/>
      <c r="V577" s="7"/>
      <c r="W577" s="7"/>
      <c r="X577" s="7"/>
      <c r="Y577" s="7"/>
      <c r="Z577" s="7"/>
      <c r="AA577" s="7"/>
      <c r="AB577" s="7"/>
      <c r="AC577" s="7"/>
      <c r="AD577" s="7"/>
      <c r="AE577" s="7"/>
      <c r="AF577" s="7"/>
      <c r="AG577" s="7"/>
      <c r="AH577" s="7"/>
      <c r="AI577" s="7"/>
      <c r="AJ577" s="7"/>
    </row>
    <row r="578" spans="1:36" s="2" customFormat="1" x14ac:dyDescent="0.2">
      <c r="A578" s="7"/>
      <c r="B578" s="7"/>
      <c r="C578" s="7"/>
      <c r="D578" s="7"/>
      <c r="E578" s="8"/>
      <c r="F578" s="14"/>
      <c r="G578" s="14"/>
      <c r="H578" s="8"/>
      <c r="I578" s="13"/>
      <c r="J578" s="8"/>
      <c r="K578" s="8"/>
      <c r="L578" s="7"/>
      <c r="M578" s="8"/>
      <c r="N578" s="7"/>
      <c r="O578" s="8"/>
      <c r="P578" s="8"/>
      <c r="Q578" s="7"/>
      <c r="R578" s="7"/>
      <c r="S578" s="7"/>
      <c r="T578" s="7"/>
      <c r="U578" s="7"/>
      <c r="V578" s="7"/>
      <c r="W578" s="7"/>
      <c r="X578" s="7"/>
      <c r="Y578" s="7"/>
      <c r="Z578" s="7"/>
      <c r="AA578" s="7"/>
      <c r="AB578" s="7"/>
      <c r="AC578" s="7"/>
      <c r="AD578" s="7"/>
      <c r="AE578" s="7"/>
      <c r="AF578" s="7"/>
      <c r="AG578" s="7"/>
      <c r="AH578" s="7"/>
      <c r="AI578" s="7"/>
      <c r="AJ578" s="7"/>
    </row>
    <row r="579" spans="1:36" s="2" customFormat="1" x14ac:dyDescent="0.2">
      <c r="A579" s="7"/>
      <c r="B579" s="7"/>
      <c r="C579" s="7"/>
      <c r="D579" s="7"/>
      <c r="E579" s="8"/>
      <c r="F579" s="14"/>
      <c r="G579" s="14"/>
      <c r="H579" s="8"/>
      <c r="I579" s="13"/>
      <c r="J579" s="8"/>
      <c r="K579" s="8"/>
      <c r="L579" s="7"/>
      <c r="M579" s="8"/>
      <c r="N579" s="7"/>
      <c r="O579" s="8"/>
      <c r="P579" s="8"/>
      <c r="Q579" s="7"/>
      <c r="R579" s="7"/>
      <c r="S579" s="7"/>
      <c r="T579" s="7"/>
      <c r="U579" s="7"/>
      <c r="V579" s="7"/>
      <c r="W579" s="7"/>
      <c r="X579" s="7"/>
      <c r="Y579" s="7"/>
      <c r="Z579" s="7"/>
      <c r="AA579" s="7"/>
      <c r="AB579" s="7"/>
      <c r="AC579" s="7"/>
      <c r="AD579" s="7"/>
      <c r="AE579" s="7"/>
      <c r="AF579" s="7"/>
      <c r="AG579" s="7"/>
      <c r="AH579" s="7"/>
      <c r="AI579" s="7"/>
      <c r="AJ579" s="7"/>
    </row>
    <row r="580" spans="1:36" s="2" customFormat="1" x14ac:dyDescent="0.2">
      <c r="A580" s="7"/>
      <c r="B580" s="7"/>
      <c r="C580" s="7"/>
      <c r="D580" s="7"/>
      <c r="E580" s="8"/>
      <c r="F580" s="14"/>
      <c r="G580" s="14"/>
      <c r="H580" s="8"/>
      <c r="I580" s="13"/>
      <c r="J580" s="8"/>
      <c r="K580" s="8"/>
      <c r="L580" s="7"/>
      <c r="M580" s="8"/>
      <c r="N580" s="7"/>
      <c r="O580" s="8"/>
      <c r="P580" s="8"/>
      <c r="Q580" s="7"/>
      <c r="R580" s="7"/>
      <c r="S580" s="7"/>
      <c r="T580" s="7"/>
      <c r="U580" s="7"/>
      <c r="V580" s="7"/>
      <c r="W580" s="7"/>
      <c r="X580" s="7"/>
      <c r="Y580" s="7"/>
      <c r="Z580" s="7"/>
      <c r="AA580" s="7"/>
      <c r="AB580" s="7"/>
      <c r="AC580" s="7"/>
      <c r="AD580" s="7"/>
      <c r="AE580" s="7"/>
      <c r="AF580" s="7"/>
      <c r="AG580" s="7"/>
      <c r="AH580" s="7"/>
      <c r="AI580" s="7"/>
      <c r="AJ580" s="7"/>
    </row>
    <row r="581" spans="1:36" s="2" customFormat="1" x14ac:dyDescent="0.2">
      <c r="A581" s="7"/>
      <c r="B581" s="7"/>
      <c r="C581" s="7"/>
      <c r="D581" s="7"/>
      <c r="E581" s="8"/>
      <c r="F581" s="14"/>
      <c r="G581" s="14"/>
      <c r="H581" s="8"/>
      <c r="I581" s="13"/>
      <c r="J581" s="8"/>
      <c r="K581" s="8"/>
      <c r="L581" s="7"/>
      <c r="M581" s="8"/>
      <c r="N581" s="7"/>
      <c r="O581" s="8"/>
      <c r="P581" s="8"/>
      <c r="Q581" s="7"/>
      <c r="R581" s="7"/>
      <c r="S581" s="7"/>
      <c r="T581" s="7"/>
      <c r="U581" s="7"/>
      <c r="V581" s="7"/>
      <c r="W581" s="7"/>
      <c r="X581" s="7"/>
      <c r="Y581" s="7"/>
      <c r="Z581" s="7"/>
      <c r="AA581" s="7"/>
      <c r="AB581" s="7"/>
      <c r="AC581" s="7"/>
      <c r="AD581" s="7"/>
      <c r="AE581" s="7"/>
      <c r="AF581" s="7"/>
      <c r="AG581" s="7"/>
      <c r="AH581" s="7"/>
      <c r="AI581" s="7"/>
      <c r="AJ581" s="7"/>
    </row>
    <row r="582" spans="1:36" s="2" customFormat="1" x14ac:dyDescent="0.2">
      <c r="A582" s="7"/>
      <c r="B582" s="7"/>
      <c r="C582" s="7"/>
      <c r="D582" s="7"/>
      <c r="E582" s="8"/>
      <c r="F582" s="14"/>
      <c r="G582" s="14"/>
      <c r="H582" s="8"/>
      <c r="I582" s="13"/>
      <c r="J582" s="8"/>
      <c r="K582" s="8"/>
      <c r="L582" s="7"/>
      <c r="M582" s="8"/>
      <c r="N582" s="7"/>
      <c r="O582" s="8"/>
      <c r="P582" s="8"/>
      <c r="Q582" s="7"/>
      <c r="R582" s="7"/>
      <c r="S582" s="7"/>
      <c r="T582" s="7"/>
      <c r="U582" s="7"/>
      <c r="V582" s="7"/>
      <c r="W582" s="7"/>
      <c r="X582" s="7"/>
      <c r="Y582" s="7"/>
      <c r="Z582" s="7"/>
      <c r="AA582" s="7"/>
      <c r="AB582" s="7"/>
      <c r="AC582" s="7"/>
      <c r="AD582" s="7"/>
      <c r="AE582" s="7"/>
      <c r="AF582" s="7"/>
      <c r="AG582" s="7"/>
      <c r="AH582" s="7"/>
      <c r="AI582" s="7"/>
      <c r="AJ582" s="7"/>
    </row>
    <row r="583" spans="1:36" s="2" customFormat="1" x14ac:dyDescent="0.2">
      <c r="A583" s="7"/>
      <c r="B583" s="7"/>
      <c r="C583" s="7"/>
      <c r="D583" s="7"/>
      <c r="E583" s="8"/>
      <c r="F583" s="14"/>
      <c r="G583" s="14"/>
      <c r="H583" s="8"/>
      <c r="I583" s="13"/>
      <c r="J583" s="8"/>
      <c r="K583" s="8"/>
      <c r="L583" s="7"/>
      <c r="M583" s="8"/>
      <c r="N583" s="7"/>
      <c r="O583" s="8"/>
      <c r="P583" s="8"/>
      <c r="Q583" s="7"/>
      <c r="R583" s="7"/>
      <c r="S583" s="7"/>
      <c r="T583" s="7"/>
      <c r="U583" s="7"/>
      <c r="V583" s="7"/>
      <c r="W583" s="7"/>
      <c r="X583" s="7"/>
      <c r="Y583" s="7"/>
      <c r="Z583" s="7"/>
      <c r="AA583" s="7"/>
      <c r="AB583" s="7"/>
      <c r="AC583" s="7"/>
      <c r="AD583" s="7"/>
      <c r="AE583" s="7"/>
      <c r="AF583" s="7"/>
      <c r="AG583" s="7"/>
      <c r="AH583" s="7"/>
      <c r="AI583" s="7"/>
      <c r="AJ583" s="7"/>
    </row>
    <row r="584" spans="1:36" s="2" customFormat="1" x14ac:dyDescent="0.2">
      <c r="A584" s="7"/>
      <c r="B584" s="7"/>
      <c r="C584" s="7"/>
      <c r="D584" s="7"/>
      <c r="E584" s="8"/>
      <c r="F584" s="14"/>
      <c r="G584" s="14"/>
      <c r="H584" s="8"/>
      <c r="I584" s="13"/>
      <c r="J584" s="8"/>
      <c r="K584" s="8"/>
      <c r="L584" s="7"/>
      <c r="M584" s="8"/>
      <c r="N584" s="7"/>
      <c r="O584" s="8"/>
      <c r="P584" s="8"/>
      <c r="Q584" s="7"/>
      <c r="R584" s="7"/>
      <c r="S584" s="7"/>
      <c r="T584" s="7"/>
      <c r="U584" s="7"/>
      <c r="V584" s="7"/>
      <c r="W584" s="7"/>
      <c r="X584" s="7"/>
      <c r="Y584" s="7"/>
      <c r="Z584" s="7"/>
      <c r="AA584" s="7"/>
      <c r="AB584" s="7"/>
      <c r="AC584" s="7"/>
      <c r="AD584" s="7"/>
      <c r="AE584" s="7"/>
      <c r="AF584" s="7"/>
      <c r="AG584" s="7"/>
      <c r="AH584" s="7"/>
      <c r="AI584" s="7"/>
      <c r="AJ584" s="7"/>
    </row>
    <row r="585" spans="1:36" s="2" customFormat="1" x14ac:dyDescent="0.2">
      <c r="A585" s="7"/>
      <c r="B585" s="7"/>
      <c r="C585" s="7"/>
      <c r="D585" s="7"/>
      <c r="E585" s="8"/>
      <c r="F585" s="14"/>
      <c r="G585" s="14"/>
      <c r="H585" s="8"/>
      <c r="I585" s="13"/>
      <c r="J585" s="8"/>
      <c r="K585" s="8"/>
      <c r="L585" s="7"/>
      <c r="M585" s="8"/>
      <c r="N585" s="7"/>
      <c r="O585" s="8"/>
      <c r="P585" s="8"/>
      <c r="Q585" s="7"/>
      <c r="R585" s="7"/>
      <c r="S585" s="7"/>
      <c r="T585" s="7"/>
      <c r="U585" s="7"/>
      <c r="V585" s="7"/>
      <c r="W585" s="7"/>
      <c r="X585" s="7"/>
      <c r="Y585" s="7"/>
      <c r="Z585" s="7"/>
      <c r="AA585" s="7"/>
      <c r="AB585" s="7"/>
      <c r="AC585" s="7"/>
      <c r="AD585" s="7"/>
      <c r="AE585" s="7"/>
      <c r="AF585" s="7"/>
      <c r="AG585" s="7"/>
      <c r="AH585" s="7"/>
      <c r="AI585" s="7"/>
      <c r="AJ585" s="7"/>
    </row>
    <row r="586" spans="1:36" s="2" customFormat="1" x14ac:dyDescent="0.2">
      <c r="A586" s="7"/>
      <c r="B586" s="7"/>
      <c r="C586" s="7"/>
      <c r="D586" s="7"/>
      <c r="E586" s="8"/>
      <c r="F586" s="14"/>
      <c r="G586" s="14"/>
      <c r="H586" s="8"/>
      <c r="I586" s="13"/>
      <c r="J586" s="8"/>
      <c r="K586" s="8"/>
      <c r="L586" s="7"/>
      <c r="M586" s="8"/>
      <c r="N586" s="7"/>
      <c r="O586" s="8"/>
      <c r="P586" s="8"/>
      <c r="Q586" s="7"/>
      <c r="R586" s="7"/>
      <c r="S586" s="7"/>
      <c r="T586" s="7"/>
      <c r="U586" s="7"/>
      <c r="V586" s="7"/>
      <c r="W586" s="7"/>
      <c r="X586" s="7"/>
      <c r="Y586" s="7"/>
      <c r="Z586" s="7"/>
      <c r="AA586" s="7"/>
      <c r="AB586" s="7"/>
      <c r="AC586" s="7"/>
      <c r="AD586" s="7"/>
      <c r="AE586" s="7"/>
      <c r="AF586" s="7"/>
      <c r="AG586" s="7"/>
      <c r="AH586" s="7"/>
      <c r="AI586" s="7"/>
      <c r="AJ586" s="7"/>
    </row>
    <row r="587" spans="1:36" s="2" customFormat="1" x14ac:dyDescent="0.2">
      <c r="A587" s="7"/>
      <c r="B587" s="7"/>
      <c r="C587" s="7"/>
      <c r="D587" s="7"/>
      <c r="E587" s="8"/>
      <c r="F587" s="14"/>
      <c r="G587" s="14"/>
      <c r="H587" s="8"/>
      <c r="I587" s="13"/>
      <c r="J587" s="8"/>
      <c r="K587" s="8"/>
      <c r="L587" s="7"/>
      <c r="M587" s="8"/>
      <c r="N587" s="7"/>
      <c r="O587" s="8"/>
      <c r="P587" s="8"/>
      <c r="Q587" s="7"/>
      <c r="R587" s="7"/>
      <c r="S587" s="7"/>
      <c r="T587" s="7"/>
      <c r="U587" s="7"/>
      <c r="V587" s="7"/>
      <c r="W587" s="7"/>
      <c r="X587" s="7"/>
      <c r="Y587" s="7"/>
      <c r="Z587" s="7"/>
      <c r="AA587" s="7"/>
      <c r="AB587" s="7"/>
      <c r="AC587" s="7"/>
      <c r="AD587" s="7"/>
      <c r="AE587" s="7"/>
      <c r="AF587" s="7"/>
      <c r="AG587" s="7"/>
      <c r="AH587" s="7"/>
      <c r="AI587" s="7"/>
      <c r="AJ587" s="7"/>
    </row>
    <row r="588" spans="1:36" s="2" customFormat="1" x14ac:dyDescent="0.2">
      <c r="A588" s="7"/>
      <c r="B588" s="7"/>
      <c r="C588" s="7"/>
      <c r="D588" s="7"/>
      <c r="E588" s="8"/>
      <c r="F588" s="14"/>
      <c r="G588" s="14"/>
      <c r="H588" s="8"/>
      <c r="I588" s="13"/>
      <c r="J588" s="8"/>
      <c r="K588" s="8"/>
      <c r="L588" s="7"/>
      <c r="M588" s="8"/>
      <c r="N588" s="7"/>
      <c r="O588" s="8"/>
      <c r="P588" s="8"/>
      <c r="Q588" s="7"/>
      <c r="R588" s="7"/>
      <c r="S588" s="7"/>
      <c r="T588" s="7"/>
      <c r="U588" s="7"/>
      <c r="V588" s="7"/>
      <c r="W588" s="7"/>
      <c r="X588" s="7"/>
      <c r="Y588" s="7"/>
      <c r="Z588" s="7"/>
      <c r="AA588" s="7"/>
      <c r="AB588" s="7"/>
      <c r="AC588" s="7"/>
      <c r="AD588" s="7"/>
      <c r="AE588" s="7"/>
      <c r="AF588" s="7"/>
      <c r="AG588" s="7"/>
      <c r="AH588" s="7"/>
      <c r="AI588" s="7"/>
      <c r="AJ588" s="7"/>
    </row>
    <row r="589" spans="1:36" s="2" customFormat="1" x14ac:dyDescent="0.2">
      <c r="A589" s="7"/>
      <c r="B589" s="7"/>
      <c r="C589" s="7"/>
      <c r="D589" s="7"/>
      <c r="E589" s="8"/>
      <c r="F589" s="14"/>
      <c r="G589" s="14"/>
      <c r="H589" s="8"/>
      <c r="I589" s="13"/>
      <c r="J589" s="8"/>
      <c r="K589" s="8"/>
      <c r="L589" s="7"/>
      <c r="M589" s="8"/>
      <c r="N589" s="7"/>
      <c r="O589" s="8"/>
      <c r="P589" s="8"/>
      <c r="Q589" s="7"/>
      <c r="R589" s="7"/>
      <c r="S589" s="7"/>
      <c r="T589" s="7"/>
      <c r="U589" s="7"/>
      <c r="V589" s="7"/>
      <c r="W589" s="7"/>
      <c r="X589" s="7"/>
      <c r="Y589" s="7"/>
      <c r="Z589" s="7"/>
      <c r="AA589" s="7"/>
      <c r="AB589" s="7"/>
      <c r="AC589" s="7"/>
      <c r="AD589" s="7"/>
      <c r="AE589" s="7"/>
      <c r="AF589" s="7"/>
      <c r="AG589" s="7"/>
      <c r="AH589" s="7"/>
      <c r="AI589" s="7"/>
      <c r="AJ589" s="7"/>
    </row>
    <row r="590" spans="1:36" s="2" customFormat="1" x14ac:dyDescent="0.2">
      <c r="A590" s="7"/>
      <c r="B590" s="7"/>
      <c r="C590" s="7"/>
      <c r="D590" s="7"/>
      <c r="E590" s="8"/>
      <c r="F590" s="14"/>
      <c r="G590" s="14"/>
      <c r="H590" s="8"/>
      <c r="I590" s="13"/>
      <c r="J590" s="8"/>
      <c r="K590" s="8"/>
      <c r="L590" s="7"/>
      <c r="M590" s="8"/>
      <c r="N590" s="7"/>
      <c r="O590" s="8"/>
      <c r="P590" s="8"/>
      <c r="Q590" s="7"/>
      <c r="R590" s="7"/>
      <c r="S590" s="7"/>
      <c r="T590" s="7"/>
      <c r="U590" s="7"/>
      <c r="V590" s="7"/>
      <c r="W590" s="7"/>
      <c r="X590" s="7"/>
      <c r="Y590" s="7"/>
      <c r="Z590" s="7"/>
      <c r="AA590" s="7"/>
      <c r="AB590" s="7"/>
      <c r="AC590" s="7"/>
      <c r="AD590" s="7"/>
      <c r="AE590" s="7"/>
      <c r="AF590" s="7"/>
      <c r="AG590" s="7"/>
      <c r="AH590" s="7"/>
      <c r="AI590" s="7"/>
      <c r="AJ590" s="7"/>
    </row>
    <row r="591" spans="1:36" s="2" customFormat="1" x14ac:dyDescent="0.2">
      <c r="A591" s="7"/>
      <c r="B591" s="7"/>
      <c r="C591" s="7"/>
      <c r="D591" s="7"/>
      <c r="E591" s="8"/>
      <c r="F591" s="14"/>
      <c r="G591" s="14"/>
      <c r="H591" s="8"/>
      <c r="I591" s="13"/>
      <c r="J591" s="8"/>
      <c r="K591" s="8"/>
      <c r="L591" s="7"/>
      <c r="M591" s="8"/>
      <c r="N591" s="7"/>
      <c r="O591" s="8"/>
      <c r="P591" s="8"/>
      <c r="Q591" s="7"/>
      <c r="R591" s="7"/>
      <c r="S591" s="7"/>
      <c r="T591" s="7"/>
      <c r="U591" s="7"/>
      <c r="V591" s="7"/>
      <c r="W591" s="7"/>
      <c r="X591" s="7"/>
      <c r="Y591" s="7"/>
      <c r="Z591" s="7"/>
      <c r="AA591" s="7"/>
      <c r="AB591" s="7"/>
      <c r="AC591" s="7"/>
      <c r="AD591" s="7"/>
      <c r="AE591" s="7"/>
      <c r="AF591" s="7"/>
      <c r="AG591" s="7"/>
      <c r="AH591" s="7"/>
      <c r="AI591" s="7"/>
      <c r="AJ591" s="7"/>
    </row>
    <row r="592" spans="1:36" s="2" customFormat="1" x14ac:dyDescent="0.2">
      <c r="A592" s="7"/>
      <c r="B592" s="7"/>
      <c r="C592" s="7"/>
      <c r="D592" s="7"/>
      <c r="E592" s="8"/>
      <c r="F592" s="14"/>
      <c r="G592" s="14"/>
      <c r="H592" s="8"/>
      <c r="I592" s="13"/>
      <c r="J592" s="8"/>
      <c r="K592" s="8"/>
      <c r="L592" s="7"/>
      <c r="M592" s="8"/>
      <c r="N592" s="7"/>
      <c r="O592" s="8"/>
      <c r="P592" s="8"/>
      <c r="Q592" s="7"/>
      <c r="R592" s="7"/>
      <c r="S592" s="7"/>
      <c r="T592" s="7"/>
      <c r="U592" s="7"/>
      <c r="V592" s="7"/>
      <c r="W592" s="7"/>
      <c r="X592" s="7"/>
      <c r="Y592" s="7"/>
      <c r="Z592" s="7"/>
      <c r="AA592" s="7"/>
      <c r="AB592" s="7"/>
      <c r="AC592" s="7"/>
      <c r="AD592" s="7"/>
      <c r="AE592" s="7"/>
      <c r="AF592" s="7"/>
      <c r="AG592" s="7"/>
      <c r="AH592" s="7"/>
      <c r="AI592" s="7"/>
      <c r="AJ592" s="7"/>
    </row>
    <row r="593" spans="1:36" s="2" customFormat="1" x14ac:dyDescent="0.2">
      <c r="A593" s="7"/>
      <c r="B593" s="7"/>
      <c r="C593" s="7"/>
      <c r="D593" s="7"/>
      <c r="E593" s="8"/>
      <c r="F593" s="14"/>
      <c r="G593" s="14"/>
      <c r="H593" s="8"/>
      <c r="I593" s="13"/>
      <c r="J593" s="8"/>
      <c r="K593" s="8"/>
      <c r="L593" s="7"/>
      <c r="M593" s="8"/>
      <c r="N593" s="7"/>
      <c r="O593" s="8"/>
      <c r="P593" s="8"/>
      <c r="Q593" s="7"/>
      <c r="R593" s="7"/>
      <c r="S593" s="7"/>
      <c r="T593" s="7"/>
      <c r="U593" s="7"/>
      <c r="V593" s="7"/>
      <c r="W593" s="7"/>
      <c r="X593" s="7"/>
      <c r="Y593" s="7"/>
      <c r="Z593" s="7"/>
      <c r="AA593" s="7"/>
      <c r="AB593" s="7"/>
      <c r="AC593" s="7"/>
      <c r="AD593" s="7"/>
      <c r="AE593" s="7"/>
      <c r="AF593" s="7"/>
      <c r="AG593" s="7"/>
      <c r="AH593" s="7"/>
      <c r="AI593" s="7"/>
      <c r="AJ593" s="7"/>
    </row>
    <row r="594" spans="1:36" s="2" customFormat="1" x14ac:dyDescent="0.2">
      <c r="A594" s="7"/>
      <c r="B594" s="7"/>
      <c r="C594" s="7"/>
      <c r="D594" s="7"/>
      <c r="E594" s="8"/>
      <c r="F594" s="14"/>
      <c r="G594" s="14"/>
      <c r="H594" s="8"/>
      <c r="I594" s="13"/>
      <c r="J594" s="8"/>
      <c r="K594" s="8"/>
      <c r="L594" s="7"/>
      <c r="M594" s="8"/>
      <c r="N594" s="7"/>
      <c r="O594" s="8"/>
      <c r="P594" s="8"/>
      <c r="Q594" s="7"/>
      <c r="R594" s="7"/>
      <c r="S594" s="7"/>
      <c r="T594" s="7"/>
      <c r="U594" s="7"/>
      <c r="V594" s="7"/>
      <c r="W594" s="7"/>
      <c r="X594" s="7"/>
      <c r="Y594" s="7"/>
      <c r="Z594" s="7"/>
      <c r="AA594" s="7"/>
      <c r="AB594" s="7"/>
      <c r="AC594" s="7"/>
      <c r="AD594" s="7"/>
      <c r="AE594" s="7"/>
      <c r="AF594" s="7"/>
      <c r="AG594" s="7"/>
      <c r="AH594" s="7"/>
      <c r="AI594" s="7"/>
      <c r="AJ594" s="7"/>
    </row>
    <row r="595" spans="1:36" s="2" customFormat="1" x14ac:dyDescent="0.2">
      <c r="A595" s="7"/>
      <c r="B595" s="7"/>
      <c r="C595" s="7"/>
      <c r="D595" s="7"/>
      <c r="E595" s="8"/>
      <c r="F595" s="14"/>
      <c r="G595" s="14"/>
      <c r="H595" s="8"/>
      <c r="I595" s="13"/>
      <c r="J595" s="8"/>
      <c r="K595" s="8"/>
      <c r="L595" s="7"/>
      <c r="M595" s="8"/>
      <c r="N595" s="7"/>
      <c r="O595" s="8"/>
      <c r="P595" s="8"/>
      <c r="Q595" s="7"/>
      <c r="R595" s="7"/>
      <c r="S595" s="7"/>
      <c r="T595" s="7"/>
      <c r="U595" s="7"/>
      <c r="V595" s="7"/>
      <c r="W595" s="7"/>
      <c r="X595" s="7"/>
      <c r="Y595" s="7"/>
      <c r="Z595" s="7"/>
      <c r="AA595" s="7"/>
      <c r="AB595" s="7"/>
      <c r="AC595" s="7"/>
      <c r="AD595" s="7"/>
      <c r="AE595" s="7"/>
      <c r="AF595" s="7"/>
      <c r="AG595" s="7"/>
      <c r="AH595" s="7"/>
      <c r="AI595" s="7"/>
      <c r="AJ595" s="7"/>
    </row>
    <row r="596" spans="1:36" s="2" customFormat="1" x14ac:dyDescent="0.2">
      <c r="A596" s="7"/>
      <c r="B596" s="7"/>
      <c r="C596" s="7"/>
      <c r="D596" s="7"/>
      <c r="E596" s="8"/>
      <c r="F596" s="14"/>
      <c r="G596" s="14"/>
      <c r="H596" s="8"/>
      <c r="I596" s="13"/>
      <c r="J596" s="8"/>
      <c r="K596" s="8"/>
      <c r="L596" s="7"/>
      <c r="M596" s="8"/>
      <c r="N596" s="7"/>
      <c r="O596" s="8"/>
      <c r="P596" s="8"/>
      <c r="Q596" s="7"/>
      <c r="R596" s="7"/>
      <c r="S596" s="7"/>
      <c r="T596" s="7"/>
      <c r="U596" s="7"/>
      <c r="V596" s="7"/>
      <c r="W596" s="7"/>
      <c r="X596" s="7"/>
      <c r="Y596" s="7"/>
      <c r="Z596" s="7"/>
      <c r="AA596" s="7"/>
      <c r="AB596" s="7"/>
      <c r="AC596" s="7"/>
      <c r="AD596" s="7"/>
      <c r="AE596" s="7"/>
      <c r="AF596" s="7"/>
      <c r="AG596" s="7"/>
      <c r="AH596" s="7"/>
      <c r="AI596" s="7"/>
      <c r="AJ596" s="7"/>
    </row>
    <row r="597" spans="1:36" s="2" customFormat="1" x14ac:dyDescent="0.2">
      <c r="A597" s="7"/>
      <c r="B597" s="7"/>
      <c r="C597" s="7"/>
      <c r="D597" s="7"/>
      <c r="E597" s="8"/>
      <c r="F597" s="14"/>
      <c r="G597" s="14"/>
      <c r="H597" s="8"/>
      <c r="I597" s="13"/>
      <c r="J597" s="8"/>
      <c r="K597" s="8"/>
      <c r="L597" s="7"/>
      <c r="M597" s="8"/>
      <c r="N597" s="7"/>
      <c r="O597" s="8"/>
      <c r="P597" s="8"/>
      <c r="Q597" s="7"/>
      <c r="R597" s="7"/>
      <c r="S597" s="7"/>
      <c r="T597" s="7"/>
      <c r="U597" s="7"/>
      <c r="V597" s="7"/>
      <c r="W597" s="7"/>
      <c r="X597" s="7"/>
      <c r="Y597" s="7"/>
      <c r="Z597" s="7"/>
      <c r="AA597" s="7"/>
      <c r="AB597" s="7"/>
      <c r="AC597" s="7"/>
      <c r="AD597" s="7"/>
      <c r="AE597" s="7"/>
      <c r="AF597" s="7"/>
      <c r="AG597" s="7"/>
      <c r="AH597" s="7"/>
      <c r="AI597" s="7"/>
      <c r="AJ597" s="7"/>
    </row>
    <row r="598" spans="1:36" s="2" customFormat="1" x14ac:dyDescent="0.2">
      <c r="A598" s="7"/>
      <c r="B598" s="7"/>
      <c r="C598" s="7"/>
      <c r="D598" s="7"/>
      <c r="E598" s="8"/>
      <c r="F598" s="14"/>
      <c r="G598" s="14"/>
      <c r="H598" s="8"/>
      <c r="I598" s="13"/>
      <c r="J598" s="8"/>
      <c r="K598" s="8"/>
      <c r="L598" s="7"/>
      <c r="M598" s="8"/>
      <c r="N598" s="7"/>
      <c r="O598" s="8"/>
      <c r="P598" s="8"/>
      <c r="Q598" s="7"/>
      <c r="R598" s="7"/>
      <c r="S598" s="7"/>
      <c r="T598" s="7"/>
      <c r="U598" s="7"/>
      <c r="V598" s="7"/>
      <c r="W598" s="7"/>
      <c r="X598" s="7"/>
      <c r="Y598" s="7"/>
      <c r="Z598" s="7"/>
      <c r="AA598" s="7"/>
      <c r="AB598" s="7"/>
      <c r="AC598" s="7"/>
      <c r="AD598" s="7"/>
      <c r="AE598" s="7"/>
      <c r="AF598" s="7"/>
      <c r="AG598" s="7"/>
      <c r="AH598" s="7"/>
      <c r="AI598" s="7"/>
      <c r="AJ598" s="7"/>
    </row>
    <row r="599" spans="1:36" s="2" customFormat="1" x14ac:dyDescent="0.2">
      <c r="A599" s="7"/>
      <c r="B599" s="7"/>
      <c r="C599" s="7"/>
      <c r="D599" s="7"/>
      <c r="E599" s="8"/>
      <c r="F599" s="14"/>
      <c r="G599" s="14"/>
      <c r="H599" s="8"/>
      <c r="I599" s="13"/>
      <c r="J599" s="8"/>
      <c r="K599" s="8"/>
      <c r="L599" s="7"/>
      <c r="M599" s="8"/>
      <c r="N599" s="7"/>
      <c r="O599" s="8"/>
      <c r="P599" s="8"/>
      <c r="Q599" s="7"/>
      <c r="R599" s="7"/>
      <c r="S599" s="7"/>
      <c r="T599" s="7"/>
      <c r="U599" s="7"/>
      <c r="V599" s="7"/>
      <c r="W599" s="7"/>
      <c r="X599" s="7"/>
      <c r="Y599" s="7"/>
      <c r="Z599" s="7"/>
      <c r="AA599" s="7"/>
      <c r="AB599" s="7"/>
      <c r="AC599" s="7"/>
      <c r="AD599" s="7"/>
      <c r="AE599" s="7"/>
      <c r="AF599" s="7"/>
      <c r="AG599" s="7"/>
      <c r="AH599" s="7"/>
      <c r="AI599" s="7"/>
      <c r="AJ599" s="7"/>
    </row>
    <row r="600" spans="1:36" s="2" customFormat="1" x14ac:dyDescent="0.2">
      <c r="A600" s="7"/>
      <c r="B600" s="7"/>
      <c r="C600" s="7"/>
      <c r="D600" s="7"/>
      <c r="E600" s="8"/>
      <c r="F600" s="14"/>
      <c r="G600" s="14"/>
      <c r="H600" s="8"/>
      <c r="I600" s="13"/>
      <c r="J600" s="8"/>
      <c r="K600" s="8"/>
      <c r="L600" s="7"/>
      <c r="M600" s="8"/>
      <c r="N600" s="7"/>
      <c r="O600" s="8"/>
      <c r="P600" s="8"/>
      <c r="Q600" s="7"/>
      <c r="R600" s="7"/>
      <c r="S600" s="7"/>
      <c r="T600" s="7"/>
      <c r="U600" s="7"/>
      <c r="V600" s="7"/>
      <c r="W600" s="7"/>
      <c r="X600" s="7"/>
      <c r="Y600" s="7"/>
      <c r="Z600" s="7"/>
      <c r="AA600" s="7"/>
      <c r="AB600" s="7"/>
      <c r="AC600" s="7"/>
      <c r="AD600" s="7"/>
      <c r="AE600" s="7"/>
      <c r="AF600" s="7"/>
      <c r="AG600" s="7"/>
      <c r="AH600" s="7"/>
      <c r="AI600" s="7"/>
      <c r="AJ600" s="7"/>
    </row>
    <row r="601" spans="1:36" s="2" customFormat="1" x14ac:dyDescent="0.2">
      <c r="A601" s="7"/>
      <c r="B601" s="7"/>
      <c r="C601" s="7"/>
      <c r="D601" s="7"/>
      <c r="E601" s="8"/>
      <c r="F601" s="14"/>
      <c r="G601" s="14"/>
      <c r="H601" s="8"/>
      <c r="I601" s="13"/>
      <c r="J601" s="8"/>
      <c r="K601" s="8"/>
      <c r="L601" s="7"/>
      <c r="M601" s="8"/>
      <c r="N601" s="7"/>
      <c r="O601" s="8"/>
      <c r="P601" s="8"/>
      <c r="Q601" s="7"/>
      <c r="R601" s="7"/>
      <c r="S601" s="7"/>
      <c r="T601" s="7"/>
      <c r="U601" s="7"/>
      <c r="V601" s="7"/>
      <c r="W601" s="7"/>
      <c r="X601" s="7"/>
      <c r="Y601" s="7"/>
      <c r="Z601" s="7"/>
      <c r="AA601" s="7"/>
      <c r="AB601" s="7"/>
      <c r="AC601" s="7"/>
      <c r="AD601" s="7"/>
      <c r="AE601" s="7"/>
      <c r="AF601" s="7"/>
      <c r="AG601" s="7"/>
      <c r="AH601" s="7"/>
      <c r="AI601" s="7"/>
      <c r="AJ601" s="7"/>
    </row>
    <row r="602" spans="1:36" s="2" customFormat="1" x14ac:dyDescent="0.2">
      <c r="A602" s="7"/>
      <c r="B602" s="7"/>
      <c r="C602" s="7"/>
      <c r="D602" s="7"/>
      <c r="E602" s="8"/>
      <c r="F602" s="14"/>
      <c r="G602" s="14"/>
      <c r="H602" s="8"/>
      <c r="I602" s="13"/>
      <c r="J602" s="8"/>
      <c r="K602" s="8"/>
      <c r="L602" s="7"/>
      <c r="M602" s="8"/>
      <c r="N602" s="7"/>
      <c r="O602" s="8"/>
      <c r="P602" s="8"/>
      <c r="Q602" s="7"/>
      <c r="R602" s="7"/>
      <c r="S602" s="7"/>
      <c r="T602" s="7"/>
      <c r="U602" s="7"/>
      <c r="V602" s="7"/>
      <c r="W602" s="7"/>
      <c r="X602" s="7"/>
      <c r="Y602" s="7"/>
      <c r="Z602" s="7"/>
      <c r="AA602" s="7"/>
      <c r="AB602" s="7"/>
      <c r="AC602" s="7"/>
      <c r="AD602" s="7"/>
      <c r="AE602" s="7"/>
      <c r="AF602" s="7"/>
      <c r="AG602" s="7"/>
      <c r="AH602" s="7"/>
      <c r="AI602" s="7"/>
      <c r="AJ602" s="7"/>
    </row>
    <row r="603" spans="1:36" s="2" customFormat="1" x14ac:dyDescent="0.2">
      <c r="A603" s="7"/>
      <c r="B603" s="7"/>
      <c r="C603" s="7"/>
      <c r="D603" s="7"/>
      <c r="E603" s="8"/>
      <c r="F603" s="14"/>
      <c r="G603" s="14"/>
      <c r="H603" s="8"/>
      <c r="I603" s="13"/>
      <c r="J603" s="8"/>
      <c r="K603" s="8"/>
      <c r="L603" s="7"/>
      <c r="M603" s="8"/>
      <c r="N603" s="7"/>
      <c r="O603" s="8"/>
      <c r="P603" s="8"/>
      <c r="Q603" s="7"/>
      <c r="R603" s="7"/>
      <c r="S603" s="7"/>
      <c r="T603" s="7"/>
      <c r="U603" s="7"/>
      <c r="V603" s="7"/>
      <c r="W603" s="7"/>
      <c r="X603" s="7"/>
      <c r="Y603" s="7"/>
      <c r="Z603" s="7"/>
      <c r="AA603" s="7"/>
      <c r="AB603" s="7"/>
      <c r="AC603" s="7"/>
      <c r="AD603" s="7"/>
      <c r="AE603" s="7"/>
      <c r="AF603" s="7"/>
      <c r="AG603" s="7"/>
      <c r="AH603" s="7"/>
      <c r="AI603" s="7"/>
      <c r="AJ603" s="7"/>
    </row>
    <row r="604" spans="1:36" s="2" customFormat="1" x14ac:dyDescent="0.2">
      <c r="A604" s="7"/>
      <c r="B604" s="7"/>
      <c r="C604" s="7"/>
      <c r="D604" s="7"/>
      <c r="E604" s="8"/>
      <c r="F604" s="14"/>
      <c r="G604" s="14"/>
      <c r="H604" s="8"/>
      <c r="I604" s="13"/>
      <c r="J604" s="8"/>
      <c r="K604" s="8"/>
      <c r="L604" s="7"/>
      <c r="M604" s="8"/>
      <c r="N604" s="7"/>
      <c r="O604" s="8"/>
      <c r="P604" s="8"/>
      <c r="Q604" s="7"/>
      <c r="R604" s="7"/>
      <c r="S604" s="7"/>
      <c r="T604" s="7"/>
      <c r="U604" s="7"/>
      <c r="V604" s="7"/>
      <c r="W604" s="7"/>
      <c r="X604" s="7"/>
      <c r="Y604" s="7"/>
      <c r="Z604" s="7"/>
      <c r="AA604" s="7"/>
      <c r="AB604" s="7"/>
      <c r="AC604" s="7"/>
      <c r="AD604" s="7"/>
      <c r="AE604" s="7"/>
      <c r="AF604" s="7"/>
      <c r="AG604" s="7"/>
      <c r="AH604" s="7"/>
      <c r="AI604" s="7"/>
      <c r="AJ604" s="7"/>
    </row>
    <row r="605" spans="1:36" s="2" customFormat="1" x14ac:dyDescent="0.2">
      <c r="A605" s="7"/>
      <c r="B605" s="7"/>
      <c r="C605" s="7"/>
      <c r="D605" s="7"/>
      <c r="E605" s="8"/>
      <c r="F605" s="14"/>
      <c r="G605" s="14"/>
      <c r="H605" s="8"/>
      <c r="I605" s="13"/>
      <c r="J605" s="8"/>
      <c r="K605" s="8"/>
      <c r="L605" s="7"/>
      <c r="M605" s="8"/>
      <c r="N605" s="7"/>
      <c r="O605" s="8"/>
      <c r="P605" s="8"/>
      <c r="Q605" s="7"/>
      <c r="R605" s="7"/>
      <c r="S605" s="7"/>
      <c r="T605" s="7"/>
      <c r="U605" s="7"/>
      <c r="V605" s="7"/>
      <c r="W605" s="7"/>
      <c r="X605" s="7"/>
      <c r="Y605" s="7"/>
      <c r="Z605" s="7"/>
      <c r="AA605" s="7"/>
      <c r="AB605" s="7"/>
      <c r="AC605" s="7"/>
      <c r="AD605" s="7"/>
      <c r="AE605" s="7"/>
      <c r="AF605" s="7"/>
      <c r="AG605" s="7"/>
      <c r="AH605" s="7"/>
      <c r="AI605" s="7"/>
      <c r="AJ605" s="7"/>
    </row>
    <row r="606" spans="1:36" s="2" customFormat="1" x14ac:dyDescent="0.2">
      <c r="A606" s="7"/>
      <c r="B606" s="7"/>
      <c r="C606" s="7"/>
      <c r="D606" s="7"/>
      <c r="E606" s="8"/>
      <c r="F606" s="14"/>
      <c r="G606" s="14"/>
      <c r="H606" s="8"/>
      <c r="I606" s="13"/>
      <c r="J606" s="8"/>
      <c r="K606" s="8"/>
      <c r="L606" s="7"/>
      <c r="M606" s="8"/>
      <c r="N606" s="7"/>
      <c r="O606" s="8"/>
      <c r="P606" s="8"/>
      <c r="Q606" s="7"/>
      <c r="R606" s="7"/>
      <c r="S606" s="7"/>
      <c r="T606" s="7"/>
      <c r="U606" s="7"/>
      <c r="V606" s="7"/>
      <c r="W606" s="7"/>
      <c r="X606" s="7"/>
      <c r="Y606" s="7"/>
      <c r="Z606" s="7"/>
      <c r="AA606" s="7"/>
      <c r="AB606" s="7"/>
      <c r="AC606" s="7"/>
      <c r="AD606" s="7"/>
      <c r="AE606" s="7"/>
      <c r="AF606" s="7"/>
      <c r="AG606" s="7"/>
      <c r="AH606" s="7"/>
      <c r="AI606" s="7"/>
      <c r="AJ606" s="7"/>
    </row>
    <row r="607" spans="1:36" s="2" customFormat="1" x14ac:dyDescent="0.2">
      <c r="A607" s="7"/>
      <c r="B607" s="7"/>
      <c r="C607" s="7"/>
      <c r="D607" s="7"/>
      <c r="E607" s="8"/>
      <c r="F607" s="14"/>
      <c r="G607" s="14"/>
      <c r="H607" s="8"/>
      <c r="I607" s="13"/>
      <c r="J607" s="8"/>
      <c r="K607" s="8"/>
      <c r="L607" s="7"/>
      <c r="M607" s="8"/>
      <c r="N607" s="7"/>
      <c r="O607" s="8"/>
      <c r="P607" s="8"/>
      <c r="Q607" s="7"/>
      <c r="R607" s="7"/>
      <c r="S607" s="7"/>
      <c r="T607" s="7"/>
      <c r="U607" s="7"/>
      <c r="V607" s="7"/>
      <c r="W607" s="7"/>
      <c r="X607" s="7"/>
      <c r="Y607" s="7"/>
      <c r="Z607" s="7"/>
      <c r="AA607" s="7"/>
      <c r="AB607" s="7"/>
      <c r="AC607" s="7"/>
      <c r="AD607" s="7"/>
      <c r="AE607" s="7"/>
      <c r="AF607" s="7"/>
      <c r="AG607" s="7"/>
      <c r="AH607" s="7"/>
      <c r="AI607" s="7"/>
      <c r="AJ607" s="7"/>
    </row>
    <row r="608" spans="1:36" s="2" customFormat="1" x14ac:dyDescent="0.2">
      <c r="A608" s="7"/>
      <c r="B608" s="7"/>
      <c r="C608" s="7"/>
      <c r="D608" s="7"/>
      <c r="E608" s="8"/>
      <c r="F608" s="14"/>
      <c r="G608" s="14"/>
      <c r="H608" s="8"/>
      <c r="I608" s="13"/>
      <c r="J608" s="8"/>
      <c r="K608" s="8"/>
      <c r="L608" s="7"/>
      <c r="M608" s="8"/>
      <c r="N608" s="7"/>
      <c r="O608" s="8"/>
      <c r="P608" s="8"/>
      <c r="Q608" s="7"/>
      <c r="R608" s="7"/>
      <c r="S608" s="7"/>
      <c r="T608" s="7"/>
      <c r="U608" s="7"/>
      <c r="V608" s="7"/>
      <c r="W608" s="7"/>
      <c r="X608" s="7"/>
      <c r="Y608" s="7"/>
      <c r="Z608" s="7"/>
      <c r="AA608" s="7"/>
      <c r="AB608" s="7"/>
      <c r="AC608" s="7"/>
      <c r="AD608" s="7"/>
      <c r="AE608" s="7"/>
      <c r="AF608" s="7"/>
      <c r="AG608" s="7"/>
      <c r="AH608" s="7"/>
      <c r="AI608" s="7"/>
      <c r="AJ608" s="7"/>
    </row>
    <row r="609" spans="1:36" s="2" customFormat="1" x14ac:dyDescent="0.2">
      <c r="A609" s="7"/>
      <c r="B609" s="7"/>
      <c r="C609" s="7"/>
      <c r="D609" s="7"/>
      <c r="E609" s="8"/>
      <c r="F609" s="14"/>
      <c r="G609" s="14"/>
      <c r="H609" s="8"/>
      <c r="I609" s="13"/>
      <c r="J609" s="8"/>
      <c r="K609" s="8"/>
      <c r="L609" s="7"/>
      <c r="M609" s="8"/>
      <c r="N609" s="7"/>
      <c r="O609" s="8"/>
      <c r="P609" s="8"/>
      <c r="Q609" s="7"/>
      <c r="R609" s="7"/>
      <c r="S609" s="7"/>
      <c r="T609" s="7"/>
      <c r="U609" s="7"/>
      <c r="V609" s="7"/>
      <c r="W609" s="7"/>
      <c r="X609" s="7"/>
      <c r="Y609" s="7"/>
      <c r="Z609" s="7"/>
      <c r="AA609" s="7"/>
      <c r="AB609" s="7"/>
      <c r="AC609" s="7"/>
      <c r="AD609" s="7"/>
      <c r="AE609" s="7"/>
      <c r="AF609" s="7"/>
      <c r="AG609" s="7"/>
      <c r="AH609" s="7"/>
      <c r="AI609" s="7"/>
      <c r="AJ609" s="7"/>
    </row>
    <row r="610" spans="1:36" s="2" customFormat="1" x14ac:dyDescent="0.2">
      <c r="A610" s="7"/>
      <c r="B610" s="7"/>
      <c r="C610" s="7"/>
      <c r="D610" s="7"/>
      <c r="E610" s="8"/>
      <c r="F610" s="14"/>
      <c r="G610" s="14"/>
      <c r="H610" s="8"/>
      <c r="I610" s="13"/>
      <c r="J610" s="8"/>
      <c r="K610" s="8"/>
      <c r="L610" s="7"/>
      <c r="M610" s="8"/>
      <c r="N610" s="7"/>
      <c r="O610" s="8"/>
      <c r="P610" s="8"/>
      <c r="Q610" s="7"/>
      <c r="R610" s="7"/>
      <c r="S610" s="7"/>
      <c r="T610" s="7"/>
      <c r="U610" s="7"/>
      <c r="V610" s="7"/>
      <c r="W610" s="7"/>
      <c r="X610" s="7"/>
      <c r="Y610" s="7"/>
      <c r="Z610" s="7"/>
      <c r="AA610" s="7"/>
      <c r="AB610" s="7"/>
      <c r="AC610" s="7"/>
      <c r="AD610" s="7"/>
      <c r="AE610" s="7"/>
      <c r="AF610" s="7"/>
      <c r="AG610" s="7"/>
      <c r="AH610" s="7"/>
      <c r="AI610" s="7"/>
      <c r="AJ610" s="7"/>
    </row>
    <row r="611" spans="1:36" s="2" customFormat="1" x14ac:dyDescent="0.2">
      <c r="A611" s="7"/>
      <c r="B611" s="7"/>
      <c r="C611" s="7"/>
      <c r="D611" s="7"/>
      <c r="E611" s="8"/>
      <c r="F611" s="14"/>
      <c r="G611" s="14"/>
      <c r="H611" s="8"/>
      <c r="I611" s="13"/>
      <c r="J611" s="8"/>
      <c r="K611" s="8"/>
      <c r="L611" s="7"/>
      <c r="M611" s="8"/>
      <c r="N611" s="7"/>
      <c r="O611" s="8"/>
      <c r="P611" s="8"/>
      <c r="Q611" s="7"/>
      <c r="R611" s="7"/>
      <c r="S611" s="7"/>
      <c r="T611" s="7"/>
      <c r="U611" s="7"/>
      <c r="V611" s="7"/>
      <c r="W611" s="7"/>
      <c r="X611" s="7"/>
      <c r="Y611" s="7"/>
      <c r="Z611" s="7"/>
      <c r="AA611" s="7"/>
      <c r="AB611" s="7"/>
      <c r="AC611" s="7"/>
      <c r="AD611" s="7"/>
      <c r="AE611" s="7"/>
      <c r="AF611" s="7"/>
      <c r="AG611" s="7"/>
      <c r="AH611" s="7"/>
      <c r="AI611" s="7"/>
      <c r="AJ611" s="7"/>
    </row>
    <row r="612" spans="1:36" s="2" customFormat="1" x14ac:dyDescent="0.2">
      <c r="A612" s="7"/>
      <c r="B612" s="7"/>
      <c r="C612" s="7"/>
      <c r="D612" s="7"/>
      <c r="E612" s="8"/>
      <c r="F612" s="14"/>
      <c r="G612" s="14"/>
      <c r="H612" s="8"/>
      <c r="I612" s="13"/>
      <c r="J612" s="8"/>
      <c r="K612" s="8"/>
      <c r="L612" s="7"/>
      <c r="M612" s="8"/>
      <c r="N612" s="7"/>
      <c r="O612" s="8"/>
      <c r="P612" s="8"/>
      <c r="Q612" s="7"/>
      <c r="R612" s="7"/>
      <c r="S612" s="7"/>
      <c r="T612" s="7"/>
      <c r="U612" s="7"/>
      <c r="V612" s="7"/>
      <c r="W612" s="7"/>
      <c r="X612" s="7"/>
      <c r="Y612" s="7"/>
      <c r="Z612" s="7"/>
      <c r="AA612" s="7"/>
      <c r="AB612" s="7"/>
      <c r="AC612" s="7"/>
      <c r="AD612" s="7"/>
      <c r="AE612" s="7"/>
      <c r="AF612" s="7"/>
      <c r="AG612" s="7"/>
      <c r="AH612" s="7"/>
      <c r="AI612" s="7"/>
      <c r="AJ612" s="7"/>
    </row>
    <row r="613" spans="1:36" s="2" customFormat="1" x14ac:dyDescent="0.2">
      <c r="A613" s="7"/>
      <c r="B613" s="7"/>
      <c r="C613" s="7"/>
      <c r="D613" s="7"/>
      <c r="E613" s="8"/>
      <c r="F613" s="14"/>
      <c r="G613" s="14"/>
      <c r="H613" s="8"/>
      <c r="I613" s="13"/>
      <c r="J613" s="8"/>
      <c r="K613" s="8"/>
      <c r="L613" s="7"/>
      <c r="M613" s="8"/>
      <c r="N613" s="7"/>
      <c r="O613" s="8"/>
      <c r="P613" s="8"/>
      <c r="Q613" s="7"/>
      <c r="R613" s="7"/>
      <c r="S613" s="7"/>
      <c r="T613" s="7"/>
      <c r="U613" s="7"/>
      <c r="V613" s="7"/>
      <c r="W613" s="7"/>
      <c r="X613" s="7"/>
      <c r="Y613" s="7"/>
      <c r="Z613" s="7"/>
      <c r="AA613" s="7"/>
      <c r="AB613" s="7"/>
      <c r="AC613" s="7"/>
      <c r="AD613" s="7"/>
      <c r="AE613" s="7"/>
      <c r="AF613" s="7"/>
      <c r="AG613" s="7"/>
      <c r="AH613" s="7"/>
      <c r="AI613" s="7"/>
      <c r="AJ613" s="7"/>
    </row>
    <row r="614" spans="1:36" s="2" customFormat="1" x14ac:dyDescent="0.2">
      <c r="A614" s="7"/>
      <c r="B614" s="7"/>
      <c r="C614" s="7"/>
      <c r="D614" s="7"/>
      <c r="E614" s="8"/>
      <c r="F614" s="14"/>
      <c r="G614" s="14"/>
      <c r="H614" s="8"/>
      <c r="I614" s="13"/>
      <c r="J614" s="8"/>
      <c r="K614" s="8"/>
      <c r="L614" s="7"/>
      <c r="M614" s="8"/>
      <c r="N614" s="7"/>
      <c r="O614" s="8"/>
      <c r="P614" s="8"/>
      <c r="Q614" s="7"/>
      <c r="R614" s="7"/>
      <c r="S614" s="7"/>
      <c r="T614" s="7"/>
      <c r="U614" s="7"/>
      <c r="V614" s="7"/>
      <c r="W614" s="7"/>
      <c r="X614" s="7"/>
      <c r="Y614" s="7"/>
      <c r="Z614" s="7"/>
      <c r="AA614" s="7"/>
      <c r="AB614" s="7"/>
      <c r="AC614" s="7"/>
      <c r="AD614" s="7"/>
      <c r="AE614" s="7"/>
      <c r="AF614" s="7"/>
      <c r="AG614" s="7"/>
      <c r="AH614" s="7"/>
      <c r="AI614" s="7"/>
      <c r="AJ614" s="7"/>
    </row>
    <row r="615" spans="1:36" s="2" customFormat="1" x14ac:dyDescent="0.2">
      <c r="A615" s="7"/>
      <c r="B615" s="7"/>
      <c r="C615" s="7"/>
      <c r="D615" s="7"/>
      <c r="E615" s="8"/>
      <c r="F615" s="14"/>
      <c r="G615" s="14"/>
      <c r="H615" s="8"/>
      <c r="I615" s="13"/>
      <c r="J615" s="8"/>
      <c r="K615" s="8"/>
      <c r="L615" s="7"/>
      <c r="M615" s="8"/>
      <c r="N615" s="7"/>
      <c r="O615" s="8"/>
      <c r="P615" s="8"/>
      <c r="Q615" s="7"/>
      <c r="R615" s="7"/>
      <c r="S615" s="7"/>
      <c r="T615" s="7"/>
      <c r="U615" s="7"/>
      <c r="V615" s="7"/>
      <c r="W615" s="7"/>
      <c r="X615" s="7"/>
      <c r="Y615" s="7"/>
      <c r="Z615" s="7"/>
      <c r="AA615" s="7"/>
      <c r="AB615" s="7"/>
      <c r="AC615" s="7"/>
      <c r="AD615" s="7"/>
      <c r="AE615" s="7"/>
      <c r="AF615" s="7"/>
      <c r="AG615" s="7"/>
      <c r="AH615" s="7"/>
      <c r="AI615" s="7"/>
      <c r="AJ615" s="7"/>
    </row>
    <row r="616" spans="1:36" s="2" customFormat="1" x14ac:dyDescent="0.2">
      <c r="A616" s="7"/>
      <c r="B616" s="7"/>
      <c r="C616" s="7"/>
      <c r="D616" s="7"/>
      <c r="E616" s="8"/>
      <c r="F616" s="14"/>
      <c r="G616" s="14"/>
      <c r="H616" s="8"/>
      <c r="I616" s="13"/>
      <c r="J616" s="8"/>
      <c r="K616" s="8"/>
      <c r="L616" s="7"/>
      <c r="M616" s="8"/>
      <c r="N616" s="7"/>
      <c r="O616" s="8"/>
      <c r="P616" s="8"/>
      <c r="Q616" s="7"/>
      <c r="R616" s="7"/>
      <c r="S616" s="7"/>
      <c r="T616" s="7"/>
      <c r="U616" s="7"/>
      <c r="V616" s="7"/>
      <c r="W616" s="7"/>
      <c r="X616" s="7"/>
      <c r="Y616" s="7"/>
      <c r="Z616" s="7"/>
      <c r="AA616" s="7"/>
      <c r="AB616" s="7"/>
      <c r="AC616" s="7"/>
      <c r="AD616" s="7"/>
      <c r="AE616" s="7"/>
      <c r="AF616" s="7"/>
      <c r="AG616" s="7"/>
      <c r="AH616" s="7"/>
      <c r="AI616" s="7"/>
      <c r="AJ616" s="7"/>
    </row>
    <row r="617" spans="1:36" s="2" customFormat="1" x14ac:dyDescent="0.2">
      <c r="A617" s="7"/>
      <c r="B617" s="7"/>
      <c r="C617" s="7"/>
      <c r="D617" s="7"/>
      <c r="E617" s="8"/>
      <c r="F617" s="14"/>
      <c r="G617" s="14"/>
      <c r="H617" s="8"/>
      <c r="I617" s="13"/>
      <c r="J617" s="8"/>
      <c r="K617" s="8"/>
      <c r="L617" s="7"/>
      <c r="M617" s="8"/>
      <c r="N617" s="7"/>
      <c r="O617" s="8"/>
      <c r="P617" s="8"/>
      <c r="Q617" s="7"/>
      <c r="R617" s="7"/>
      <c r="S617" s="7"/>
      <c r="T617" s="7"/>
      <c r="U617" s="7"/>
      <c r="V617" s="7"/>
      <c r="W617" s="7"/>
      <c r="X617" s="7"/>
      <c r="Y617" s="7"/>
      <c r="Z617" s="7"/>
      <c r="AA617" s="7"/>
      <c r="AB617" s="7"/>
      <c r="AC617" s="7"/>
      <c r="AD617" s="7"/>
      <c r="AE617" s="7"/>
      <c r="AF617" s="7"/>
      <c r="AG617" s="7"/>
      <c r="AH617" s="7"/>
      <c r="AI617" s="7"/>
      <c r="AJ617" s="7"/>
    </row>
    <row r="618" spans="1:36" s="2" customFormat="1" x14ac:dyDescent="0.2">
      <c r="A618" s="7"/>
      <c r="B618" s="7"/>
      <c r="C618" s="7"/>
      <c r="D618" s="7"/>
      <c r="E618" s="8"/>
      <c r="F618" s="14"/>
      <c r="G618" s="14"/>
      <c r="H618" s="8"/>
      <c r="I618" s="13"/>
      <c r="J618" s="8"/>
      <c r="K618" s="8"/>
      <c r="L618" s="7"/>
      <c r="M618" s="8"/>
      <c r="N618" s="7"/>
      <c r="O618" s="8"/>
      <c r="P618" s="8"/>
      <c r="Q618" s="7"/>
      <c r="R618" s="7"/>
      <c r="S618" s="7"/>
      <c r="T618" s="7"/>
      <c r="U618" s="7"/>
      <c r="V618" s="7"/>
      <c r="W618" s="7"/>
      <c r="X618" s="7"/>
      <c r="Y618" s="7"/>
      <c r="Z618" s="7"/>
      <c r="AA618" s="7"/>
      <c r="AB618" s="7"/>
      <c r="AC618" s="7"/>
      <c r="AD618" s="7"/>
      <c r="AE618" s="7"/>
      <c r="AF618" s="7"/>
      <c r="AG618" s="7"/>
      <c r="AH618" s="7"/>
      <c r="AI618" s="7"/>
      <c r="AJ618" s="7"/>
    </row>
    <row r="619" spans="1:36" s="2" customFormat="1" x14ac:dyDescent="0.2">
      <c r="A619" s="7"/>
      <c r="B619" s="7"/>
      <c r="C619" s="7"/>
      <c r="D619" s="7"/>
      <c r="E619" s="8"/>
      <c r="F619" s="14"/>
      <c r="G619" s="14"/>
      <c r="H619" s="8"/>
      <c r="I619" s="13"/>
      <c r="J619" s="8"/>
      <c r="K619" s="8"/>
      <c r="L619" s="7"/>
      <c r="M619" s="8"/>
      <c r="N619" s="7"/>
      <c r="O619" s="8"/>
      <c r="P619" s="8"/>
      <c r="Q619" s="7"/>
      <c r="R619" s="7"/>
      <c r="S619" s="7"/>
      <c r="T619" s="7"/>
      <c r="U619" s="7"/>
      <c r="V619" s="7"/>
      <c r="W619" s="7"/>
      <c r="X619" s="7"/>
      <c r="Y619" s="7"/>
      <c r="Z619" s="7"/>
      <c r="AA619" s="7"/>
      <c r="AB619" s="7"/>
      <c r="AC619" s="7"/>
      <c r="AD619" s="7"/>
      <c r="AE619" s="7"/>
      <c r="AF619" s="7"/>
      <c r="AG619" s="7"/>
      <c r="AH619" s="7"/>
      <c r="AI619" s="7"/>
      <c r="AJ619" s="7"/>
    </row>
    <row r="620" spans="1:36" s="2" customFormat="1" x14ac:dyDescent="0.2">
      <c r="A620" s="7"/>
      <c r="B620" s="7"/>
      <c r="C620" s="7"/>
      <c r="D620" s="7"/>
      <c r="E620" s="8"/>
      <c r="F620" s="14"/>
      <c r="G620" s="14"/>
      <c r="H620" s="8"/>
      <c r="I620" s="13"/>
      <c r="J620" s="8"/>
      <c r="K620" s="8"/>
      <c r="L620" s="7"/>
      <c r="M620" s="8"/>
      <c r="N620" s="7"/>
      <c r="O620" s="8"/>
      <c r="P620" s="8"/>
      <c r="Q620" s="7"/>
      <c r="R620" s="7"/>
      <c r="S620" s="7"/>
      <c r="T620" s="7"/>
      <c r="U620" s="7"/>
      <c r="V620" s="7"/>
      <c r="W620" s="7"/>
      <c r="X620" s="7"/>
      <c r="Y620" s="7"/>
      <c r="Z620" s="7"/>
      <c r="AA620" s="7"/>
      <c r="AB620" s="7"/>
      <c r="AC620" s="7"/>
      <c r="AD620" s="7"/>
      <c r="AE620" s="7"/>
      <c r="AF620" s="7"/>
      <c r="AG620" s="7"/>
      <c r="AH620" s="7"/>
      <c r="AI620" s="7"/>
      <c r="AJ620" s="7"/>
    </row>
    <row r="621" spans="1:36" s="2" customFormat="1" x14ac:dyDescent="0.2">
      <c r="A621" s="7"/>
      <c r="B621" s="7"/>
      <c r="C621" s="7"/>
      <c r="D621" s="7"/>
      <c r="E621" s="8"/>
      <c r="F621" s="14"/>
      <c r="G621" s="14"/>
      <c r="H621" s="8"/>
      <c r="I621" s="13"/>
      <c r="J621" s="8"/>
      <c r="K621" s="8"/>
      <c r="L621" s="7"/>
      <c r="M621" s="8"/>
      <c r="N621" s="7"/>
      <c r="O621" s="8"/>
      <c r="P621" s="8"/>
      <c r="Q621" s="7"/>
      <c r="R621" s="7"/>
      <c r="S621" s="7"/>
      <c r="T621" s="7"/>
      <c r="U621" s="7"/>
      <c r="V621" s="7"/>
      <c r="W621" s="7"/>
      <c r="X621" s="7"/>
      <c r="Y621" s="7"/>
      <c r="Z621" s="7"/>
      <c r="AA621" s="7"/>
      <c r="AB621" s="7"/>
      <c r="AC621" s="7"/>
      <c r="AD621" s="7"/>
      <c r="AE621" s="7"/>
      <c r="AF621" s="7"/>
      <c r="AG621" s="7"/>
      <c r="AH621" s="7"/>
      <c r="AI621" s="7"/>
      <c r="AJ621" s="7"/>
    </row>
    <row r="622" spans="1:36" s="2" customFormat="1" x14ac:dyDescent="0.2">
      <c r="A622" s="7"/>
      <c r="B622" s="7"/>
      <c r="C622" s="7"/>
      <c r="D622" s="7"/>
      <c r="E622" s="8"/>
      <c r="F622" s="14"/>
      <c r="G622" s="14"/>
      <c r="H622" s="8"/>
      <c r="I622" s="13"/>
      <c r="J622" s="8"/>
      <c r="K622" s="8"/>
      <c r="L622" s="7"/>
      <c r="M622" s="8"/>
      <c r="N622" s="7"/>
      <c r="O622" s="8"/>
      <c r="P622" s="8"/>
      <c r="Q622" s="7"/>
      <c r="R622" s="7"/>
      <c r="S622" s="7"/>
      <c r="T622" s="7"/>
      <c r="U622" s="7"/>
      <c r="V622" s="7"/>
      <c r="W622" s="7"/>
      <c r="X622" s="7"/>
      <c r="Y622" s="7"/>
      <c r="Z622" s="7"/>
      <c r="AA622" s="7"/>
      <c r="AB622" s="7"/>
      <c r="AC622" s="7"/>
      <c r="AD622" s="7"/>
      <c r="AE622" s="7"/>
      <c r="AF622" s="7"/>
      <c r="AG622" s="7"/>
      <c r="AH622" s="7"/>
      <c r="AI622" s="7"/>
      <c r="AJ622" s="7"/>
    </row>
    <row r="623" spans="1:36" s="2" customFormat="1" x14ac:dyDescent="0.2">
      <c r="A623" s="7"/>
      <c r="B623" s="7"/>
      <c r="C623" s="7"/>
      <c r="D623" s="7"/>
      <c r="E623" s="8"/>
      <c r="F623" s="14"/>
      <c r="G623" s="14"/>
      <c r="H623" s="8"/>
      <c r="I623" s="13"/>
      <c r="J623" s="8"/>
      <c r="K623" s="8"/>
      <c r="L623" s="7"/>
      <c r="M623" s="8"/>
      <c r="N623" s="7"/>
      <c r="O623" s="8"/>
      <c r="P623" s="8"/>
      <c r="Q623" s="7"/>
      <c r="R623" s="7"/>
      <c r="S623" s="7"/>
      <c r="T623" s="7"/>
      <c r="U623" s="7"/>
      <c r="V623" s="7"/>
      <c r="W623" s="7"/>
      <c r="X623" s="7"/>
      <c r="Y623" s="7"/>
      <c r="Z623" s="7"/>
      <c r="AA623" s="7"/>
      <c r="AB623" s="7"/>
      <c r="AC623" s="7"/>
      <c r="AD623" s="7"/>
      <c r="AE623" s="7"/>
      <c r="AF623" s="7"/>
      <c r="AG623" s="7"/>
      <c r="AH623" s="7"/>
      <c r="AI623" s="7"/>
      <c r="AJ623" s="7"/>
    </row>
    <row r="624" spans="1:36" s="2" customFormat="1" x14ac:dyDescent="0.2">
      <c r="A624" s="7"/>
      <c r="B624" s="7"/>
      <c r="C624" s="7"/>
      <c r="D624" s="7"/>
      <c r="E624" s="8"/>
      <c r="F624" s="14"/>
      <c r="G624" s="14"/>
      <c r="H624" s="8"/>
      <c r="I624" s="13"/>
      <c r="J624" s="8"/>
      <c r="K624" s="8"/>
      <c r="L624" s="7"/>
      <c r="M624" s="8"/>
      <c r="N624" s="7"/>
      <c r="O624" s="8"/>
      <c r="P624" s="8"/>
      <c r="Q624" s="7"/>
      <c r="R624" s="7"/>
      <c r="S624" s="7"/>
      <c r="T624" s="7"/>
      <c r="U624" s="7"/>
      <c r="V624" s="7"/>
      <c r="W624" s="7"/>
      <c r="X624" s="7"/>
      <c r="Y624" s="7"/>
      <c r="Z624" s="7"/>
      <c r="AA624" s="7"/>
      <c r="AB624" s="7"/>
      <c r="AC624" s="7"/>
      <c r="AD624" s="7"/>
      <c r="AE624" s="7"/>
      <c r="AF624" s="7"/>
      <c r="AG624" s="7"/>
      <c r="AH624" s="7"/>
      <c r="AI624" s="7"/>
      <c r="AJ624" s="7"/>
    </row>
    <row r="625" spans="1:36" s="2" customFormat="1" x14ac:dyDescent="0.2">
      <c r="A625" s="7"/>
      <c r="B625" s="7"/>
      <c r="C625" s="7"/>
      <c r="D625" s="7"/>
      <c r="E625" s="8"/>
      <c r="F625" s="14"/>
      <c r="G625" s="14"/>
      <c r="H625" s="8"/>
      <c r="I625" s="13"/>
      <c r="J625" s="8"/>
      <c r="K625" s="8"/>
      <c r="L625" s="7"/>
      <c r="M625" s="8"/>
      <c r="N625" s="7"/>
      <c r="O625" s="8"/>
      <c r="P625" s="8"/>
      <c r="Q625" s="7"/>
      <c r="R625" s="7"/>
      <c r="S625" s="7"/>
      <c r="T625" s="7"/>
      <c r="U625" s="7"/>
      <c r="V625" s="7"/>
      <c r="W625" s="7"/>
      <c r="X625" s="7"/>
      <c r="Y625" s="7"/>
      <c r="Z625" s="7"/>
      <c r="AA625" s="7"/>
      <c r="AB625" s="7"/>
      <c r="AC625" s="7"/>
      <c r="AD625" s="7"/>
      <c r="AE625" s="7"/>
      <c r="AF625" s="7"/>
      <c r="AG625" s="7"/>
      <c r="AH625" s="7"/>
      <c r="AI625" s="7"/>
      <c r="AJ625" s="7"/>
    </row>
    <row r="626" spans="1:36" s="2" customFormat="1" x14ac:dyDescent="0.2">
      <c r="A626" s="7"/>
      <c r="B626" s="7"/>
      <c r="C626" s="7"/>
      <c r="D626" s="7"/>
      <c r="E626" s="8"/>
      <c r="F626" s="14"/>
      <c r="G626" s="14"/>
      <c r="H626" s="8"/>
      <c r="I626" s="13"/>
      <c r="J626" s="8"/>
      <c r="K626" s="8"/>
      <c r="L626" s="7"/>
      <c r="M626" s="8"/>
      <c r="N626" s="7"/>
      <c r="O626" s="8"/>
      <c r="P626" s="8"/>
      <c r="Q626" s="7"/>
      <c r="R626" s="7"/>
      <c r="S626" s="7"/>
      <c r="T626" s="7"/>
      <c r="U626" s="7"/>
      <c r="V626" s="7"/>
      <c r="W626" s="7"/>
      <c r="X626" s="7"/>
      <c r="Y626" s="7"/>
      <c r="Z626" s="7"/>
      <c r="AA626" s="7"/>
      <c r="AB626" s="7"/>
      <c r="AC626" s="7"/>
      <c r="AD626" s="7"/>
      <c r="AE626" s="7"/>
      <c r="AF626" s="7"/>
      <c r="AG626" s="7"/>
      <c r="AH626" s="7"/>
      <c r="AI626" s="7"/>
      <c r="AJ626" s="7"/>
    </row>
    <row r="627" spans="1:36" s="2" customFormat="1" x14ac:dyDescent="0.2">
      <c r="A627" s="7"/>
      <c r="B627" s="7"/>
      <c r="C627" s="7"/>
      <c r="D627" s="7"/>
      <c r="E627" s="8"/>
      <c r="F627" s="14"/>
      <c r="G627" s="14"/>
      <c r="H627" s="8"/>
      <c r="I627" s="13"/>
      <c r="J627" s="8"/>
      <c r="K627" s="8"/>
      <c r="L627" s="7"/>
      <c r="M627" s="8"/>
      <c r="N627" s="7"/>
      <c r="O627" s="8"/>
      <c r="P627" s="8"/>
      <c r="Q627" s="7"/>
      <c r="R627" s="7"/>
      <c r="S627" s="7"/>
      <c r="T627" s="7"/>
      <c r="U627" s="7"/>
      <c r="V627" s="7"/>
      <c r="W627" s="7"/>
      <c r="X627" s="7"/>
      <c r="Y627" s="7"/>
      <c r="Z627" s="7"/>
      <c r="AA627" s="7"/>
      <c r="AB627" s="7"/>
      <c r="AC627" s="7"/>
      <c r="AD627" s="7"/>
      <c r="AE627" s="7"/>
      <c r="AF627" s="7"/>
      <c r="AG627" s="7"/>
      <c r="AH627" s="7"/>
      <c r="AI627" s="7"/>
      <c r="AJ627" s="7"/>
    </row>
    <row r="628" spans="1:36" s="2" customFormat="1" x14ac:dyDescent="0.2">
      <c r="A628" s="7"/>
      <c r="B628" s="7"/>
      <c r="C628" s="7"/>
      <c r="D628" s="7"/>
      <c r="E628" s="8"/>
      <c r="F628" s="14"/>
      <c r="G628" s="14"/>
      <c r="H628" s="8"/>
      <c r="I628" s="13"/>
      <c r="J628" s="8"/>
      <c r="K628" s="8"/>
      <c r="L628" s="7"/>
      <c r="M628" s="8"/>
      <c r="N628" s="7"/>
      <c r="O628" s="8"/>
      <c r="P628" s="8"/>
      <c r="Q628" s="7"/>
      <c r="R628" s="7"/>
      <c r="S628" s="7"/>
      <c r="T628" s="7"/>
      <c r="U628" s="7"/>
      <c r="V628" s="7"/>
      <c r="W628" s="7"/>
      <c r="X628" s="7"/>
      <c r="Y628" s="7"/>
      <c r="Z628" s="7"/>
      <c r="AA628" s="7"/>
      <c r="AB628" s="7"/>
      <c r="AC628" s="7"/>
      <c r="AD628" s="7"/>
      <c r="AE628" s="7"/>
      <c r="AF628" s="7"/>
      <c r="AG628" s="7"/>
      <c r="AH628" s="7"/>
      <c r="AI628" s="7"/>
      <c r="AJ628" s="7"/>
    </row>
    <row r="629" spans="1:36" s="2" customFormat="1" x14ac:dyDescent="0.2">
      <c r="A629" s="7"/>
      <c r="B629" s="7"/>
      <c r="C629" s="7"/>
      <c r="D629" s="7"/>
      <c r="E629" s="8"/>
      <c r="F629" s="14"/>
      <c r="G629" s="14"/>
      <c r="H629" s="8"/>
      <c r="I629" s="13"/>
      <c r="J629" s="8"/>
      <c r="K629" s="8"/>
      <c r="L629" s="7"/>
      <c r="M629" s="8"/>
      <c r="N629" s="7"/>
      <c r="O629" s="8"/>
      <c r="P629" s="8"/>
      <c r="Q629" s="7"/>
      <c r="R629" s="7"/>
      <c r="S629" s="7"/>
      <c r="T629" s="7"/>
      <c r="U629" s="7"/>
      <c r="V629" s="7"/>
      <c r="W629" s="7"/>
      <c r="X629" s="7"/>
      <c r="Y629" s="7"/>
      <c r="Z629" s="7"/>
      <c r="AA629" s="7"/>
      <c r="AB629" s="7"/>
      <c r="AC629" s="7"/>
      <c r="AD629" s="7"/>
      <c r="AE629" s="7"/>
      <c r="AF629" s="7"/>
      <c r="AG629" s="7"/>
      <c r="AH629" s="7"/>
      <c r="AI629" s="7"/>
      <c r="AJ629" s="7"/>
    </row>
    <row r="630" spans="1:36" s="2" customFormat="1" x14ac:dyDescent="0.2">
      <c r="A630" s="7"/>
      <c r="B630" s="7"/>
      <c r="C630" s="7"/>
      <c r="D630" s="7"/>
      <c r="E630" s="8"/>
      <c r="F630" s="14"/>
      <c r="G630" s="14"/>
      <c r="H630" s="8"/>
      <c r="I630" s="13"/>
      <c r="J630" s="8"/>
      <c r="K630" s="8"/>
      <c r="L630" s="7"/>
      <c r="M630" s="8"/>
      <c r="N630" s="7"/>
      <c r="O630" s="8"/>
      <c r="P630" s="8"/>
      <c r="Q630" s="7"/>
      <c r="R630" s="7"/>
      <c r="S630" s="7"/>
      <c r="T630" s="7"/>
      <c r="U630" s="7"/>
      <c r="V630" s="7"/>
      <c r="W630" s="7"/>
      <c r="X630" s="7"/>
      <c r="Y630" s="7"/>
      <c r="Z630" s="7"/>
      <c r="AA630" s="7"/>
      <c r="AB630" s="7"/>
      <c r="AC630" s="7"/>
      <c r="AD630" s="7"/>
      <c r="AE630" s="7"/>
      <c r="AF630" s="7"/>
      <c r="AG630" s="7"/>
      <c r="AH630" s="7"/>
      <c r="AI630" s="7"/>
      <c r="AJ630" s="7"/>
    </row>
    <row r="631" spans="1:36" s="2" customFormat="1" x14ac:dyDescent="0.2">
      <c r="A631" s="7"/>
      <c r="B631" s="7"/>
      <c r="C631" s="7"/>
      <c r="D631" s="7"/>
      <c r="E631" s="8"/>
      <c r="F631" s="14"/>
      <c r="G631" s="14"/>
      <c r="H631" s="8"/>
      <c r="I631" s="13"/>
      <c r="J631" s="8"/>
      <c r="K631" s="8"/>
      <c r="L631" s="7"/>
      <c r="M631" s="8"/>
      <c r="N631" s="7"/>
      <c r="O631" s="8"/>
      <c r="P631" s="8"/>
      <c r="Q631" s="7"/>
      <c r="R631" s="7"/>
      <c r="S631" s="7"/>
      <c r="T631" s="7"/>
      <c r="U631" s="7"/>
      <c r="V631" s="7"/>
      <c r="W631" s="7"/>
      <c r="X631" s="7"/>
      <c r="Y631" s="7"/>
      <c r="Z631" s="7"/>
      <c r="AA631" s="7"/>
      <c r="AB631" s="7"/>
      <c r="AC631" s="7"/>
      <c r="AD631" s="7"/>
      <c r="AE631" s="7"/>
      <c r="AF631" s="7"/>
      <c r="AG631" s="7"/>
      <c r="AH631" s="7"/>
      <c r="AI631" s="7"/>
      <c r="AJ631" s="7"/>
    </row>
    <row r="632" spans="1:36" s="2" customFormat="1" x14ac:dyDescent="0.2">
      <c r="A632" s="7"/>
      <c r="B632" s="7"/>
      <c r="C632" s="7"/>
      <c r="D632" s="7"/>
      <c r="E632" s="8"/>
      <c r="F632" s="14"/>
      <c r="G632" s="14"/>
      <c r="H632" s="8"/>
      <c r="I632" s="13"/>
      <c r="J632" s="8"/>
      <c r="K632" s="8"/>
      <c r="L632" s="7"/>
      <c r="M632" s="8"/>
      <c r="N632" s="7"/>
      <c r="O632" s="8"/>
      <c r="P632" s="8"/>
      <c r="Q632" s="7"/>
      <c r="R632" s="7"/>
      <c r="S632" s="7"/>
      <c r="T632" s="7"/>
      <c r="U632" s="7"/>
      <c r="V632" s="7"/>
      <c r="W632" s="7"/>
      <c r="X632" s="7"/>
      <c r="Y632" s="7"/>
      <c r="Z632" s="7"/>
      <c r="AA632" s="7"/>
      <c r="AB632" s="7"/>
      <c r="AC632" s="7"/>
      <c r="AD632" s="7"/>
      <c r="AE632" s="7"/>
      <c r="AF632" s="7"/>
      <c r="AG632" s="7"/>
      <c r="AH632" s="7"/>
      <c r="AI632" s="7"/>
      <c r="AJ632" s="7"/>
    </row>
    <row r="633" spans="1:36" s="2" customFormat="1" x14ac:dyDescent="0.2">
      <c r="A633" s="7"/>
      <c r="B633" s="7"/>
      <c r="C633" s="7"/>
      <c r="D633" s="7"/>
      <c r="E633" s="8"/>
      <c r="F633" s="14"/>
      <c r="G633" s="14"/>
      <c r="H633" s="8"/>
      <c r="I633" s="13"/>
      <c r="J633" s="8"/>
      <c r="K633" s="8"/>
      <c r="L633" s="7"/>
      <c r="M633" s="8"/>
      <c r="N633" s="7"/>
      <c r="O633" s="8"/>
      <c r="P633" s="8"/>
      <c r="Q633" s="7"/>
      <c r="R633" s="7"/>
      <c r="S633" s="7"/>
      <c r="T633" s="7"/>
      <c r="U633" s="7"/>
      <c r="V633" s="7"/>
      <c r="W633" s="7"/>
      <c r="X633" s="7"/>
      <c r="Y633" s="7"/>
      <c r="Z633" s="7"/>
      <c r="AA633" s="7"/>
      <c r="AB633" s="7"/>
      <c r="AC633" s="7"/>
      <c r="AD633" s="7"/>
      <c r="AE633" s="7"/>
      <c r="AF633" s="7"/>
      <c r="AG633" s="7"/>
      <c r="AH633" s="7"/>
      <c r="AI633" s="7"/>
      <c r="AJ633" s="7"/>
    </row>
    <row r="634" spans="1:36" s="2" customFormat="1" x14ac:dyDescent="0.2">
      <c r="A634" s="7"/>
      <c r="B634" s="7"/>
      <c r="C634" s="7"/>
      <c r="D634" s="7"/>
      <c r="E634" s="8"/>
      <c r="F634" s="14"/>
      <c r="G634" s="14"/>
      <c r="H634" s="8"/>
      <c r="I634" s="13"/>
      <c r="J634" s="8"/>
      <c r="K634" s="8"/>
      <c r="L634" s="7"/>
      <c r="M634" s="8"/>
      <c r="N634" s="7"/>
      <c r="O634" s="8"/>
      <c r="P634" s="8"/>
      <c r="Q634" s="7"/>
      <c r="R634" s="7"/>
      <c r="S634" s="7"/>
      <c r="T634" s="7"/>
      <c r="U634" s="7"/>
      <c r="V634" s="7"/>
      <c r="W634" s="7"/>
      <c r="X634" s="7"/>
      <c r="Y634" s="7"/>
      <c r="Z634" s="7"/>
      <c r="AA634" s="7"/>
      <c r="AB634" s="7"/>
      <c r="AC634" s="7"/>
      <c r="AD634" s="7"/>
      <c r="AE634" s="7"/>
      <c r="AF634" s="7"/>
      <c r="AG634" s="7"/>
      <c r="AH634" s="7"/>
      <c r="AI634" s="7"/>
      <c r="AJ634" s="7"/>
    </row>
    <row r="635" spans="1:36" s="2" customFormat="1" x14ac:dyDescent="0.2">
      <c r="A635" s="7"/>
      <c r="B635" s="7"/>
      <c r="C635" s="7"/>
      <c r="D635" s="7"/>
      <c r="E635" s="8"/>
      <c r="F635" s="14"/>
      <c r="G635" s="14"/>
      <c r="H635" s="8"/>
      <c r="I635" s="13"/>
      <c r="J635" s="8"/>
      <c r="K635" s="8"/>
      <c r="L635" s="7"/>
      <c r="M635" s="8"/>
      <c r="N635" s="7"/>
      <c r="O635" s="8"/>
      <c r="P635" s="8"/>
      <c r="Q635" s="7"/>
      <c r="R635" s="7"/>
      <c r="S635" s="7"/>
      <c r="T635" s="7"/>
      <c r="U635" s="7"/>
      <c r="V635" s="7"/>
      <c r="W635" s="7"/>
      <c r="X635" s="7"/>
      <c r="Y635" s="7"/>
      <c r="Z635" s="7"/>
      <c r="AA635" s="7"/>
      <c r="AB635" s="7"/>
      <c r="AC635" s="7"/>
      <c r="AD635" s="7"/>
      <c r="AE635" s="7"/>
      <c r="AF635" s="7"/>
      <c r="AG635" s="7"/>
      <c r="AH635" s="7"/>
      <c r="AI635" s="7"/>
      <c r="AJ635" s="7"/>
    </row>
    <row r="636" spans="1:36" s="2" customFormat="1" x14ac:dyDescent="0.2">
      <c r="A636" s="7"/>
      <c r="B636" s="7"/>
      <c r="C636" s="7"/>
      <c r="D636" s="7"/>
      <c r="E636" s="8"/>
      <c r="F636" s="14"/>
      <c r="G636" s="14"/>
      <c r="H636" s="8"/>
      <c r="I636" s="13"/>
      <c r="J636" s="8"/>
      <c r="K636" s="8"/>
      <c r="L636" s="7"/>
      <c r="M636" s="8"/>
      <c r="N636" s="7"/>
      <c r="O636" s="8"/>
      <c r="P636" s="8"/>
      <c r="Q636" s="7"/>
      <c r="R636" s="7"/>
      <c r="S636" s="7"/>
      <c r="T636" s="7"/>
      <c r="U636" s="7"/>
      <c r="V636" s="7"/>
      <c r="W636" s="7"/>
      <c r="X636" s="7"/>
      <c r="Y636" s="7"/>
      <c r="Z636" s="7"/>
      <c r="AA636" s="7"/>
      <c r="AB636" s="7"/>
      <c r="AC636" s="7"/>
      <c r="AD636" s="7"/>
      <c r="AE636" s="7"/>
      <c r="AF636" s="7"/>
      <c r="AG636" s="7"/>
      <c r="AH636" s="7"/>
      <c r="AI636" s="7"/>
      <c r="AJ636" s="7"/>
    </row>
    <row r="637" spans="1:36" s="2" customFormat="1" x14ac:dyDescent="0.2">
      <c r="A637" s="7"/>
      <c r="B637" s="7"/>
      <c r="C637" s="7"/>
      <c r="D637" s="7"/>
      <c r="E637" s="8"/>
      <c r="F637" s="14"/>
      <c r="G637" s="14"/>
      <c r="H637" s="8"/>
      <c r="I637" s="13"/>
      <c r="J637" s="8"/>
      <c r="K637" s="8"/>
      <c r="L637" s="7"/>
      <c r="M637" s="8"/>
      <c r="N637" s="7"/>
      <c r="O637" s="8"/>
      <c r="P637" s="8"/>
      <c r="Q637" s="7"/>
      <c r="R637" s="7"/>
      <c r="S637" s="7"/>
      <c r="T637" s="7"/>
      <c r="U637" s="7"/>
      <c r="V637" s="7"/>
      <c r="W637" s="7"/>
      <c r="X637" s="7"/>
      <c r="Y637" s="7"/>
      <c r="Z637" s="7"/>
      <c r="AA637" s="7"/>
      <c r="AB637" s="7"/>
      <c r="AC637" s="7"/>
      <c r="AD637" s="7"/>
      <c r="AE637" s="7"/>
      <c r="AF637" s="7"/>
      <c r="AG637" s="7"/>
      <c r="AH637" s="7"/>
      <c r="AI637" s="7"/>
      <c r="AJ637" s="7"/>
    </row>
    <row r="638" spans="1:36" s="2" customFormat="1" x14ac:dyDescent="0.2">
      <c r="A638" s="7"/>
      <c r="B638" s="7"/>
      <c r="C638" s="7"/>
      <c r="D638" s="7"/>
      <c r="E638" s="8"/>
      <c r="F638" s="14"/>
      <c r="G638" s="14"/>
      <c r="H638" s="8"/>
      <c r="I638" s="13"/>
      <c r="J638" s="8"/>
      <c r="K638" s="8"/>
      <c r="L638" s="7"/>
      <c r="M638" s="8"/>
      <c r="N638" s="7"/>
      <c r="O638" s="8"/>
      <c r="P638" s="8"/>
      <c r="Q638" s="7"/>
      <c r="R638" s="7"/>
      <c r="S638" s="7"/>
      <c r="T638" s="7"/>
      <c r="U638" s="7"/>
      <c r="V638" s="7"/>
      <c r="W638" s="7"/>
      <c r="X638" s="7"/>
      <c r="Y638" s="7"/>
      <c r="Z638" s="7"/>
      <c r="AA638" s="7"/>
      <c r="AB638" s="7"/>
      <c r="AC638" s="7"/>
      <c r="AD638" s="7"/>
      <c r="AE638" s="7"/>
      <c r="AF638" s="7"/>
      <c r="AG638" s="7"/>
      <c r="AH638" s="7"/>
      <c r="AI638" s="7"/>
      <c r="AJ638" s="7"/>
    </row>
    <row r="639" spans="1:36" s="2" customFormat="1" x14ac:dyDescent="0.2">
      <c r="A639" s="7"/>
      <c r="B639" s="7"/>
      <c r="C639" s="7"/>
      <c r="D639" s="7"/>
      <c r="E639" s="8"/>
      <c r="F639" s="14"/>
      <c r="G639" s="14"/>
      <c r="H639" s="8"/>
      <c r="I639" s="13"/>
      <c r="J639" s="8"/>
      <c r="K639" s="8"/>
      <c r="L639" s="7"/>
      <c r="M639" s="8"/>
      <c r="N639" s="7"/>
      <c r="O639" s="8"/>
      <c r="P639" s="8"/>
      <c r="Q639" s="7"/>
      <c r="R639" s="7"/>
      <c r="S639" s="7"/>
      <c r="T639" s="7"/>
      <c r="U639" s="7"/>
      <c r="V639" s="7"/>
      <c r="W639" s="7"/>
      <c r="X639" s="7"/>
      <c r="Y639" s="7"/>
      <c r="Z639" s="7"/>
      <c r="AA639" s="7"/>
      <c r="AB639" s="7"/>
      <c r="AC639" s="7"/>
      <c r="AD639" s="7"/>
      <c r="AE639" s="7"/>
      <c r="AF639" s="7"/>
      <c r="AG639" s="7"/>
      <c r="AH639" s="7"/>
      <c r="AI639" s="7"/>
      <c r="AJ639" s="7"/>
    </row>
    <row r="640" spans="1:36" s="2" customFormat="1" x14ac:dyDescent="0.2">
      <c r="A640" s="7"/>
      <c r="B640" s="7"/>
      <c r="C640" s="7"/>
      <c r="D640" s="7"/>
      <c r="E640" s="8"/>
      <c r="F640" s="14"/>
      <c r="G640" s="14"/>
      <c r="H640" s="8"/>
      <c r="I640" s="13"/>
      <c r="J640" s="8"/>
      <c r="K640" s="8"/>
      <c r="L640" s="7"/>
      <c r="M640" s="8"/>
      <c r="N640" s="7"/>
      <c r="O640" s="8"/>
      <c r="P640" s="8"/>
      <c r="Q640" s="7"/>
      <c r="R640" s="7"/>
      <c r="S640" s="7"/>
      <c r="T640" s="7"/>
      <c r="U640" s="7"/>
      <c r="V640" s="7"/>
      <c r="W640" s="7"/>
      <c r="X640" s="7"/>
      <c r="Y640" s="7"/>
      <c r="Z640" s="7"/>
      <c r="AA640" s="7"/>
      <c r="AB640" s="7"/>
      <c r="AC640" s="7"/>
      <c r="AD640" s="7"/>
      <c r="AE640" s="7"/>
      <c r="AF640" s="7"/>
      <c r="AG640" s="7"/>
      <c r="AH640" s="7"/>
      <c r="AI640" s="7"/>
      <c r="AJ640" s="7"/>
    </row>
    <row r="641" spans="1:36" s="2" customFormat="1" x14ac:dyDescent="0.2">
      <c r="A641" s="7"/>
      <c r="B641" s="7"/>
      <c r="C641" s="7"/>
      <c r="D641" s="7"/>
      <c r="E641" s="8"/>
      <c r="F641" s="14"/>
      <c r="G641" s="14"/>
      <c r="H641" s="8"/>
      <c r="I641" s="13"/>
      <c r="J641" s="8"/>
      <c r="K641" s="8"/>
      <c r="L641" s="7"/>
      <c r="M641" s="8"/>
      <c r="N641" s="7"/>
      <c r="O641" s="8"/>
      <c r="P641" s="8"/>
      <c r="Q641" s="7"/>
      <c r="R641" s="7"/>
      <c r="S641" s="7"/>
      <c r="T641" s="7"/>
      <c r="U641" s="7"/>
      <c r="V641" s="7"/>
      <c r="W641" s="7"/>
      <c r="X641" s="7"/>
      <c r="Y641" s="7"/>
      <c r="Z641" s="7"/>
      <c r="AA641" s="7"/>
      <c r="AB641" s="7"/>
      <c r="AC641" s="7"/>
      <c r="AD641" s="7"/>
      <c r="AE641" s="7"/>
      <c r="AF641" s="7"/>
      <c r="AG641" s="7"/>
      <c r="AH641" s="7"/>
      <c r="AI641" s="7"/>
      <c r="AJ641" s="7"/>
    </row>
    <row r="642" spans="1:36" s="2" customFormat="1" x14ac:dyDescent="0.2">
      <c r="A642" s="7"/>
      <c r="B642" s="7"/>
      <c r="C642" s="7"/>
      <c r="D642" s="7"/>
      <c r="E642" s="8"/>
      <c r="F642" s="14"/>
      <c r="G642" s="14"/>
      <c r="H642" s="8"/>
      <c r="I642" s="13"/>
      <c r="J642" s="8"/>
      <c r="K642" s="8"/>
      <c r="L642" s="7"/>
      <c r="M642" s="8"/>
      <c r="N642" s="7"/>
      <c r="O642" s="8"/>
      <c r="P642" s="8"/>
      <c r="Q642" s="7"/>
      <c r="R642" s="7"/>
      <c r="S642" s="7"/>
      <c r="T642" s="7"/>
      <c r="U642" s="7"/>
      <c r="V642" s="7"/>
      <c r="W642" s="7"/>
      <c r="X642" s="7"/>
      <c r="Y642" s="7"/>
      <c r="Z642" s="7"/>
      <c r="AA642" s="7"/>
      <c r="AB642" s="7"/>
      <c r="AC642" s="7"/>
      <c r="AD642" s="7"/>
      <c r="AE642" s="7"/>
      <c r="AF642" s="7"/>
      <c r="AG642" s="7"/>
      <c r="AH642" s="7"/>
      <c r="AI642" s="7"/>
      <c r="AJ642" s="7"/>
    </row>
    <row r="643" spans="1:36" s="2" customFormat="1" x14ac:dyDescent="0.2">
      <c r="A643" s="7"/>
      <c r="B643" s="7"/>
      <c r="C643" s="7"/>
      <c r="D643" s="7"/>
      <c r="E643" s="8"/>
      <c r="F643" s="14"/>
      <c r="G643" s="14"/>
      <c r="H643" s="8"/>
      <c r="I643" s="13"/>
      <c r="J643" s="8"/>
      <c r="K643" s="8"/>
      <c r="L643" s="7"/>
      <c r="M643" s="8"/>
      <c r="N643" s="7"/>
      <c r="O643" s="8"/>
      <c r="P643" s="8"/>
      <c r="Q643" s="7"/>
      <c r="R643" s="7"/>
      <c r="S643" s="7"/>
      <c r="T643" s="7"/>
      <c r="U643" s="7"/>
      <c r="V643" s="7"/>
      <c r="W643" s="7"/>
      <c r="X643" s="7"/>
      <c r="Y643" s="7"/>
      <c r="Z643" s="7"/>
      <c r="AA643" s="7"/>
      <c r="AB643" s="7"/>
      <c r="AC643" s="7"/>
      <c r="AD643" s="7"/>
      <c r="AE643" s="7"/>
      <c r="AF643" s="7"/>
      <c r="AG643" s="7"/>
      <c r="AH643" s="7"/>
      <c r="AI643" s="7"/>
      <c r="AJ643" s="7"/>
    </row>
    <row r="644" spans="1:36" s="2" customFormat="1" x14ac:dyDescent="0.2">
      <c r="A644" s="7"/>
      <c r="B644" s="7"/>
      <c r="C644" s="7"/>
      <c r="D644" s="7"/>
      <c r="E644" s="8"/>
      <c r="F644" s="14"/>
      <c r="G644" s="14"/>
      <c r="H644" s="8"/>
      <c r="I644" s="13"/>
      <c r="J644" s="8"/>
      <c r="K644" s="8"/>
      <c r="L644" s="7"/>
      <c r="M644" s="8"/>
      <c r="N644" s="7"/>
      <c r="O644" s="8"/>
      <c r="P644" s="8"/>
      <c r="Q644" s="7"/>
      <c r="R644" s="7"/>
      <c r="S644" s="7"/>
      <c r="T644" s="7"/>
      <c r="U644" s="7"/>
      <c r="V644" s="7"/>
      <c r="W644" s="7"/>
      <c r="X644" s="7"/>
      <c r="Y644" s="7"/>
      <c r="Z644" s="7"/>
      <c r="AA644" s="7"/>
      <c r="AB644" s="7"/>
      <c r="AC644" s="7"/>
      <c r="AD644" s="7"/>
      <c r="AE644" s="7"/>
      <c r="AF644" s="7"/>
      <c r="AG644" s="7"/>
      <c r="AH644" s="7"/>
      <c r="AI644" s="7"/>
      <c r="AJ644" s="7"/>
    </row>
    <row r="645" spans="1:36" s="2" customFormat="1" x14ac:dyDescent="0.2">
      <c r="A645" s="7"/>
      <c r="B645" s="7"/>
      <c r="C645" s="7"/>
      <c r="D645" s="7"/>
      <c r="E645" s="8"/>
      <c r="F645" s="14"/>
      <c r="G645" s="14"/>
      <c r="H645" s="8"/>
      <c r="I645" s="13"/>
      <c r="J645" s="8"/>
      <c r="K645" s="8"/>
      <c r="L645" s="7"/>
      <c r="M645" s="8"/>
      <c r="N645" s="7"/>
      <c r="O645" s="8"/>
      <c r="P645" s="8"/>
      <c r="Q645" s="7"/>
      <c r="R645" s="7"/>
      <c r="S645" s="7"/>
      <c r="T645" s="7"/>
      <c r="U645" s="7"/>
      <c r="V645" s="7"/>
      <c r="W645" s="7"/>
      <c r="X645" s="7"/>
      <c r="Y645" s="7"/>
      <c r="Z645" s="7"/>
      <c r="AA645" s="7"/>
      <c r="AB645" s="7"/>
      <c r="AC645" s="7"/>
      <c r="AD645" s="7"/>
      <c r="AE645" s="7"/>
      <c r="AF645" s="7"/>
      <c r="AG645" s="7"/>
      <c r="AH645" s="7"/>
      <c r="AI645" s="7"/>
      <c r="AJ645" s="7"/>
    </row>
    <row r="646" spans="1:36" s="2" customFormat="1" x14ac:dyDescent="0.2">
      <c r="A646" s="7"/>
      <c r="B646" s="7"/>
      <c r="C646" s="7"/>
      <c r="D646" s="7"/>
      <c r="E646" s="8"/>
      <c r="F646" s="14"/>
      <c r="G646" s="14"/>
      <c r="H646" s="8"/>
      <c r="I646" s="13"/>
      <c r="J646" s="8"/>
      <c r="K646" s="8"/>
      <c r="L646" s="7"/>
      <c r="M646" s="8"/>
      <c r="N646" s="7"/>
      <c r="O646" s="8"/>
      <c r="P646" s="8"/>
      <c r="Q646" s="7"/>
      <c r="R646" s="7"/>
      <c r="S646" s="7"/>
      <c r="T646" s="7"/>
      <c r="U646" s="7"/>
      <c r="V646" s="7"/>
      <c r="W646" s="7"/>
      <c r="X646" s="7"/>
      <c r="Y646" s="7"/>
      <c r="Z646" s="7"/>
      <c r="AA646" s="7"/>
      <c r="AB646" s="7"/>
      <c r="AC646" s="7"/>
      <c r="AD646" s="7"/>
      <c r="AE646" s="7"/>
      <c r="AF646" s="7"/>
      <c r="AG646" s="7"/>
      <c r="AH646" s="7"/>
      <c r="AI646" s="7"/>
      <c r="AJ646" s="7"/>
    </row>
    <row r="647" spans="1:36" s="2" customFormat="1" x14ac:dyDescent="0.2">
      <c r="A647" s="7"/>
      <c r="B647" s="7"/>
      <c r="C647" s="7"/>
      <c r="D647" s="7"/>
      <c r="E647" s="8"/>
      <c r="F647" s="14"/>
      <c r="G647" s="14"/>
      <c r="H647" s="8"/>
      <c r="I647" s="13"/>
      <c r="J647" s="8"/>
      <c r="K647" s="8"/>
      <c r="L647" s="7"/>
      <c r="M647" s="8"/>
      <c r="N647" s="7"/>
      <c r="O647" s="8"/>
      <c r="P647" s="8"/>
      <c r="Q647" s="7"/>
      <c r="R647" s="7"/>
      <c r="S647" s="7"/>
      <c r="T647" s="7"/>
      <c r="U647" s="7"/>
      <c r="V647" s="7"/>
      <c r="W647" s="7"/>
      <c r="X647" s="7"/>
      <c r="Y647" s="7"/>
      <c r="Z647" s="7"/>
      <c r="AA647" s="7"/>
      <c r="AB647" s="7"/>
      <c r="AC647" s="7"/>
      <c r="AD647" s="7"/>
      <c r="AE647" s="7"/>
      <c r="AF647" s="7"/>
      <c r="AG647" s="7"/>
      <c r="AH647" s="7"/>
      <c r="AI647" s="7"/>
      <c r="AJ647" s="7"/>
    </row>
    <row r="648" spans="1:36" s="2" customFormat="1" x14ac:dyDescent="0.2">
      <c r="A648" s="7"/>
      <c r="B648" s="7"/>
      <c r="C648" s="7"/>
      <c r="D648" s="7"/>
      <c r="E648" s="8"/>
      <c r="F648" s="14"/>
      <c r="G648" s="14"/>
      <c r="H648" s="8"/>
      <c r="I648" s="13"/>
      <c r="J648" s="8"/>
      <c r="K648" s="8"/>
      <c r="L648" s="7"/>
      <c r="M648" s="8"/>
      <c r="N648" s="7"/>
      <c r="O648" s="8"/>
      <c r="P648" s="8"/>
      <c r="Q648" s="7"/>
      <c r="R648" s="7"/>
      <c r="S648" s="7"/>
      <c r="T648" s="7"/>
      <c r="U648" s="7"/>
      <c r="V648" s="7"/>
      <c r="W648" s="7"/>
      <c r="X648" s="7"/>
      <c r="Y648" s="7"/>
      <c r="Z648" s="7"/>
      <c r="AA648" s="7"/>
      <c r="AB648" s="7"/>
      <c r="AC648" s="7"/>
      <c r="AD648" s="7"/>
      <c r="AE648" s="7"/>
      <c r="AF648" s="7"/>
      <c r="AG648" s="7"/>
      <c r="AH648" s="7"/>
      <c r="AI648" s="7"/>
      <c r="AJ648" s="7"/>
    </row>
    <row r="649" spans="1:36" s="2" customFormat="1" x14ac:dyDescent="0.2">
      <c r="A649" s="7"/>
      <c r="B649" s="7"/>
      <c r="C649" s="7"/>
      <c r="D649" s="7"/>
      <c r="E649" s="8"/>
      <c r="F649" s="14"/>
      <c r="G649" s="14"/>
      <c r="H649" s="8"/>
      <c r="I649" s="13"/>
      <c r="J649" s="8"/>
      <c r="K649" s="8"/>
      <c r="L649" s="7"/>
      <c r="M649" s="8"/>
      <c r="N649" s="7"/>
      <c r="O649" s="8"/>
      <c r="P649" s="8"/>
      <c r="Q649" s="7"/>
      <c r="R649" s="7"/>
      <c r="S649" s="7"/>
      <c r="T649" s="7"/>
      <c r="U649" s="7"/>
      <c r="V649" s="7"/>
      <c r="W649" s="7"/>
      <c r="X649" s="7"/>
      <c r="Y649" s="7"/>
      <c r="Z649" s="7"/>
      <c r="AA649" s="7"/>
      <c r="AB649" s="7"/>
      <c r="AC649" s="7"/>
      <c r="AD649" s="7"/>
      <c r="AE649" s="7"/>
      <c r="AF649" s="7"/>
      <c r="AG649" s="7"/>
      <c r="AH649" s="7"/>
      <c r="AI649" s="7"/>
      <c r="AJ649" s="7"/>
    </row>
    <row r="650" spans="1:36" s="2" customFormat="1" x14ac:dyDescent="0.2">
      <c r="A650" s="7"/>
      <c r="B650" s="7"/>
      <c r="C650" s="7"/>
      <c r="D650" s="7"/>
      <c r="E650" s="8"/>
      <c r="F650" s="14"/>
      <c r="G650" s="14"/>
      <c r="H650" s="8"/>
      <c r="I650" s="13"/>
      <c r="J650" s="8"/>
      <c r="K650" s="8"/>
      <c r="L650" s="7"/>
      <c r="M650" s="8"/>
      <c r="N650" s="7"/>
      <c r="O650" s="8"/>
      <c r="P650" s="8"/>
      <c r="Q650" s="7"/>
      <c r="R650" s="7"/>
      <c r="S650" s="7"/>
      <c r="T650" s="7"/>
      <c r="U650" s="7"/>
      <c r="V650" s="7"/>
      <c r="W650" s="7"/>
      <c r="X650" s="7"/>
      <c r="Y650" s="7"/>
      <c r="Z650" s="7"/>
      <c r="AA650" s="7"/>
      <c r="AB650" s="7"/>
      <c r="AC650" s="7"/>
      <c r="AD650" s="7"/>
      <c r="AE650" s="7"/>
      <c r="AF650" s="7"/>
      <c r="AG650" s="7"/>
      <c r="AH650" s="7"/>
      <c r="AI650" s="7"/>
      <c r="AJ650" s="7"/>
    </row>
    <row r="651" spans="1:36" s="2" customFormat="1" x14ac:dyDescent="0.2">
      <c r="A651" s="7"/>
      <c r="B651" s="7"/>
      <c r="C651" s="7"/>
      <c r="D651" s="7"/>
      <c r="E651" s="8"/>
      <c r="F651" s="14"/>
      <c r="G651" s="14"/>
      <c r="H651" s="8"/>
      <c r="I651" s="13"/>
      <c r="J651" s="8"/>
      <c r="K651" s="8"/>
      <c r="L651" s="7"/>
      <c r="M651" s="8"/>
      <c r="N651" s="7"/>
      <c r="O651" s="8"/>
      <c r="P651" s="8"/>
      <c r="Q651" s="7"/>
      <c r="R651" s="7"/>
      <c r="S651" s="7"/>
      <c r="T651" s="7"/>
      <c r="U651" s="7"/>
      <c r="V651" s="7"/>
      <c r="W651" s="7"/>
      <c r="X651" s="7"/>
      <c r="Y651" s="7"/>
      <c r="Z651" s="7"/>
      <c r="AA651" s="7"/>
      <c r="AB651" s="7"/>
      <c r="AC651" s="7"/>
      <c r="AD651" s="7"/>
      <c r="AE651" s="7"/>
      <c r="AF651" s="7"/>
      <c r="AG651" s="7"/>
      <c r="AH651" s="7"/>
      <c r="AI651" s="7"/>
      <c r="AJ651" s="7"/>
    </row>
    <row r="652" spans="1:36" s="2" customFormat="1" x14ac:dyDescent="0.2">
      <c r="A652" s="7"/>
      <c r="B652" s="7"/>
      <c r="C652" s="7"/>
      <c r="D652" s="7"/>
      <c r="E652" s="8"/>
      <c r="F652" s="14"/>
      <c r="G652" s="14"/>
      <c r="H652" s="8"/>
      <c r="I652" s="13"/>
      <c r="J652" s="8"/>
      <c r="K652" s="8"/>
      <c r="L652" s="7"/>
      <c r="M652" s="8"/>
      <c r="N652" s="7"/>
      <c r="O652" s="8"/>
      <c r="P652" s="8"/>
      <c r="Q652" s="7"/>
      <c r="R652" s="7"/>
      <c r="S652" s="7"/>
      <c r="T652" s="7"/>
      <c r="U652" s="7"/>
      <c r="V652" s="7"/>
      <c r="W652" s="7"/>
      <c r="X652" s="7"/>
      <c r="Y652" s="7"/>
      <c r="Z652" s="7"/>
      <c r="AA652" s="7"/>
      <c r="AB652" s="7"/>
      <c r="AC652" s="7"/>
      <c r="AD652" s="7"/>
      <c r="AE652" s="7"/>
      <c r="AF652" s="7"/>
      <c r="AG652" s="7"/>
      <c r="AH652" s="7"/>
      <c r="AI652" s="7"/>
      <c r="AJ652" s="7"/>
    </row>
    <row r="653" spans="1:36" s="2" customFormat="1" x14ac:dyDescent="0.2">
      <c r="A653" s="7"/>
      <c r="B653" s="7"/>
      <c r="C653" s="7"/>
      <c r="D653" s="7"/>
      <c r="E653" s="8"/>
      <c r="F653" s="14"/>
      <c r="G653" s="14"/>
      <c r="H653" s="8"/>
      <c r="I653" s="13"/>
      <c r="J653" s="8"/>
      <c r="K653" s="8"/>
      <c r="L653" s="7"/>
      <c r="M653" s="8"/>
      <c r="N653" s="7"/>
      <c r="O653" s="8"/>
      <c r="P653" s="8"/>
      <c r="Q653" s="7"/>
      <c r="R653" s="7"/>
      <c r="S653" s="7"/>
      <c r="T653" s="7"/>
      <c r="U653" s="7"/>
      <c r="V653" s="7"/>
      <c r="W653" s="7"/>
      <c r="X653" s="7"/>
      <c r="Y653" s="7"/>
      <c r="Z653" s="7"/>
      <c r="AA653" s="7"/>
      <c r="AB653" s="7"/>
      <c r="AC653" s="7"/>
      <c r="AD653" s="7"/>
      <c r="AE653" s="7"/>
      <c r="AF653" s="7"/>
      <c r="AG653" s="7"/>
      <c r="AH653" s="7"/>
      <c r="AI653" s="7"/>
      <c r="AJ653" s="7"/>
    </row>
    <row r="654" spans="1:36" s="2" customFormat="1" x14ac:dyDescent="0.2">
      <c r="A654" s="7"/>
      <c r="B654" s="7"/>
      <c r="C654" s="7"/>
      <c r="D654" s="7"/>
      <c r="E654" s="8"/>
      <c r="F654" s="14"/>
      <c r="G654" s="14"/>
      <c r="H654" s="8"/>
      <c r="I654" s="13"/>
      <c r="J654" s="8"/>
      <c r="K654" s="8"/>
      <c r="L654" s="7"/>
      <c r="M654" s="8"/>
      <c r="N654" s="7"/>
      <c r="O654" s="8"/>
      <c r="P654" s="8"/>
      <c r="Q654" s="7"/>
      <c r="R654" s="7"/>
      <c r="S654" s="7"/>
      <c r="T654" s="7"/>
      <c r="U654" s="7"/>
      <c r="V654" s="7"/>
      <c r="W654" s="7"/>
      <c r="X654" s="7"/>
      <c r="Y654" s="7"/>
      <c r="Z654" s="7"/>
      <c r="AA654" s="7"/>
      <c r="AB654" s="7"/>
      <c r="AC654" s="7"/>
      <c r="AD654" s="7"/>
      <c r="AE654" s="7"/>
      <c r="AF654" s="7"/>
      <c r="AG654" s="7"/>
      <c r="AH654" s="7"/>
      <c r="AI654" s="7"/>
      <c r="AJ654" s="7"/>
    </row>
    <row r="655" spans="1:36" s="2" customFormat="1" x14ac:dyDescent="0.2">
      <c r="A655" s="7"/>
      <c r="B655" s="7"/>
      <c r="C655" s="7"/>
      <c r="D655" s="7"/>
      <c r="E655" s="8"/>
      <c r="F655" s="14"/>
      <c r="G655" s="14"/>
      <c r="H655" s="8"/>
      <c r="I655" s="13"/>
      <c r="J655" s="8"/>
      <c r="K655" s="8"/>
      <c r="L655" s="7"/>
      <c r="M655" s="8"/>
      <c r="N655" s="7"/>
      <c r="O655" s="8"/>
      <c r="P655" s="8"/>
      <c r="Q655" s="7"/>
      <c r="R655" s="7"/>
      <c r="S655" s="7"/>
      <c r="T655" s="7"/>
      <c r="U655" s="7"/>
      <c r="V655" s="7"/>
      <c r="W655" s="7"/>
      <c r="X655" s="7"/>
      <c r="Y655" s="7"/>
      <c r="Z655" s="7"/>
      <c r="AA655" s="7"/>
      <c r="AB655" s="7"/>
      <c r="AC655" s="7"/>
      <c r="AD655" s="7"/>
      <c r="AE655" s="7"/>
      <c r="AF655" s="7"/>
      <c r="AG655" s="7"/>
      <c r="AH655" s="7"/>
      <c r="AI655" s="7"/>
      <c r="AJ655" s="7"/>
    </row>
    <row r="656" spans="1:36" s="2" customFormat="1" x14ac:dyDescent="0.2">
      <c r="A656" s="7"/>
      <c r="B656" s="7"/>
      <c r="C656" s="7"/>
      <c r="D656" s="7"/>
      <c r="E656" s="8"/>
      <c r="F656" s="14"/>
      <c r="G656" s="14"/>
      <c r="H656" s="8"/>
      <c r="I656" s="13"/>
      <c r="J656" s="8"/>
      <c r="K656" s="8"/>
      <c r="L656" s="7"/>
      <c r="M656" s="8"/>
      <c r="N656" s="7"/>
      <c r="O656" s="8"/>
      <c r="P656" s="8"/>
      <c r="Q656" s="7"/>
      <c r="R656" s="7"/>
      <c r="S656" s="7"/>
      <c r="T656" s="7"/>
      <c r="U656" s="7"/>
      <c r="V656" s="7"/>
      <c r="W656" s="7"/>
      <c r="X656" s="7"/>
      <c r="Y656" s="7"/>
      <c r="Z656" s="7"/>
      <c r="AA656" s="7"/>
      <c r="AB656" s="7"/>
      <c r="AC656" s="7"/>
      <c r="AD656" s="7"/>
      <c r="AE656" s="7"/>
      <c r="AF656" s="7"/>
      <c r="AG656" s="7"/>
      <c r="AH656" s="7"/>
      <c r="AI656" s="7"/>
      <c r="AJ656" s="7"/>
    </row>
    <row r="657" spans="1:36" s="2" customFormat="1" x14ac:dyDescent="0.2">
      <c r="A657" s="7"/>
      <c r="B657" s="7"/>
      <c r="C657" s="7"/>
      <c r="D657" s="7"/>
      <c r="E657" s="8"/>
      <c r="F657" s="14"/>
      <c r="G657" s="14"/>
      <c r="H657" s="8"/>
      <c r="I657" s="13"/>
      <c r="J657" s="8"/>
      <c r="K657" s="8"/>
      <c r="L657" s="7"/>
      <c r="M657" s="8"/>
      <c r="N657" s="7"/>
      <c r="O657" s="8"/>
      <c r="P657" s="8"/>
      <c r="Q657" s="7"/>
      <c r="R657" s="7"/>
      <c r="S657" s="7"/>
      <c r="T657" s="7"/>
      <c r="U657" s="7"/>
      <c r="V657" s="7"/>
      <c r="W657" s="7"/>
      <c r="X657" s="7"/>
      <c r="Y657" s="7"/>
      <c r="Z657" s="7"/>
      <c r="AA657" s="7"/>
      <c r="AB657" s="7"/>
      <c r="AC657" s="7"/>
      <c r="AD657" s="7"/>
      <c r="AE657" s="7"/>
      <c r="AF657" s="7"/>
      <c r="AG657" s="7"/>
      <c r="AH657" s="7"/>
      <c r="AI657" s="7"/>
      <c r="AJ657" s="7"/>
    </row>
    <row r="658" spans="1:36" s="2" customFormat="1" x14ac:dyDescent="0.2">
      <c r="A658" s="7"/>
      <c r="B658" s="7"/>
      <c r="C658" s="7"/>
      <c r="D658" s="7"/>
      <c r="E658" s="8"/>
      <c r="F658" s="14"/>
      <c r="G658" s="14"/>
      <c r="H658" s="8"/>
      <c r="I658" s="13"/>
      <c r="J658" s="8"/>
      <c r="K658" s="8"/>
      <c r="L658" s="7"/>
      <c r="M658" s="8"/>
      <c r="N658" s="7"/>
      <c r="O658" s="8"/>
      <c r="P658" s="8"/>
      <c r="Q658" s="7"/>
      <c r="R658" s="7"/>
      <c r="S658" s="7"/>
      <c r="T658" s="7"/>
      <c r="U658" s="7"/>
      <c r="V658" s="7"/>
      <c r="W658" s="7"/>
      <c r="X658" s="7"/>
      <c r="Y658" s="7"/>
      <c r="Z658" s="7"/>
      <c r="AA658" s="7"/>
      <c r="AB658" s="7"/>
      <c r="AC658" s="7"/>
      <c r="AD658" s="7"/>
      <c r="AE658" s="7"/>
      <c r="AF658" s="7"/>
      <c r="AG658" s="7"/>
      <c r="AH658" s="7"/>
      <c r="AI658" s="7"/>
      <c r="AJ658" s="7"/>
    </row>
    <row r="659" spans="1:36" s="2" customFormat="1" x14ac:dyDescent="0.2">
      <c r="A659" s="7"/>
      <c r="B659" s="7"/>
      <c r="C659" s="7"/>
      <c r="D659" s="7"/>
      <c r="E659" s="8"/>
      <c r="F659" s="14"/>
      <c r="G659" s="14"/>
      <c r="H659" s="8"/>
      <c r="I659" s="13"/>
      <c r="J659" s="8"/>
      <c r="K659" s="8"/>
      <c r="L659" s="7"/>
      <c r="M659" s="8"/>
      <c r="N659" s="7"/>
      <c r="O659" s="8"/>
      <c r="P659" s="8"/>
      <c r="Q659" s="7"/>
      <c r="R659" s="7"/>
      <c r="S659" s="7"/>
      <c r="T659" s="7"/>
      <c r="U659" s="7"/>
      <c r="V659" s="7"/>
      <c r="W659" s="7"/>
      <c r="X659" s="7"/>
      <c r="Y659" s="7"/>
      <c r="Z659" s="7"/>
      <c r="AA659" s="7"/>
      <c r="AB659" s="7"/>
      <c r="AC659" s="7"/>
      <c r="AD659" s="7"/>
      <c r="AE659" s="7"/>
      <c r="AF659" s="7"/>
      <c r="AG659" s="7"/>
      <c r="AH659" s="7"/>
      <c r="AI659" s="7"/>
      <c r="AJ659" s="7"/>
    </row>
    <row r="660" spans="1:36" s="2" customFormat="1" x14ac:dyDescent="0.2">
      <c r="A660" s="7"/>
      <c r="B660" s="7"/>
      <c r="C660" s="7"/>
      <c r="D660" s="7"/>
      <c r="E660" s="8"/>
      <c r="F660" s="14"/>
      <c r="G660" s="14"/>
      <c r="H660" s="8"/>
      <c r="I660" s="13"/>
      <c r="J660" s="8"/>
      <c r="K660" s="8"/>
      <c r="L660" s="7"/>
      <c r="M660" s="8"/>
      <c r="N660" s="7"/>
      <c r="O660" s="8"/>
      <c r="P660" s="8"/>
      <c r="Q660" s="7"/>
      <c r="R660" s="7"/>
      <c r="S660" s="7"/>
      <c r="T660" s="7"/>
      <c r="U660" s="7"/>
      <c r="V660" s="7"/>
      <c r="W660" s="7"/>
      <c r="X660" s="7"/>
      <c r="Y660" s="7"/>
      <c r="Z660" s="7"/>
      <c r="AA660" s="7"/>
      <c r="AB660" s="7"/>
      <c r="AC660" s="7"/>
      <c r="AD660" s="7"/>
      <c r="AE660" s="7"/>
      <c r="AF660" s="7"/>
      <c r="AG660" s="7"/>
      <c r="AH660" s="7"/>
      <c r="AI660" s="7"/>
      <c r="AJ660" s="7"/>
    </row>
    <row r="661" spans="1:36" s="2" customFormat="1" x14ac:dyDescent="0.2">
      <c r="A661" s="7"/>
      <c r="B661" s="7"/>
      <c r="C661" s="7"/>
      <c r="D661" s="7"/>
      <c r="E661" s="8"/>
      <c r="F661" s="14"/>
      <c r="G661" s="14"/>
      <c r="H661" s="8"/>
      <c r="I661" s="13"/>
      <c r="J661" s="8"/>
      <c r="K661" s="8"/>
      <c r="L661" s="7"/>
      <c r="M661" s="8"/>
      <c r="N661" s="7"/>
      <c r="O661" s="8"/>
      <c r="P661" s="8"/>
      <c r="Q661" s="7"/>
      <c r="R661" s="7"/>
      <c r="S661" s="7"/>
      <c r="T661" s="7"/>
      <c r="U661" s="7"/>
      <c r="V661" s="7"/>
      <c r="W661" s="7"/>
      <c r="X661" s="7"/>
      <c r="Y661" s="7"/>
      <c r="Z661" s="7"/>
      <c r="AA661" s="7"/>
      <c r="AB661" s="7"/>
      <c r="AC661" s="7"/>
      <c r="AD661" s="7"/>
      <c r="AE661" s="7"/>
      <c r="AF661" s="7"/>
      <c r="AG661" s="7"/>
      <c r="AH661" s="7"/>
      <c r="AI661" s="7"/>
      <c r="AJ661" s="7"/>
    </row>
    <row r="662" spans="1:36" s="2" customFormat="1" x14ac:dyDescent="0.2">
      <c r="A662" s="7"/>
      <c r="B662" s="7"/>
      <c r="C662" s="7"/>
      <c r="D662" s="7"/>
      <c r="E662" s="8"/>
      <c r="F662" s="14"/>
      <c r="G662" s="14"/>
      <c r="H662" s="8"/>
      <c r="I662" s="13"/>
      <c r="J662" s="8"/>
      <c r="K662" s="8"/>
      <c r="L662" s="7"/>
      <c r="M662" s="8"/>
      <c r="N662" s="7"/>
      <c r="O662" s="8"/>
      <c r="P662" s="8"/>
      <c r="Q662" s="7"/>
      <c r="R662" s="7"/>
      <c r="S662" s="7"/>
      <c r="T662" s="7"/>
      <c r="U662" s="7"/>
      <c r="V662" s="7"/>
      <c r="W662" s="7"/>
      <c r="X662" s="7"/>
      <c r="Y662" s="7"/>
      <c r="Z662" s="7"/>
      <c r="AA662" s="7"/>
      <c r="AB662" s="7"/>
      <c r="AC662" s="7"/>
      <c r="AD662" s="7"/>
      <c r="AE662" s="7"/>
      <c r="AF662" s="7"/>
      <c r="AG662" s="7"/>
      <c r="AH662" s="7"/>
      <c r="AI662" s="7"/>
      <c r="AJ662" s="7"/>
    </row>
    <row r="663" spans="1:36" s="2" customFormat="1" x14ac:dyDescent="0.2">
      <c r="A663" s="7"/>
      <c r="B663" s="7"/>
      <c r="C663" s="7"/>
      <c r="D663" s="7"/>
      <c r="E663" s="8"/>
      <c r="F663" s="14"/>
      <c r="G663" s="14"/>
      <c r="H663" s="8"/>
      <c r="I663" s="13"/>
      <c r="J663" s="8"/>
      <c r="K663" s="8"/>
      <c r="L663" s="7"/>
      <c r="M663" s="8"/>
      <c r="N663" s="7"/>
      <c r="O663" s="8"/>
      <c r="P663" s="8"/>
      <c r="Q663" s="7"/>
      <c r="R663" s="7"/>
      <c r="S663" s="7"/>
      <c r="T663" s="7"/>
      <c r="U663" s="7"/>
      <c r="V663" s="7"/>
      <c r="W663" s="7"/>
      <c r="X663" s="7"/>
      <c r="Y663" s="7"/>
      <c r="Z663" s="7"/>
      <c r="AA663" s="7"/>
      <c r="AB663" s="7"/>
      <c r="AC663" s="7"/>
      <c r="AD663" s="7"/>
      <c r="AE663" s="7"/>
      <c r="AF663" s="7"/>
      <c r="AG663" s="7"/>
      <c r="AH663" s="7"/>
      <c r="AI663" s="7"/>
      <c r="AJ663" s="7"/>
    </row>
    <row r="664" spans="1:36" s="2" customFormat="1" x14ac:dyDescent="0.2">
      <c r="A664" s="7"/>
      <c r="B664" s="7"/>
      <c r="C664" s="7"/>
      <c r="D664" s="7"/>
      <c r="E664" s="8"/>
      <c r="F664" s="14"/>
      <c r="G664" s="14"/>
      <c r="H664" s="8"/>
      <c r="I664" s="13"/>
      <c r="J664" s="8"/>
      <c r="K664" s="8"/>
      <c r="L664" s="7"/>
      <c r="M664" s="8"/>
      <c r="N664" s="7"/>
      <c r="O664" s="8"/>
      <c r="P664" s="8"/>
      <c r="Q664" s="7"/>
      <c r="R664" s="7"/>
      <c r="S664" s="7"/>
      <c r="T664" s="7"/>
      <c r="U664" s="7"/>
      <c r="V664" s="7"/>
      <c r="W664" s="7"/>
      <c r="X664" s="7"/>
      <c r="Y664" s="7"/>
      <c r="Z664" s="7"/>
      <c r="AA664" s="7"/>
      <c r="AB664" s="7"/>
      <c r="AC664" s="7"/>
      <c r="AD664" s="7"/>
      <c r="AE664" s="7"/>
      <c r="AF664" s="7"/>
      <c r="AG664" s="7"/>
      <c r="AH664" s="7"/>
      <c r="AI664" s="7"/>
      <c r="AJ664" s="7"/>
    </row>
    <row r="665" spans="1:36" s="2" customFormat="1" x14ac:dyDescent="0.2">
      <c r="A665" s="7"/>
      <c r="B665" s="7"/>
      <c r="C665" s="7"/>
      <c r="D665" s="7"/>
      <c r="E665" s="8"/>
      <c r="F665" s="14"/>
      <c r="G665" s="14"/>
      <c r="H665" s="8"/>
      <c r="I665" s="13"/>
      <c r="J665" s="8"/>
      <c r="K665" s="8"/>
      <c r="L665" s="7"/>
      <c r="M665" s="8"/>
      <c r="N665" s="7"/>
      <c r="O665" s="8"/>
      <c r="P665" s="8"/>
      <c r="Q665" s="7"/>
      <c r="R665" s="7"/>
      <c r="S665" s="7"/>
      <c r="T665" s="7"/>
      <c r="U665" s="7"/>
      <c r="V665" s="7"/>
      <c r="W665" s="7"/>
      <c r="X665" s="7"/>
      <c r="Y665" s="7"/>
      <c r="Z665" s="7"/>
      <c r="AA665" s="7"/>
      <c r="AB665" s="7"/>
      <c r="AC665" s="7"/>
      <c r="AD665" s="7"/>
      <c r="AE665" s="7"/>
      <c r="AF665" s="7"/>
      <c r="AG665" s="7"/>
      <c r="AH665" s="7"/>
      <c r="AI665" s="7"/>
      <c r="AJ665" s="7"/>
    </row>
    <row r="666" spans="1:36" s="2" customFormat="1" x14ac:dyDescent="0.2">
      <c r="A666" s="7"/>
      <c r="B666" s="7"/>
      <c r="C666" s="7"/>
      <c r="D666" s="7"/>
      <c r="E666" s="8"/>
      <c r="F666" s="14"/>
      <c r="G666" s="14"/>
      <c r="H666" s="8"/>
      <c r="I666" s="13"/>
      <c r="J666" s="8"/>
      <c r="K666" s="8"/>
      <c r="L666" s="7"/>
      <c r="M666" s="8"/>
      <c r="N666" s="7"/>
      <c r="O666" s="8"/>
      <c r="P666" s="8"/>
      <c r="Q666" s="7"/>
      <c r="R666" s="7"/>
      <c r="S666" s="7"/>
      <c r="T666" s="7"/>
      <c r="U666" s="7"/>
      <c r="V666" s="7"/>
      <c r="W666" s="7"/>
      <c r="X666" s="7"/>
      <c r="Y666" s="7"/>
      <c r="Z666" s="7"/>
      <c r="AA666" s="7"/>
      <c r="AB666" s="7"/>
      <c r="AC666" s="7"/>
      <c r="AD666" s="7"/>
      <c r="AE666" s="7"/>
      <c r="AF666" s="7"/>
      <c r="AG666" s="7"/>
      <c r="AH666" s="7"/>
      <c r="AI666" s="7"/>
      <c r="AJ666" s="7"/>
    </row>
    <row r="667" spans="1:36" s="2" customFormat="1" x14ac:dyDescent="0.2">
      <c r="A667" s="7"/>
      <c r="B667" s="7"/>
      <c r="C667" s="7"/>
      <c r="D667" s="7"/>
      <c r="E667" s="8"/>
      <c r="F667" s="14"/>
      <c r="G667" s="14"/>
      <c r="H667" s="8"/>
      <c r="I667" s="13"/>
      <c r="J667" s="8"/>
      <c r="K667" s="8"/>
      <c r="L667" s="7"/>
      <c r="M667" s="8"/>
      <c r="N667" s="7"/>
      <c r="O667" s="8"/>
      <c r="P667" s="8"/>
      <c r="Q667" s="7"/>
      <c r="R667" s="7"/>
      <c r="S667" s="7"/>
      <c r="T667" s="7"/>
      <c r="U667" s="7"/>
      <c r="V667" s="7"/>
      <c r="W667" s="7"/>
      <c r="X667" s="7"/>
      <c r="Y667" s="7"/>
      <c r="Z667" s="7"/>
      <c r="AA667" s="7"/>
      <c r="AB667" s="7"/>
      <c r="AC667" s="7"/>
      <c r="AD667" s="7"/>
      <c r="AE667" s="7"/>
      <c r="AF667" s="7"/>
      <c r="AG667" s="7"/>
      <c r="AH667" s="7"/>
      <c r="AI667" s="7"/>
      <c r="AJ667" s="7"/>
    </row>
    <row r="668" spans="1:36" s="2" customFormat="1" x14ac:dyDescent="0.2">
      <c r="A668" s="7"/>
      <c r="B668" s="7"/>
      <c r="C668" s="7"/>
      <c r="D668" s="7"/>
      <c r="E668" s="8"/>
      <c r="F668" s="14"/>
      <c r="G668" s="14"/>
      <c r="H668" s="8"/>
      <c r="I668" s="13"/>
      <c r="J668" s="8"/>
      <c r="K668" s="8"/>
      <c r="L668" s="7"/>
      <c r="M668" s="8"/>
      <c r="N668" s="7"/>
      <c r="O668" s="8"/>
      <c r="P668" s="8"/>
      <c r="Q668" s="7"/>
      <c r="R668" s="7"/>
      <c r="S668" s="7"/>
      <c r="T668" s="7"/>
      <c r="U668" s="7"/>
      <c r="V668" s="7"/>
      <c r="W668" s="7"/>
      <c r="X668" s="7"/>
      <c r="Y668" s="7"/>
      <c r="Z668" s="7"/>
      <c r="AA668" s="7"/>
      <c r="AB668" s="7"/>
      <c r="AC668" s="7"/>
      <c r="AD668" s="7"/>
      <c r="AE668" s="7"/>
      <c r="AF668" s="7"/>
      <c r="AG668" s="7"/>
      <c r="AH668" s="7"/>
      <c r="AI668" s="7"/>
      <c r="AJ668" s="7"/>
    </row>
    <row r="669" spans="1:36" s="2" customFormat="1" x14ac:dyDescent="0.2">
      <c r="A669" s="7"/>
      <c r="B669" s="7"/>
      <c r="C669" s="7"/>
      <c r="D669" s="7"/>
      <c r="E669" s="8"/>
      <c r="F669" s="14"/>
      <c r="G669" s="14"/>
      <c r="H669" s="8"/>
      <c r="I669" s="13"/>
      <c r="J669" s="8"/>
      <c r="K669" s="8"/>
      <c r="L669" s="7"/>
      <c r="M669" s="8"/>
      <c r="N669" s="7"/>
      <c r="O669" s="8"/>
      <c r="P669" s="8"/>
      <c r="Q669" s="7"/>
      <c r="R669" s="7"/>
      <c r="S669" s="7"/>
      <c r="T669" s="7"/>
      <c r="U669" s="7"/>
      <c r="V669" s="7"/>
      <c r="W669" s="7"/>
      <c r="X669" s="7"/>
      <c r="Y669" s="7"/>
      <c r="Z669" s="7"/>
      <c r="AA669" s="7"/>
      <c r="AB669" s="7"/>
      <c r="AC669" s="7"/>
      <c r="AD669" s="7"/>
      <c r="AE669" s="7"/>
      <c r="AF669" s="7"/>
      <c r="AG669" s="7"/>
      <c r="AH669" s="7"/>
      <c r="AI669" s="7"/>
      <c r="AJ669" s="7"/>
    </row>
    <row r="670" spans="1:36" s="2" customFormat="1" x14ac:dyDescent="0.2">
      <c r="A670" s="7"/>
      <c r="B670" s="7"/>
      <c r="C670" s="7"/>
      <c r="D670" s="7"/>
      <c r="E670" s="8"/>
      <c r="F670" s="14"/>
      <c r="G670" s="14"/>
      <c r="H670" s="8"/>
      <c r="I670" s="13"/>
      <c r="J670" s="8"/>
      <c r="K670" s="8"/>
      <c r="L670" s="7"/>
      <c r="M670" s="8"/>
      <c r="N670" s="7"/>
      <c r="O670" s="8"/>
      <c r="P670" s="8"/>
      <c r="Q670" s="7"/>
      <c r="R670" s="7"/>
      <c r="S670" s="7"/>
      <c r="T670" s="7"/>
      <c r="U670" s="7"/>
      <c r="V670" s="7"/>
      <c r="W670" s="7"/>
      <c r="X670" s="7"/>
      <c r="Y670" s="7"/>
      <c r="Z670" s="7"/>
      <c r="AA670" s="7"/>
      <c r="AB670" s="7"/>
      <c r="AC670" s="7"/>
      <c r="AD670" s="7"/>
      <c r="AE670" s="7"/>
      <c r="AF670" s="7"/>
      <c r="AG670" s="7"/>
      <c r="AH670" s="7"/>
      <c r="AI670" s="7"/>
      <c r="AJ670" s="7"/>
    </row>
    <row r="671" spans="1:36" s="2" customFormat="1" x14ac:dyDescent="0.2">
      <c r="A671" s="7"/>
      <c r="B671" s="7"/>
      <c r="C671" s="7"/>
      <c r="D671" s="7"/>
      <c r="E671" s="8"/>
      <c r="F671" s="14"/>
      <c r="G671" s="14"/>
      <c r="H671" s="8"/>
      <c r="I671" s="13"/>
      <c r="J671" s="8"/>
      <c r="K671" s="8"/>
      <c r="L671" s="7"/>
      <c r="M671" s="8"/>
      <c r="N671" s="7"/>
      <c r="O671" s="8"/>
      <c r="P671" s="8"/>
      <c r="Q671" s="7"/>
      <c r="R671" s="7"/>
      <c r="S671" s="7"/>
      <c r="T671" s="7"/>
      <c r="U671" s="7"/>
      <c r="V671" s="7"/>
      <c r="W671" s="7"/>
      <c r="X671" s="7"/>
      <c r="Y671" s="7"/>
      <c r="Z671" s="7"/>
      <c r="AA671" s="7"/>
      <c r="AB671" s="7"/>
      <c r="AC671" s="7"/>
      <c r="AD671" s="7"/>
      <c r="AE671" s="7"/>
      <c r="AF671" s="7"/>
      <c r="AG671" s="7"/>
      <c r="AH671" s="7"/>
      <c r="AI671" s="7"/>
      <c r="AJ671" s="7"/>
    </row>
    <row r="672" spans="1:36" s="2" customFormat="1" x14ac:dyDescent="0.2">
      <c r="A672" s="7"/>
      <c r="B672" s="7"/>
      <c r="C672" s="7"/>
      <c r="D672" s="7"/>
      <c r="E672" s="8"/>
      <c r="F672" s="14"/>
      <c r="G672" s="14"/>
      <c r="H672" s="8"/>
      <c r="I672" s="13"/>
      <c r="J672" s="8"/>
      <c r="K672" s="8"/>
      <c r="L672" s="7"/>
      <c r="M672" s="8"/>
      <c r="N672" s="7"/>
      <c r="O672" s="8"/>
      <c r="P672" s="8"/>
      <c r="Q672" s="7"/>
      <c r="R672" s="7"/>
      <c r="S672" s="7"/>
      <c r="T672" s="7"/>
      <c r="U672" s="7"/>
      <c r="V672" s="7"/>
      <c r="W672" s="7"/>
      <c r="X672" s="7"/>
      <c r="Y672" s="7"/>
      <c r="Z672" s="7"/>
      <c r="AA672" s="7"/>
      <c r="AB672" s="7"/>
      <c r="AC672" s="7"/>
      <c r="AD672" s="7"/>
      <c r="AE672" s="7"/>
      <c r="AF672" s="7"/>
      <c r="AG672" s="7"/>
      <c r="AH672" s="7"/>
      <c r="AI672" s="7"/>
      <c r="AJ672" s="7"/>
    </row>
    <row r="673" spans="1:36" s="2" customFormat="1" x14ac:dyDescent="0.2">
      <c r="A673" s="7"/>
      <c r="B673" s="7"/>
      <c r="C673" s="7"/>
      <c r="D673" s="7"/>
      <c r="E673" s="8"/>
      <c r="F673" s="14"/>
      <c r="G673" s="14"/>
      <c r="H673" s="8"/>
      <c r="I673" s="13"/>
      <c r="J673" s="8"/>
      <c r="K673" s="8"/>
      <c r="L673" s="7"/>
      <c r="M673" s="8"/>
      <c r="N673" s="7"/>
      <c r="O673" s="8"/>
      <c r="P673" s="8"/>
      <c r="Q673" s="7"/>
      <c r="R673" s="7"/>
      <c r="S673" s="7"/>
      <c r="T673" s="7"/>
      <c r="U673" s="7"/>
      <c r="V673" s="7"/>
      <c r="W673" s="7"/>
      <c r="X673" s="7"/>
      <c r="Y673" s="7"/>
      <c r="Z673" s="7"/>
      <c r="AA673" s="7"/>
      <c r="AB673" s="7"/>
      <c r="AC673" s="7"/>
      <c r="AD673" s="7"/>
      <c r="AE673" s="7"/>
      <c r="AF673" s="7"/>
      <c r="AG673" s="7"/>
      <c r="AH673" s="7"/>
      <c r="AI673" s="7"/>
      <c r="AJ673" s="7"/>
    </row>
    <row r="674" spans="1:36" s="2" customFormat="1" x14ac:dyDescent="0.2">
      <c r="A674" s="7"/>
      <c r="B674" s="7"/>
      <c r="C674" s="7"/>
      <c r="D674" s="7"/>
      <c r="E674" s="8"/>
      <c r="F674" s="14"/>
      <c r="G674" s="14"/>
      <c r="H674" s="8"/>
      <c r="I674" s="13"/>
      <c r="J674" s="8"/>
      <c r="K674" s="8"/>
      <c r="L674" s="7"/>
      <c r="M674" s="8"/>
      <c r="N674" s="7"/>
      <c r="O674" s="8"/>
      <c r="P674" s="8"/>
      <c r="Q674" s="7"/>
      <c r="R674" s="7"/>
      <c r="S674" s="7"/>
      <c r="T674" s="7"/>
      <c r="U674" s="7"/>
      <c r="V674" s="7"/>
      <c r="W674" s="7"/>
      <c r="X674" s="7"/>
      <c r="Y674" s="7"/>
      <c r="Z674" s="7"/>
      <c r="AA674" s="7"/>
      <c r="AB674" s="7"/>
      <c r="AC674" s="7"/>
      <c r="AD674" s="7"/>
      <c r="AE674" s="7"/>
      <c r="AF674" s="7"/>
      <c r="AG674" s="7"/>
      <c r="AH674" s="7"/>
      <c r="AI674" s="7"/>
      <c r="AJ674" s="7"/>
    </row>
    <row r="675" spans="1:36" s="2" customFormat="1" x14ac:dyDescent="0.2">
      <c r="A675" s="7"/>
      <c r="B675" s="7"/>
      <c r="C675" s="7"/>
      <c r="D675" s="7"/>
      <c r="E675" s="8"/>
      <c r="F675" s="14"/>
      <c r="G675" s="14"/>
      <c r="H675" s="8"/>
      <c r="I675" s="13"/>
      <c r="J675" s="8"/>
      <c r="K675" s="8"/>
      <c r="L675" s="7"/>
      <c r="M675" s="8"/>
      <c r="N675" s="7"/>
      <c r="O675" s="8"/>
      <c r="P675" s="8"/>
      <c r="Q675" s="7"/>
      <c r="R675" s="7"/>
      <c r="S675" s="7"/>
      <c r="T675" s="7"/>
      <c r="U675" s="7"/>
      <c r="V675" s="7"/>
      <c r="W675" s="7"/>
      <c r="X675" s="7"/>
      <c r="Y675" s="7"/>
      <c r="Z675" s="7"/>
      <c r="AA675" s="7"/>
      <c r="AB675" s="7"/>
      <c r="AC675" s="7"/>
      <c r="AD675" s="7"/>
      <c r="AE675" s="7"/>
      <c r="AF675" s="7"/>
      <c r="AG675" s="7"/>
      <c r="AH675" s="7"/>
      <c r="AI675" s="7"/>
      <c r="AJ675" s="7"/>
    </row>
    <row r="676" spans="1:36" s="2" customFormat="1" x14ac:dyDescent="0.2">
      <c r="A676" s="7"/>
      <c r="B676" s="7"/>
      <c r="C676" s="7"/>
      <c r="D676" s="7"/>
      <c r="E676" s="8"/>
      <c r="F676" s="14"/>
      <c r="G676" s="14"/>
      <c r="H676" s="8"/>
      <c r="I676" s="13"/>
      <c r="J676" s="8"/>
      <c r="K676" s="8"/>
      <c r="L676" s="7"/>
      <c r="M676" s="8"/>
      <c r="N676" s="7"/>
      <c r="O676" s="8"/>
      <c r="P676" s="8"/>
      <c r="Q676" s="7"/>
      <c r="R676" s="7"/>
      <c r="S676" s="7"/>
      <c r="T676" s="7"/>
      <c r="U676" s="7"/>
      <c r="V676" s="7"/>
      <c r="W676" s="7"/>
      <c r="X676" s="7"/>
      <c r="Y676" s="7"/>
      <c r="Z676" s="7"/>
      <c r="AA676" s="7"/>
      <c r="AB676" s="7"/>
      <c r="AC676" s="7"/>
      <c r="AD676" s="7"/>
      <c r="AE676" s="7"/>
      <c r="AF676" s="7"/>
      <c r="AG676" s="7"/>
      <c r="AH676" s="7"/>
      <c r="AI676" s="7"/>
      <c r="AJ676" s="7"/>
    </row>
    <row r="677" spans="1:36" s="2" customFormat="1" x14ac:dyDescent="0.2">
      <c r="A677" s="7"/>
      <c r="B677" s="7"/>
      <c r="C677" s="7"/>
      <c r="D677" s="7"/>
      <c r="E677" s="8"/>
      <c r="F677" s="14"/>
      <c r="G677" s="14"/>
      <c r="H677" s="8"/>
      <c r="I677" s="13"/>
      <c r="J677" s="8"/>
      <c r="K677" s="8"/>
      <c r="L677" s="7"/>
      <c r="M677" s="8"/>
      <c r="N677" s="7"/>
      <c r="O677" s="8"/>
      <c r="P677" s="8"/>
      <c r="Q677" s="7"/>
      <c r="R677" s="7"/>
      <c r="S677" s="7"/>
      <c r="T677" s="7"/>
      <c r="U677" s="7"/>
      <c r="V677" s="7"/>
      <c r="W677" s="7"/>
      <c r="X677" s="7"/>
      <c r="Y677" s="7"/>
      <c r="Z677" s="7"/>
      <c r="AA677" s="7"/>
      <c r="AB677" s="7"/>
      <c r="AC677" s="7"/>
      <c r="AD677" s="7"/>
      <c r="AE677" s="7"/>
      <c r="AF677" s="7"/>
      <c r="AG677" s="7"/>
      <c r="AH677" s="7"/>
      <c r="AI677" s="7"/>
      <c r="AJ677" s="7"/>
    </row>
    <row r="678" spans="1:36" s="2" customFormat="1" x14ac:dyDescent="0.2">
      <c r="A678" s="7"/>
      <c r="B678" s="7"/>
      <c r="C678" s="7"/>
      <c r="D678" s="7"/>
      <c r="E678" s="8"/>
      <c r="F678" s="14"/>
      <c r="G678" s="14"/>
      <c r="H678" s="8"/>
      <c r="I678" s="13"/>
      <c r="J678" s="8"/>
      <c r="K678" s="8"/>
      <c r="L678" s="7"/>
      <c r="M678" s="8"/>
      <c r="N678" s="7"/>
      <c r="O678" s="8"/>
      <c r="P678" s="8"/>
      <c r="Q678" s="7"/>
      <c r="R678" s="7"/>
      <c r="S678" s="7"/>
      <c r="T678" s="7"/>
      <c r="U678" s="7"/>
      <c r="V678" s="7"/>
      <c r="W678" s="7"/>
      <c r="X678" s="7"/>
      <c r="Y678" s="7"/>
      <c r="Z678" s="7"/>
      <c r="AA678" s="7"/>
      <c r="AB678" s="7"/>
      <c r="AC678" s="7"/>
      <c r="AD678" s="7"/>
      <c r="AE678" s="7"/>
      <c r="AF678" s="7"/>
      <c r="AG678" s="7"/>
      <c r="AH678" s="7"/>
      <c r="AI678" s="7"/>
      <c r="AJ678" s="7"/>
    </row>
    <row r="679" spans="1:36" s="2" customFormat="1" x14ac:dyDescent="0.2">
      <c r="A679" s="7"/>
      <c r="B679" s="7"/>
      <c r="C679" s="7"/>
      <c r="D679" s="7"/>
      <c r="E679" s="8"/>
      <c r="F679" s="14"/>
      <c r="G679" s="14"/>
      <c r="H679" s="8"/>
      <c r="I679" s="13"/>
      <c r="J679" s="8"/>
      <c r="K679" s="8"/>
      <c r="L679" s="7"/>
      <c r="M679" s="8"/>
      <c r="N679" s="7"/>
      <c r="O679" s="8"/>
      <c r="P679" s="8"/>
      <c r="Q679" s="7"/>
      <c r="R679" s="7"/>
      <c r="S679" s="7"/>
      <c r="T679" s="7"/>
      <c r="U679" s="7"/>
      <c r="V679" s="7"/>
      <c r="W679" s="7"/>
      <c r="X679" s="7"/>
      <c r="Y679" s="7"/>
      <c r="Z679" s="7"/>
      <c r="AA679" s="7"/>
      <c r="AB679" s="7"/>
      <c r="AC679" s="7"/>
      <c r="AD679" s="7"/>
      <c r="AE679" s="7"/>
      <c r="AF679" s="7"/>
      <c r="AG679" s="7"/>
      <c r="AH679" s="7"/>
      <c r="AI679" s="7"/>
      <c r="AJ679" s="7"/>
    </row>
    <row r="680" spans="1:36" s="2" customFormat="1" x14ac:dyDescent="0.2">
      <c r="A680" s="7"/>
      <c r="B680" s="7"/>
      <c r="C680" s="7"/>
      <c r="D680" s="7"/>
      <c r="E680" s="8"/>
      <c r="F680" s="14"/>
      <c r="G680" s="14"/>
      <c r="H680" s="8"/>
      <c r="I680" s="13"/>
      <c r="J680" s="8"/>
      <c r="K680" s="8"/>
      <c r="L680" s="7"/>
      <c r="M680" s="8"/>
      <c r="N680" s="7"/>
      <c r="O680" s="8"/>
      <c r="P680" s="8"/>
      <c r="Q680" s="7"/>
      <c r="R680" s="7"/>
      <c r="S680" s="7"/>
      <c r="T680" s="7"/>
      <c r="U680" s="7"/>
      <c r="V680" s="7"/>
      <c r="W680" s="7"/>
      <c r="X680" s="7"/>
      <c r="Y680" s="7"/>
      <c r="Z680" s="7"/>
      <c r="AA680" s="7"/>
      <c r="AB680" s="7"/>
      <c r="AC680" s="7"/>
      <c r="AD680" s="7"/>
      <c r="AE680" s="7"/>
      <c r="AF680" s="7"/>
      <c r="AG680" s="7"/>
      <c r="AH680" s="7"/>
      <c r="AI680" s="7"/>
      <c r="AJ680" s="7"/>
    </row>
    <row r="681" spans="1:36" s="2" customFormat="1" x14ac:dyDescent="0.2">
      <c r="A681" s="7"/>
      <c r="B681" s="7"/>
      <c r="C681" s="7"/>
      <c r="D681" s="7"/>
      <c r="E681" s="8"/>
      <c r="F681" s="14"/>
      <c r="G681" s="14"/>
      <c r="H681" s="8"/>
      <c r="I681" s="13"/>
      <c r="J681" s="8"/>
      <c r="K681" s="8"/>
      <c r="L681" s="7"/>
      <c r="M681" s="8"/>
      <c r="N681" s="7"/>
      <c r="O681" s="8"/>
      <c r="P681" s="8"/>
      <c r="Q681" s="7"/>
      <c r="R681" s="7"/>
      <c r="S681" s="7"/>
      <c r="T681" s="7"/>
      <c r="U681" s="7"/>
      <c r="V681" s="7"/>
      <c r="W681" s="7"/>
      <c r="X681" s="7"/>
      <c r="Y681" s="7"/>
      <c r="Z681" s="7"/>
      <c r="AA681" s="7"/>
      <c r="AB681" s="7"/>
      <c r="AC681" s="7"/>
      <c r="AD681" s="7"/>
      <c r="AE681" s="7"/>
      <c r="AF681" s="7"/>
      <c r="AG681" s="7"/>
      <c r="AH681" s="7"/>
      <c r="AI681" s="7"/>
      <c r="AJ681" s="7"/>
    </row>
    <row r="682" spans="1:36" s="2" customFormat="1" x14ac:dyDescent="0.2">
      <c r="A682" s="7"/>
      <c r="B682" s="7"/>
      <c r="C682" s="7"/>
      <c r="D682" s="7"/>
      <c r="E682" s="8"/>
      <c r="F682" s="14"/>
      <c r="G682" s="14"/>
      <c r="H682" s="8"/>
      <c r="I682" s="13"/>
      <c r="J682" s="8"/>
      <c r="K682" s="8"/>
      <c r="L682" s="7"/>
      <c r="M682" s="8"/>
      <c r="N682" s="7"/>
      <c r="O682" s="8"/>
      <c r="P682" s="8"/>
      <c r="Q682" s="7"/>
      <c r="R682" s="7"/>
      <c r="S682" s="7"/>
      <c r="T682" s="7"/>
      <c r="U682" s="7"/>
      <c r="V682" s="7"/>
      <c r="W682" s="7"/>
      <c r="X682" s="7"/>
      <c r="Y682" s="7"/>
      <c r="Z682" s="7"/>
      <c r="AA682" s="7"/>
      <c r="AB682" s="7"/>
      <c r="AC682" s="7"/>
      <c r="AD682" s="7"/>
      <c r="AE682" s="7"/>
      <c r="AF682" s="7"/>
      <c r="AG682" s="7"/>
      <c r="AH682" s="7"/>
      <c r="AI682" s="7"/>
      <c r="AJ682" s="7"/>
    </row>
    <row r="683" spans="1:36" s="2" customFormat="1" x14ac:dyDescent="0.2">
      <c r="A683" s="7"/>
      <c r="B683" s="7"/>
      <c r="C683" s="7"/>
      <c r="D683" s="7"/>
      <c r="E683" s="8"/>
      <c r="F683" s="14"/>
      <c r="G683" s="14"/>
      <c r="H683" s="8"/>
      <c r="I683" s="13"/>
      <c r="J683" s="8"/>
      <c r="K683" s="8"/>
      <c r="L683" s="7"/>
      <c r="M683" s="8"/>
      <c r="N683" s="7"/>
      <c r="O683" s="8"/>
      <c r="P683" s="8"/>
      <c r="Q683" s="7"/>
      <c r="R683" s="7"/>
      <c r="S683" s="7"/>
      <c r="T683" s="7"/>
      <c r="U683" s="7"/>
      <c r="V683" s="7"/>
      <c r="W683" s="7"/>
      <c r="X683" s="7"/>
      <c r="Y683" s="7"/>
      <c r="Z683" s="7"/>
      <c r="AA683" s="7"/>
      <c r="AB683" s="7"/>
      <c r="AC683" s="7"/>
      <c r="AD683" s="7"/>
      <c r="AE683" s="7"/>
      <c r="AF683" s="7"/>
      <c r="AG683" s="7"/>
      <c r="AH683" s="7"/>
      <c r="AI683" s="7"/>
      <c r="AJ683" s="7"/>
    </row>
    <row r="684" spans="1:36" s="2" customFormat="1" x14ac:dyDescent="0.2">
      <c r="A684" s="7"/>
      <c r="B684" s="7"/>
      <c r="C684" s="7"/>
      <c r="D684" s="7"/>
      <c r="E684" s="8"/>
      <c r="F684" s="14"/>
      <c r="G684" s="14"/>
      <c r="H684" s="8"/>
      <c r="I684" s="13"/>
      <c r="J684" s="8"/>
      <c r="K684" s="8"/>
      <c r="L684" s="7"/>
      <c r="M684" s="8"/>
      <c r="N684" s="7"/>
      <c r="O684" s="8"/>
      <c r="P684" s="8"/>
      <c r="Q684" s="7"/>
      <c r="R684" s="7"/>
      <c r="S684" s="7"/>
      <c r="T684" s="7"/>
      <c r="U684" s="7"/>
      <c r="V684" s="7"/>
      <c r="W684" s="7"/>
      <c r="X684" s="7"/>
      <c r="Y684" s="7"/>
      <c r="Z684" s="7"/>
      <c r="AA684" s="7"/>
      <c r="AB684" s="7"/>
      <c r="AC684" s="7"/>
      <c r="AD684" s="7"/>
      <c r="AE684" s="7"/>
      <c r="AF684" s="7"/>
      <c r="AG684" s="7"/>
      <c r="AH684" s="7"/>
      <c r="AI684" s="7"/>
      <c r="AJ684" s="7"/>
    </row>
    <row r="685" spans="1:36" s="2" customFormat="1" x14ac:dyDescent="0.2">
      <c r="A685" s="7"/>
      <c r="B685" s="7"/>
      <c r="C685" s="7"/>
      <c r="D685" s="7"/>
      <c r="E685" s="8"/>
      <c r="F685" s="14"/>
      <c r="G685" s="14"/>
      <c r="H685" s="8"/>
      <c r="I685" s="13"/>
      <c r="J685" s="8"/>
      <c r="K685" s="8"/>
      <c r="L685" s="7"/>
      <c r="M685" s="8"/>
      <c r="N685" s="7"/>
      <c r="O685" s="8"/>
      <c r="P685" s="8"/>
      <c r="Q685" s="7"/>
      <c r="R685" s="7"/>
      <c r="S685" s="7"/>
      <c r="T685" s="7"/>
      <c r="U685" s="7"/>
      <c r="V685" s="7"/>
      <c r="W685" s="7"/>
      <c r="X685" s="7"/>
      <c r="Y685" s="7"/>
      <c r="Z685" s="7"/>
      <c r="AA685" s="7"/>
      <c r="AB685" s="7"/>
      <c r="AC685" s="7"/>
      <c r="AD685" s="7"/>
      <c r="AE685" s="7"/>
      <c r="AF685" s="7"/>
      <c r="AG685" s="7"/>
      <c r="AH685" s="7"/>
      <c r="AI685" s="7"/>
      <c r="AJ685" s="7"/>
    </row>
    <row r="686" spans="1:36" s="2" customFormat="1" x14ac:dyDescent="0.2">
      <c r="A686" s="7"/>
      <c r="B686" s="7"/>
      <c r="C686" s="7"/>
      <c r="D686" s="7"/>
      <c r="E686" s="8"/>
      <c r="F686" s="14"/>
      <c r="G686" s="14"/>
      <c r="H686" s="8"/>
      <c r="I686" s="13"/>
      <c r="J686" s="8"/>
      <c r="K686" s="8"/>
      <c r="L686" s="7"/>
      <c r="M686" s="8"/>
      <c r="N686" s="7"/>
      <c r="O686" s="8"/>
      <c r="P686" s="8"/>
      <c r="Q686" s="7"/>
      <c r="R686" s="7"/>
      <c r="S686" s="7"/>
      <c r="T686" s="7"/>
      <c r="U686" s="7"/>
      <c r="V686" s="7"/>
      <c r="W686" s="7"/>
      <c r="X686" s="7"/>
      <c r="Y686" s="7"/>
      <c r="Z686" s="7"/>
      <c r="AA686" s="7"/>
      <c r="AB686" s="7"/>
      <c r="AC686" s="7"/>
      <c r="AD686" s="7"/>
      <c r="AE686" s="7"/>
      <c r="AF686" s="7"/>
      <c r="AG686" s="7"/>
      <c r="AH686" s="7"/>
      <c r="AI686" s="7"/>
      <c r="AJ686" s="7"/>
    </row>
    <row r="687" spans="1:36" s="2" customFormat="1" x14ac:dyDescent="0.2">
      <c r="A687" s="7"/>
      <c r="B687" s="7"/>
      <c r="C687" s="7"/>
      <c r="D687" s="7"/>
      <c r="E687" s="8"/>
      <c r="F687" s="14"/>
      <c r="G687" s="14"/>
      <c r="H687" s="8"/>
      <c r="I687" s="13"/>
      <c r="J687" s="8"/>
      <c r="K687" s="8"/>
      <c r="L687" s="7"/>
      <c r="M687" s="8"/>
      <c r="N687" s="7"/>
      <c r="O687" s="8"/>
      <c r="P687" s="8"/>
      <c r="Q687" s="7"/>
      <c r="R687" s="7"/>
      <c r="S687" s="7"/>
      <c r="T687" s="7"/>
      <c r="U687" s="7"/>
      <c r="V687" s="7"/>
      <c r="W687" s="7"/>
      <c r="X687" s="7"/>
      <c r="Y687" s="7"/>
      <c r="Z687" s="7"/>
      <c r="AA687" s="7"/>
      <c r="AB687" s="7"/>
      <c r="AC687" s="7"/>
      <c r="AD687" s="7"/>
      <c r="AE687" s="7"/>
      <c r="AF687" s="7"/>
      <c r="AG687" s="7"/>
      <c r="AH687" s="7"/>
      <c r="AI687" s="7"/>
      <c r="AJ687" s="7"/>
    </row>
    <row r="688" spans="1:36" s="2" customFormat="1" x14ac:dyDescent="0.2">
      <c r="A688" s="7"/>
      <c r="B688" s="7"/>
      <c r="C688" s="7"/>
      <c r="D688" s="7"/>
      <c r="E688" s="8"/>
      <c r="F688" s="14"/>
      <c r="G688" s="14"/>
      <c r="H688" s="8"/>
      <c r="I688" s="13"/>
      <c r="J688" s="8"/>
      <c r="K688" s="8"/>
      <c r="L688" s="7"/>
      <c r="M688" s="8"/>
      <c r="N688" s="7"/>
      <c r="O688" s="8"/>
      <c r="P688" s="8"/>
      <c r="Q688" s="7"/>
      <c r="R688" s="7"/>
      <c r="S688" s="7"/>
      <c r="T688" s="7"/>
      <c r="U688" s="7"/>
      <c r="V688" s="7"/>
      <c r="W688" s="7"/>
      <c r="X688" s="7"/>
      <c r="Y688" s="7"/>
      <c r="Z688" s="7"/>
      <c r="AA688" s="7"/>
      <c r="AB688" s="7"/>
      <c r="AC688" s="7"/>
      <c r="AD688" s="7"/>
      <c r="AE688" s="7"/>
      <c r="AF688" s="7"/>
      <c r="AG688" s="7"/>
      <c r="AH688" s="7"/>
      <c r="AI688" s="7"/>
      <c r="AJ688" s="7"/>
    </row>
    <row r="689" spans="1:36" s="2" customFormat="1" x14ac:dyDescent="0.2">
      <c r="A689" s="7"/>
      <c r="B689" s="7"/>
      <c r="C689" s="7"/>
      <c r="D689" s="7"/>
      <c r="E689" s="8"/>
      <c r="F689" s="14"/>
      <c r="G689" s="14"/>
      <c r="H689" s="8"/>
      <c r="I689" s="13"/>
      <c r="J689" s="8"/>
      <c r="K689" s="8"/>
      <c r="L689" s="7"/>
      <c r="M689" s="8"/>
      <c r="N689" s="7"/>
      <c r="O689" s="8"/>
      <c r="P689" s="8"/>
      <c r="Q689" s="7"/>
      <c r="R689" s="7"/>
      <c r="S689" s="7"/>
      <c r="T689" s="7"/>
      <c r="U689" s="7"/>
      <c r="V689" s="7"/>
      <c r="W689" s="7"/>
      <c r="X689" s="7"/>
      <c r="Y689" s="7"/>
      <c r="Z689" s="7"/>
      <c r="AA689" s="7"/>
      <c r="AB689" s="7"/>
      <c r="AC689" s="7"/>
      <c r="AD689" s="7"/>
      <c r="AE689" s="7"/>
      <c r="AF689" s="7"/>
      <c r="AG689" s="7"/>
      <c r="AH689" s="7"/>
      <c r="AI689" s="7"/>
      <c r="AJ689" s="7"/>
    </row>
    <row r="690" spans="1:36" s="2" customFormat="1" x14ac:dyDescent="0.2">
      <c r="A690" s="7"/>
      <c r="B690" s="7"/>
      <c r="C690" s="7"/>
      <c r="D690" s="7"/>
      <c r="E690" s="8"/>
      <c r="F690" s="14"/>
      <c r="G690" s="14"/>
      <c r="H690" s="8"/>
      <c r="I690" s="13"/>
      <c r="J690" s="8"/>
      <c r="K690" s="8"/>
      <c r="L690" s="7"/>
      <c r="M690" s="8"/>
      <c r="N690" s="7"/>
      <c r="O690" s="8"/>
      <c r="P690" s="8"/>
      <c r="Q690" s="7"/>
      <c r="R690" s="7"/>
      <c r="S690" s="7"/>
      <c r="T690" s="7"/>
      <c r="U690" s="7"/>
      <c r="V690" s="7"/>
      <c r="W690" s="7"/>
      <c r="X690" s="7"/>
      <c r="Y690" s="7"/>
      <c r="Z690" s="7"/>
      <c r="AA690" s="7"/>
      <c r="AB690" s="7"/>
      <c r="AC690" s="7"/>
      <c r="AD690" s="7"/>
      <c r="AE690" s="7"/>
      <c r="AF690" s="7"/>
      <c r="AG690" s="7"/>
      <c r="AH690" s="7"/>
      <c r="AI690" s="7"/>
      <c r="AJ690" s="7"/>
    </row>
    <row r="691" spans="1:36" s="2" customFormat="1" x14ac:dyDescent="0.2">
      <c r="A691" s="7"/>
      <c r="B691" s="7"/>
      <c r="C691" s="7"/>
      <c r="D691" s="7"/>
      <c r="E691" s="8"/>
      <c r="F691" s="14"/>
      <c r="G691" s="14"/>
      <c r="H691" s="8"/>
      <c r="I691" s="13"/>
      <c r="J691" s="8"/>
      <c r="K691" s="8"/>
      <c r="L691" s="7"/>
      <c r="M691" s="8"/>
      <c r="N691" s="7"/>
      <c r="O691" s="8"/>
      <c r="P691" s="8"/>
      <c r="Q691" s="7"/>
      <c r="R691" s="7"/>
      <c r="S691" s="7"/>
      <c r="T691" s="7"/>
      <c r="U691" s="7"/>
      <c r="V691" s="7"/>
      <c r="W691" s="7"/>
      <c r="X691" s="7"/>
      <c r="Y691" s="7"/>
      <c r="Z691" s="7"/>
      <c r="AA691" s="7"/>
      <c r="AB691" s="7"/>
      <c r="AC691" s="7"/>
      <c r="AD691" s="7"/>
      <c r="AE691" s="7"/>
      <c r="AF691" s="7"/>
      <c r="AG691" s="7"/>
      <c r="AH691" s="7"/>
      <c r="AI691" s="7"/>
      <c r="AJ691" s="7"/>
    </row>
    <row r="692" spans="1:36" s="2" customFormat="1" x14ac:dyDescent="0.2">
      <c r="A692" s="7"/>
      <c r="B692" s="7"/>
      <c r="C692" s="7"/>
      <c r="D692" s="7"/>
      <c r="E692" s="8"/>
      <c r="F692" s="14"/>
      <c r="G692" s="14"/>
      <c r="H692" s="8"/>
      <c r="I692" s="13"/>
      <c r="J692" s="8"/>
      <c r="K692" s="8"/>
      <c r="L692" s="7"/>
      <c r="M692" s="8"/>
      <c r="N692" s="7"/>
      <c r="O692" s="8"/>
      <c r="P692" s="8"/>
      <c r="Q692" s="7"/>
      <c r="R692" s="7"/>
      <c r="S692" s="7"/>
      <c r="T692" s="7"/>
      <c r="U692" s="7"/>
      <c r="V692" s="7"/>
      <c r="W692" s="7"/>
      <c r="X692" s="7"/>
      <c r="Y692" s="7"/>
      <c r="Z692" s="7"/>
      <c r="AA692" s="7"/>
      <c r="AB692" s="7"/>
      <c r="AC692" s="7"/>
      <c r="AD692" s="7"/>
      <c r="AE692" s="7"/>
      <c r="AF692" s="7"/>
      <c r="AG692" s="7"/>
      <c r="AH692" s="7"/>
      <c r="AI692" s="7"/>
      <c r="AJ692" s="7"/>
    </row>
    <row r="693" spans="1:36" s="2" customFormat="1" x14ac:dyDescent="0.2">
      <c r="A693" s="7"/>
      <c r="B693" s="7"/>
      <c r="C693" s="7"/>
      <c r="D693" s="7"/>
      <c r="E693" s="8"/>
      <c r="F693" s="14"/>
      <c r="G693" s="14"/>
      <c r="H693" s="8"/>
      <c r="I693" s="13"/>
      <c r="J693" s="8"/>
      <c r="K693" s="8"/>
      <c r="L693" s="7"/>
      <c r="M693" s="8"/>
      <c r="N693" s="7"/>
      <c r="O693" s="8"/>
      <c r="P693" s="8"/>
      <c r="Q693" s="7"/>
      <c r="R693" s="7"/>
      <c r="S693" s="7"/>
      <c r="T693" s="7"/>
      <c r="U693" s="7"/>
      <c r="V693" s="7"/>
      <c r="W693" s="7"/>
      <c r="X693" s="7"/>
      <c r="Y693" s="7"/>
      <c r="Z693" s="7"/>
      <c r="AA693" s="7"/>
      <c r="AB693" s="7"/>
      <c r="AC693" s="7"/>
      <c r="AD693" s="7"/>
      <c r="AE693" s="7"/>
      <c r="AF693" s="7"/>
      <c r="AG693" s="7"/>
      <c r="AH693" s="7"/>
      <c r="AI693" s="7"/>
      <c r="AJ693" s="7"/>
    </row>
    <row r="694" spans="1:36" s="2" customFormat="1" x14ac:dyDescent="0.2">
      <c r="A694" s="7"/>
      <c r="B694" s="7"/>
      <c r="C694" s="7"/>
      <c r="D694" s="7"/>
      <c r="E694" s="8"/>
      <c r="F694" s="14"/>
      <c r="G694" s="14"/>
      <c r="H694" s="8"/>
      <c r="I694" s="13"/>
      <c r="J694" s="8"/>
      <c r="K694" s="8"/>
      <c r="L694" s="7"/>
      <c r="M694" s="8"/>
      <c r="N694" s="7"/>
      <c r="O694" s="8"/>
      <c r="P694" s="8"/>
      <c r="Q694" s="7"/>
      <c r="R694" s="7"/>
      <c r="S694" s="7"/>
      <c r="T694" s="7"/>
      <c r="U694" s="7"/>
      <c r="V694" s="7"/>
      <c r="W694" s="7"/>
      <c r="X694" s="7"/>
      <c r="Y694" s="7"/>
      <c r="Z694" s="7"/>
      <c r="AA694" s="7"/>
      <c r="AB694" s="7"/>
      <c r="AC694" s="7"/>
      <c r="AD694" s="7"/>
      <c r="AE694" s="7"/>
      <c r="AF694" s="7"/>
      <c r="AG694" s="7"/>
      <c r="AH694" s="7"/>
      <c r="AI694" s="7"/>
      <c r="AJ694" s="7"/>
    </row>
    <row r="695" spans="1:36" s="2" customFormat="1" x14ac:dyDescent="0.2">
      <c r="A695" s="7"/>
      <c r="B695" s="7"/>
      <c r="C695" s="7"/>
      <c r="D695" s="7"/>
      <c r="E695" s="8"/>
      <c r="F695" s="14"/>
      <c r="G695" s="14"/>
      <c r="H695" s="8"/>
      <c r="I695" s="13"/>
      <c r="J695" s="8"/>
      <c r="K695" s="8"/>
      <c r="L695" s="7"/>
      <c r="M695" s="8"/>
      <c r="N695" s="7"/>
      <c r="O695" s="8"/>
      <c r="P695" s="8"/>
      <c r="Q695" s="7"/>
      <c r="R695" s="7"/>
      <c r="S695" s="7"/>
      <c r="T695" s="7"/>
      <c r="U695" s="7"/>
      <c r="V695" s="7"/>
      <c r="W695" s="7"/>
      <c r="X695" s="7"/>
      <c r="Y695" s="7"/>
      <c r="Z695" s="7"/>
      <c r="AA695" s="7"/>
      <c r="AB695" s="7"/>
      <c r="AC695" s="7"/>
      <c r="AD695" s="7"/>
      <c r="AE695" s="7"/>
      <c r="AF695" s="7"/>
      <c r="AG695" s="7"/>
      <c r="AH695" s="7"/>
      <c r="AI695" s="7"/>
      <c r="AJ695" s="7"/>
    </row>
    <row r="696" spans="1:36" s="2" customFormat="1" x14ac:dyDescent="0.2">
      <c r="A696" s="7"/>
      <c r="B696" s="7"/>
      <c r="C696" s="7"/>
      <c r="D696" s="7"/>
      <c r="E696" s="8"/>
      <c r="F696" s="14"/>
      <c r="G696" s="14"/>
      <c r="H696" s="8"/>
      <c r="I696" s="13"/>
      <c r="J696" s="8"/>
      <c r="K696" s="8"/>
      <c r="L696" s="7"/>
      <c r="M696" s="8"/>
      <c r="N696" s="7"/>
      <c r="O696" s="8"/>
      <c r="P696" s="8"/>
      <c r="Q696" s="7"/>
      <c r="R696" s="7"/>
      <c r="S696" s="7"/>
      <c r="T696" s="7"/>
      <c r="U696" s="7"/>
      <c r="V696" s="7"/>
      <c r="W696" s="7"/>
      <c r="X696" s="7"/>
      <c r="Y696" s="7"/>
      <c r="Z696" s="7"/>
      <c r="AA696" s="7"/>
      <c r="AB696" s="7"/>
      <c r="AC696" s="7"/>
      <c r="AD696" s="7"/>
      <c r="AE696" s="7"/>
      <c r="AF696" s="7"/>
      <c r="AG696" s="7"/>
      <c r="AH696" s="7"/>
      <c r="AI696" s="7"/>
      <c r="AJ696" s="7"/>
    </row>
    <row r="697" spans="1:36" s="2" customFormat="1" x14ac:dyDescent="0.2">
      <c r="A697" s="7"/>
      <c r="B697" s="7"/>
      <c r="C697" s="7"/>
      <c r="D697" s="7"/>
      <c r="E697" s="8"/>
      <c r="F697" s="14"/>
      <c r="G697" s="14"/>
      <c r="H697" s="8"/>
      <c r="I697" s="13"/>
      <c r="J697" s="8"/>
      <c r="K697" s="8"/>
      <c r="L697" s="7"/>
      <c r="M697" s="8"/>
      <c r="N697" s="7"/>
      <c r="O697" s="8"/>
      <c r="P697" s="8"/>
      <c r="Q697" s="7"/>
      <c r="R697" s="7"/>
      <c r="S697" s="7"/>
      <c r="T697" s="7"/>
      <c r="U697" s="7"/>
      <c r="V697" s="7"/>
      <c r="W697" s="7"/>
      <c r="X697" s="7"/>
      <c r="Y697" s="7"/>
      <c r="Z697" s="7"/>
      <c r="AA697" s="7"/>
      <c r="AB697" s="7"/>
      <c r="AC697" s="7"/>
      <c r="AD697" s="7"/>
      <c r="AE697" s="7"/>
      <c r="AF697" s="7"/>
      <c r="AG697" s="7"/>
      <c r="AH697" s="7"/>
      <c r="AI697" s="7"/>
      <c r="AJ697" s="7"/>
    </row>
    <row r="698" spans="1:36" s="2" customFormat="1" x14ac:dyDescent="0.2">
      <c r="A698" s="7"/>
      <c r="B698" s="7"/>
      <c r="C698" s="7"/>
      <c r="D698" s="7"/>
      <c r="E698" s="8"/>
      <c r="F698" s="14"/>
      <c r="G698" s="14"/>
      <c r="H698" s="8"/>
      <c r="I698" s="13"/>
      <c r="J698" s="8"/>
      <c r="K698" s="8"/>
      <c r="L698" s="7"/>
      <c r="M698" s="8"/>
      <c r="N698" s="7"/>
      <c r="O698" s="8"/>
      <c r="P698" s="8"/>
      <c r="Q698" s="7"/>
      <c r="R698" s="7"/>
      <c r="S698" s="7"/>
      <c r="T698" s="7"/>
      <c r="U698" s="7"/>
      <c r="V698" s="7"/>
      <c r="W698" s="7"/>
      <c r="X698" s="7"/>
      <c r="Y698" s="7"/>
      <c r="Z698" s="7"/>
      <c r="AA698" s="7"/>
      <c r="AB698" s="7"/>
      <c r="AC698" s="7"/>
      <c r="AD698" s="7"/>
      <c r="AE698" s="7"/>
      <c r="AF698" s="7"/>
      <c r="AG698" s="7"/>
      <c r="AH698" s="7"/>
      <c r="AI698" s="7"/>
      <c r="AJ698" s="7"/>
    </row>
    <row r="699" spans="1:36" s="2" customFormat="1" x14ac:dyDescent="0.2">
      <c r="A699" s="7"/>
      <c r="B699" s="7"/>
      <c r="C699" s="7"/>
      <c r="D699" s="7"/>
      <c r="E699" s="8"/>
      <c r="F699" s="14"/>
      <c r="G699" s="14"/>
      <c r="H699" s="8"/>
      <c r="I699" s="13"/>
      <c r="J699" s="8"/>
      <c r="K699" s="8"/>
      <c r="L699" s="7"/>
      <c r="M699" s="8"/>
      <c r="N699" s="7"/>
      <c r="O699" s="8"/>
      <c r="P699" s="8"/>
      <c r="Q699" s="7"/>
      <c r="R699" s="7"/>
      <c r="S699" s="7"/>
      <c r="T699" s="7"/>
      <c r="U699" s="7"/>
      <c r="V699" s="7"/>
      <c r="W699" s="7"/>
      <c r="X699" s="7"/>
      <c r="Y699" s="7"/>
      <c r="Z699" s="7"/>
      <c r="AA699" s="7"/>
      <c r="AB699" s="7"/>
      <c r="AC699" s="7"/>
      <c r="AD699" s="7"/>
      <c r="AE699" s="7"/>
      <c r="AF699" s="7"/>
      <c r="AG699" s="7"/>
      <c r="AH699" s="7"/>
      <c r="AI699" s="7"/>
      <c r="AJ699" s="7"/>
    </row>
    <row r="700" spans="1:36" s="2" customFormat="1" x14ac:dyDescent="0.2">
      <c r="A700" s="7"/>
      <c r="B700" s="7"/>
      <c r="C700" s="7"/>
      <c r="D700" s="7"/>
      <c r="E700" s="8"/>
      <c r="F700" s="14"/>
      <c r="G700" s="14"/>
      <c r="H700" s="8"/>
      <c r="I700" s="13"/>
      <c r="J700" s="8"/>
      <c r="K700" s="8"/>
      <c r="L700" s="7"/>
      <c r="M700" s="8"/>
      <c r="N700" s="7"/>
      <c r="O700" s="8"/>
      <c r="P700" s="8"/>
      <c r="Q700" s="7"/>
      <c r="R700" s="7"/>
      <c r="S700" s="7"/>
      <c r="T700" s="7"/>
      <c r="U700" s="7"/>
      <c r="V700" s="7"/>
      <c r="W700" s="7"/>
      <c r="X700" s="7"/>
      <c r="Y700" s="7"/>
      <c r="Z700" s="7"/>
      <c r="AA700" s="7"/>
      <c r="AB700" s="7"/>
      <c r="AC700" s="7"/>
      <c r="AD700" s="7"/>
      <c r="AE700" s="7"/>
      <c r="AF700" s="7"/>
      <c r="AG700" s="7"/>
      <c r="AH700" s="7"/>
      <c r="AI700" s="7"/>
      <c r="AJ700" s="7"/>
    </row>
    <row r="701" spans="1:36" s="2" customFormat="1" x14ac:dyDescent="0.2">
      <c r="A701" s="7"/>
      <c r="B701" s="7"/>
      <c r="C701" s="7"/>
      <c r="D701" s="7"/>
      <c r="E701" s="8"/>
      <c r="F701" s="14"/>
      <c r="G701" s="14"/>
      <c r="H701" s="8"/>
      <c r="I701" s="13"/>
      <c r="J701" s="8"/>
      <c r="K701" s="8"/>
      <c r="L701" s="7"/>
      <c r="M701" s="8"/>
      <c r="N701" s="7"/>
      <c r="O701" s="8"/>
      <c r="P701" s="8"/>
      <c r="Q701" s="7"/>
      <c r="R701" s="7"/>
      <c r="S701" s="7"/>
      <c r="T701" s="7"/>
      <c r="U701" s="7"/>
      <c r="V701" s="7"/>
      <c r="W701" s="7"/>
      <c r="X701" s="7"/>
      <c r="Y701" s="7"/>
      <c r="Z701" s="7"/>
      <c r="AA701" s="7"/>
      <c r="AB701" s="7"/>
      <c r="AC701" s="7"/>
      <c r="AD701" s="7"/>
      <c r="AE701" s="7"/>
      <c r="AF701" s="7"/>
      <c r="AG701" s="7"/>
      <c r="AH701" s="7"/>
      <c r="AI701" s="7"/>
      <c r="AJ701" s="7"/>
    </row>
    <row r="702" spans="1:36" s="2" customFormat="1" x14ac:dyDescent="0.2">
      <c r="A702" s="7"/>
      <c r="B702" s="7"/>
      <c r="C702" s="7"/>
      <c r="D702" s="7"/>
      <c r="E702" s="8"/>
      <c r="F702" s="14"/>
      <c r="G702" s="14"/>
      <c r="H702" s="8"/>
      <c r="I702" s="13"/>
      <c r="J702" s="8"/>
      <c r="K702" s="8"/>
      <c r="L702" s="7"/>
      <c r="M702" s="8"/>
      <c r="N702" s="7"/>
      <c r="O702" s="8"/>
      <c r="P702" s="8"/>
      <c r="Q702" s="7"/>
      <c r="R702" s="7"/>
      <c r="S702" s="7"/>
      <c r="T702" s="7"/>
      <c r="U702" s="7"/>
      <c r="V702" s="7"/>
      <c r="W702" s="7"/>
      <c r="X702" s="7"/>
      <c r="Y702" s="7"/>
      <c r="Z702" s="7"/>
      <c r="AA702" s="7"/>
      <c r="AB702" s="7"/>
      <c r="AC702" s="7"/>
      <c r="AD702" s="7"/>
      <c r="AE702" s="7"/>
      <c r="AF702" s="7"/>
      <c r="AG702" s="7"/>
      <c r="AH702" s="7"/>
      <c r="AI702" s="7"/>
      <c r="AJ702" s="7"/>
    </row>
    <row r="703" spans="1:36" x14ac:dyDescent="0.2">
      <c r="A703" s="9"/>
      <c r="B703" s="9"/>
      <c r="C703" s="9"/>
      <c r="D703" s="9"/>
      <c r="E703" s="10"/>
      <c r="F703" s="12"/>
      <c r="G703" s="12"/>
      <c r="H703" s="10"/>
      <c r="I703" s="11"/>
      <c r="J703" s="10"/>
      <c r="K703" s="10"/>
      <c r="L703" s="9"/>
      <c r="M703" s="10"/>
      <c r="N703" s="9"/>
      <c r="O703" s="8"/>
      <c r="P703" s="8"/>
      <c r="Q703" s="7"/>
      <c r="R703" s="7"/>
      <c r="S703" s="7"/>
      <c r="T703" s="7"/>
      <c r="U703" s="7"/>
      <c r="V703" s="7"/>
      <c r="W703" s="7"/>
      <c r="X703" s="7"/>
      <c r="Y703" s="7"/>
      <c r="Z703" s="7"/>
      <c r="AA703" s="7"/>
      <c r="AB703" s="7"/>
      <c r="AC703" s="7"/>
      <c r="AD703" s="7"/>
      <c r="AE703" s="7"/>
      <c r="AF703" s="7"/>
      <c r="AG703" s="7"/>
      <c r="AH703" s="7"/>
      <c r="AI703" s="7"/>
      <c r="AJ703" s="7"/>
    </row>
    <row r="704" spans="1:36" x14ac:dyDescent="0.2">
      <c r="A704" s="9"/>
      <c r="B704" s="9"/>
      <c r="C704" s="9"/>
      <c r="D704" s="9"/>
      <c r="E704" s="10"/>
      <c r="F704" s="12"/>
      <c r="G704" s="12"/>
      <c r="H704" s="10"/>
      <c r="I704" s="11"/>
      <c r="J704" s="10"/>
      <c r="K704" s="10"/>
      <c r="L704" s="9"/>
      <c r="M704" s="10"/>
      <c r="N704" s="9"/>
      <c r="O704" s="8"/>
      <c r="P704" s="8"/>
      <c r="Q704" s="7"/>
      <c r="R704" s="7"/>
      <c r="S704" s="7"/>
      <c r="T704" s="7"/>
      <c r="U704" s="7"/>
      <c r="V704" s="7"/>
      <c r="W704" s="7"/>
      <c r="X704" s="7"/>
      <c r="Y704" s="7"/>
      <c r="Z704" s="7"/>
      <c r="AA704" s="7"/>
      <c r="AB704" s="7"/>
      <c r="AC704" s="7"/>
      <c r="AD704" s="7"/>
      <c r="AE704" s="7"/>
      <c r="AF704" s="7"/>
      <c r="AG704" s="7"/>
      <c r="AH704" s="7"/>
      <c r="AI704" s="7"/>
      <c r="AJ704" s="7"/>
    </row>
    <row r="705" spans="1:36" x14ac:dyDescent="0.2">
      <c r="A705" s="9"/>
      <c r="B705" s="9"/>
      <c r="C705" s="9"/>
      <c r="D705" s="9"/>
      <c r="E705" s="10"/>
      <c r="F705" s="12"/>
      <c r="G705" s="12"/>
      <c r="H705" s="10"/>
      <c r="I705" s="11"/>
      <c r="J705" s="10"/>
      <c r="K705" s="10"/>
      <c r="L705" s="9"/>
      <c r="M705" s="10"/>
      <c r="N705" s="9"/>
      <c r="O705" s="8"/>
      <c r="P705" s="8"/>
      <c r="Q705" s="7"/>
      <c r="R705" s="7"/>
      <c r="S705" s="7"/>
      <c r="T705" s="7"/>
      <c r="U705" s="7"/>
      <c r="V705" s="7"/>
      <c r="W705" s="7"/>
      <c r="X705" s="7"/>
      <c r="Y705" s="7"/>
      <c r="Z705" s="7"/>
      <c r="AA705" s="7"/>
      <c r="AB705" s="7"/>
      <c r="AC705" s="7"/>
      <c r="AD705" s="7"/>
      <c r="AE705" s="7"/>
      <c r="AF705" s="7"/>
      <c r="AG705" s="7"/>
      <c r="AH705" s="7"/>
      <c r="AI705" s="7"/>
      <c r="AJ705" s="7"/>
    </row>
    <row r="706" spans="1:36" x14ac:dyDescent="0.2">
      <c r="A706" s="9"/>
      <c r="B706" s="9"/>
      <c r="C706" s="9"/>
      <c r="D706" s="9"/>
      <c r="E706" s="10"/>
      <c r="F706" s="12"/>
      <c r="G706" s="12"/>
      <c r="H706" s="10"/>
      <c r="I706" s="11"/>
      <c r="J706" s="10"/>
      <c r="K706" s="10"/>
      <c r="L706" s="9"/>
      <c r="M706" s="10"/>
      <c r="N706" s="9"/>
      <c r="O706" s="8"/>
      <c r="P706" s="8"/>
      <c r="Q706" s="7"/>
      <c r="R706" s="7"/>
      <c r="S706" s="7"/>
      <c r="T706" s="7"/>
      <c r="U706" s="7"/>
      <c r="V706" s="7"/>
      <c r="W706" s="7"/>
      <c r="X706" s="7"/>
      <c r="Y706" s="7"/>
      <c r="Z706" s="7"/>
      <c r="AA706" s="7"/>
      <c r="AB706" s="7"/>
      <c r="AC706" s="7"/>
      <c r="AD706" s="7"/>
      <c r="AE706" s="7"/>
      <c r="AF706" s="7"/>
      <c r="AG706" s="7"/>
      <c r="AH706" s="7"/>
      <c r="AI706" s="7"/>
      <c r="AJ706" s="7"/>
    </row>
    <row r="707" spans="1:36" x14ac:dyDescent="0.2">
      <c r="A707" s="9"/>
      <c r="B707" s="9"/>
      <c r="C707" s="9"/>
      <c r="D707" s="9"/>
      <c r="E707" s="10"/>
      <c r="F707" s="12"/>
      <c r="G707" s="12"/>
      <c r="H707" s="10"/>
      <c r="I707" s="11"/>
      <c r="J707" s="10"/>
      <c r="K707" s="10"/>
      <c r="L707" s="9"/>
      <c r="M707" s="10"/>
      <c r="N707" s="9"/>
      <c r="O707" s="8"/>
      <c r="P707" s="8"/>
      <c r="Q707" s="7"/>
      <c r="R707" s="7"/>
      <c r="S707" s="7"/>
      <c r="T707" s="7"/>
      <c r="U707" s="7"/>
      <c r="V707" s="7"/>
      <c r="W707" s="7"/>
      <c r="X707" s="7"/>
      <c r="Y707" s="7"/>
      <c r="Z707" s="7"/>
      <c r="AA707" s="7"/>
      <c r="AB707" s="7"/>
      <c r="AC707" s="7"/>
      <c r="AD707" s="7"/>
      <c r="AE707" s="7"/>
      <c r="AF707" s="7"/>
      <c r="AG707" s="7"/>
      <c r="AH707" s="7"/>
      <c r="AI707" s="7"/>
      <c r="AJ707" s="7"/>
    </row>
    <row r="708" spans="1:36" x14ac:dyDescent="0.2">
      <c r="A708" s="9"/>
      <c r="B708" s="9"/>
      <c r="C708" s="9"/>
      <c r="D708" s="9"/>
      <c r="E708" s="10"/>
      <c r="F708" s="12"/>
      <c r="G708" s="12"/>
      <c r="H708" s="10"/>
      <c r="I708" s="11"/>
      <c r="J708" s="10"/>
      <c r="K708" s="10"/>
      <c r="L708" s="9"/>
      <c r="M708" s="10"/>
      <c r="N708" s="9"/>
      <c r="O708" s="8"/>
      <c r="P708" s="8"/>
      <c r="Q708" s="7"/>
      <c r="R708" s="7"/>
      <c r="S708" s="7"/>
      <c r="T708" s="7"/>
      <c r="U708" s="7"/>
      <c r="V708" s="7"/>
      <c r="W708" s="7"/>
      <c r="X708" s="7"/>
      <c r="Y708" s="7"/>
      <c r="Z708" s="7"/>
      <c r="AA708" s="7"/>
      <c r="AB708" s="7"/>
      <c r="AC708" s="7"/>
      <c r="AD708" s="7"/>
      <c r="AE708" s="7"/>
      <c r="AF708" s="7"/>
      <c r="AG708" s="7"/>
      <c r="AH708" s="7"/>
      <c r="AI708" s="7"/>
      <c r="AJ708" s="7"/>
    </row>
    <row r="709" spans="1:36" x14ac:dyDescent="0.2">
      <c r="A709" s="9"/>
      <c r="B709" s="9"/>
      <c r="C709" s="9"/>
      <c r="D709" s="9"/>
      <c r="E709" s="10"/>
      <c r="F709" s="12"/>
      <c r="G709" s="12"/>
      <c r="H709" s="10"/>
      <c r="I709" s="11"/>
      <c r="J709" s="10"/>
      <c r="K709" s="10"/>
      <c r="L709" s="9"/>
      <c r="M709" s="10"/>
      <c r="N709" s="9"/>
      <c r="O709" s="8"/>
      <c r="P709" s="8"/>
      <c r="Q709" s="7"/>
      <c r="R709" s="7"/>
      <c r="S709" s="7"/>
      <c r="T709" s="7"/>
      <c r="U709" s="7"/>
      <c r="V709" s="7"/>
      <c r="W709" s="7"/>
      <c r="X709" s="7"/>
      <c r="Y709" s="7"/>
      <c r="Z709" s="7"/>
      <c r="AA709" s="7"/>
      <c r="AB709" s="7"/>
      <c r="AC709" s="7"/>
      <c r="AD709" s="7"/>
      <c r="AE709" s="7"/>
      <c r="AF709" s="7"/>
      <c r="AG709" s="7"/>
      <c r="AH709" s="7"/>
      <c r="AI709" s="7"/>
      <c r="AJ709" s="7"/>
    </row>
    <row r="710" spans="1:36" x14ac:dyDescent="0.2">
      <c r="A710" s="9"/>
      <c r="B710" s="9"/>
      <c r="C710" s="9"/>
      <c r="D710" s="9"/>
      <c r="E710" s="10"/>
      <c r="F710" s="12"/>
      <c r="G710" s="12"/>
      <c r="H710" s="10"/>
      <c r="I710" s="11"/>
      <c r="J710" s="10"/>
      <c r="K710" s="10"/>
      <c r="L710" s="9"/>
      <c r="M710" s="10"/>
      <c r="N710" s="9"/>
      <c r="O710" s="8"/>
      <c r="P710" s="8"/>
      <c r="Q710" s="7"/>
      <c r="R710" s="7"/>
      <c r="S710" s="7"/>
      <c r="T710" s="7"/>
      <c r="U710" s="7"/>
      <c r="V710" s="7"/>
      <c r="W710" s="7"/>
      <c r="X710" s="7"/>
      <c r="Y710" s="7"/>
      <c r="Z710" s="7"/>
      <c r="AA710" s="7"/>
      <c r="AB710" s="7"/>
      <c r="AC710" s="7"/>
      <c r="AD710" s="7"/>
      <c r="AE710" s="7"/>
      <c r="AF710" s="7"/>
      <c r="AG710" s="7"/>
      <c r="AH710" s="7"/>
      <c r="AI710" s="7"/>
      <c r="AJ710" s="7"/>
    </row>
    <row r="711" spans="1:36" x14ac:dyDescent="0.2">
      <c r="A711" s="9"/>
      <c r="B711" s="9"/>
      <c r="C711" s="9"/>
      <c r="D711" s="9"/>
      <c r="E711" s="10"/>
      <c r="F711" s="12"/>
      <c r="G711" s="12"/>
      <c r="H711" s="10"/>
      <c r="I711" s="11"/>
      <c r="J711" s="10"/>
      <c r="K711" s="10"/>
      <c r="L711" s="9"/>
      <c r="M711" s="10"/>
      <c r="N711" s="9"/>
      <c r="O711" s="8"/>
      <c r="P711" s="8"/>
      <c r="Q711" s="7"/>
      <c r="R711" s="7"/>
      <c r="S711" s="7"/>
      <c r="T711" s="7"/>
      <c r="U711" s="7"/>
      <c r="V711" s="7"/>
      <c r="W711" s="7"/>
      <c r="X711" s="7"/>
      <c r="Y711" s="7"/>
      <c r="Z711" s="7"/>
      <c r="AA711" s="7"/>
      <c r="AB711" s="7"/>
      <c r="AC711" s="7"/>
      <c r="AD711" s="7"/>
      <c r="AE711" s="7"/>
      <c r="AF711" s="7"/>
      <c r="AG711" s="7"/>
      <c r="AH711" s="7"/>
      <c r="AI711" s="7"/>
      <c r="AJ711" s="7"/>
    </row>
    <row r="712" spans="1:36" x14ac:dyDescent="0.2">
      <c r="A712" s="9"/>
      <c r="B712" s="9"/>
      <c r="C712" s="9"/>
      <c r="D712" s="9"/>
      <c r="E712" s="10"/>
      <c r="F712" s="12"/>
      <c r="G712" s="12"/>
      <c r="H712" s="10"/>
      <c r="I712" s="11"/>
      <c r="J712" s="10"/>
      <c r="K712" s="10"/>
      <c r="L712" s="9"/>
      <c r="M712" s="10"/>
      <c r="N712" s="9"/>
      <c r="O712" s="8"/>
      <c r="P712" s="8"/>
      <c r="Q712" s="7"/>
      <c r="R712" s="7"/>
      <c r="S712" s="7"/>
      <c r="T712" s="7"/>
      <c r="U712" s="7"/>
      <c r="V712" s="7"/>
      <c r="W712" s="7"/>
      <c r="X712" s="7"/>
      <c r="Y712" s="7"/>
      <c r="Z712" s="7"/>
      <c r="AA712" s="7"/>
      <c r="AB712" s="7"/>
      <c r="AC712" s="7"/>
      <c r="AD712" s="7"/>
      <c r="AE712" s="7"/>
      <c r="AF712" s="7"/>
      <c r="AG712" s="7"/>
      <c r="AH712" s="7"/>
      <c r="AI712" s="7"/>
      <c r="AJ712" s="7"/>
    </row>
    <row r="713" spans="1:36" x14ac:dyDescent="0.2">
      <c r="A713" s="9"/>
      <c r="B713" s="9"/>
      <c r="C713" s="9"/>
      <c r="D713" s="9"/>
      <c r="E713" s="10"/>
      <c r="F713" s="12"/>
      <c r="G713" s="12"/>
      <c r="H713" s="10"/>
      <c r="I713" s="11"/>
      <c r="J713" s="10"/>
      <c r="K713" s="10"/>
      <c r="L713" s="9"/>
      <c r="M713" s="10"/>
      <c r="N713" s="9"/>
      <c r="O713" s="8"/>
      <c r="P713" s="8"/>
      <c r="Q713" s="7"/>
      <c r="R713" s="7"/>
      <c r="S713" s="7"/>
      <c r="T713" s="7"/>
      <c r="U713" s="7"/>
      <c r="V713" s="7"/>
      <c r="W713" s="7"/>
      <c r="X713" s="7"/>
      <c r="Y713" s="7"/>
      <c r="Z713" s="7"/>
      <c r="AA713" s="7"/>
      <c r="AB713" s="7"/>
      <c r="AC713" s="7"/>
      <c r="AD713" s="7"/>
      <c r="AE713" s="7"/>
      <c r="AF713" s="7"/>
      <c r="AG713" s="7"/>
      <c r="AH713" s="7"/>
      <c r="AI713" s="7"/>
      <c r="AJ713" s="7"/>
    </row>
    <row r="714" spans="1:36" x14ac:dyDescent="0.2">
      <c r="A714" s="9"/>
      <c r="B714" s="9"/>
      <c r="C714" s="9"/>
      <c r="D714" s="9"/>
      <c r="E714" s="10"/>
      <c r="F714" s="12"/>
      <c r="G714" s="12"/>
      <c r="H714" s="10"/>
      <c r="I714" s="11"/>
      <c r="J714" s="10"/>
      <c r="K714" s="10"/>
      <c r="L714" s="9"/>
      <c r="M714" s="10"/>
      <c r="N714" s="9"/>
      <c r="O714" s="8"/>
      <c r="P714" s="8"/>
      <c r="Q714" s="7"/>
      <c r="R714" s="7"/>
      <c r="S714" s="7"/>
      <c r="T714" s="7"/>
      <c r="U714" s="7"/>
      <c r="V714" s="7"/>
      <c r="W714" s="7"/>
      <c r="X714" s="7"/>
      <c r="Y714" s="7"/>
      <c r="Z714" s="7"/>
      <c r="AA714" s="7"/>
      <c r="AB714" s="7"/>
      <c r="AC714" s="7"/>
      <c r="AD714" s="7"/>
      <c r="AE714" s="7"/>
      <c r="AF714" s="7"/>
      <c r="AG714" s="7"/>
      <c r="AH714" s="7"/>
      <c r="AI714" s="7"/>
      <c r="AJ714" s="7"/>
    </row>
    <row r="715" spans="1:36" x14ac:dyDescent="0.2">
      <c r="A715" s="9"/>
      <c r="B715" s="9"/>
      <c r="C715" s="9"/>
      <c r="D715" s="9"/>
      <c r="E715" s="10"/>
      <c r="F715" s="12"/>
      <c r="G715" s="12"/>
      <c r="H715" s="10"/>
      <c r="I715" s="11"/>
      <c r="J715" s="10"/>
      <c r="K715" s="10"/>
      <c r="L715" s="9"/>
      <c r="M715" s="10"/>
      <c r="N715" s="9"/>
      <c r="O715" s="8"/>
      <c r="P715" s="8"/>
      <c r="Q715" s="7"/>
      <c r="R715" s="7"/>
      <c r="S715" s="7"/>
      <c r="T715" s="7"/>
      <c r="U715" s="7"/>
      <c r="V715" s="7"/>
      <c r="W715" s="7"/>
      <c r="X715" s="7"/>
      <c r="Y715" s="7"/>
      <c r="Z715" s="7"/>
      <c r="AA715" s="7"/>
      <c r="AB715" s="7"/>
      <c r="AC715" s="7"/>
      <c r="AD715" s="7"/>
      <c r="AE715" s="7"/>
      <c r="AF715" s="7"/>
      <c r="AG715" s="7"/>
      <c r="AH715" s="7"/>
      <c r="AI715" s="7"/>
      <c r="AJ715" s="7"/>
    </row>
    <row r="716" spans="1:36" x14ac:dyDescent="0.2">
      <c r="A716" s="9"/>
      <c r="B716" s="9"/>
      <c r="C716" s="9"/>
      <c r="D716" s="9"/>
      <c r="E716" s="10"/>
      <c r="F716" s="12"/>
      <c r="G716" s="12"/>
      <c r="H716" s="10"/>
      <c r="I716" s="11"/>
      <c r="J716" s="10"/>
      <c r="K716" s="10"/>
      <c r="L716" s="9"/>
      <c r="M716" s="10"/>
      <c r="N716" s="9"/>
      <c r="O716" s="8"/>
      <c r="P716" s="8"/>
      <c r="Q716" s="7"/>
      <c r="R716" s="7"/>
      <c r="S716" s="7"/>
      <c r="T716" s="7"/>
      <c r="U716" s="7"/>
      <c r="V716" s="7"/>
      <c r="W716" s="7"/>
      <c r="X716" s="7"/>
      <c r="Y716" s="7"/>
      <c r="Z716" s="7"/>
      <c r="AA716" s="7"/>
      <c r="AB716" s="7"/>
      <c r="AC716" s="7"/>
      <c r="AD716" s="7"/>
      <c r="AE716" s="7"/>
      <c r="AF716" s="7"/>
      <c r="AG716" s="7"/>
      <c r="AH716" s="7"/>
      <c r="AI716" s="7"/>
      <c r="AJ716" s="7"/>
    </row>
    <row r="717" spans="1:36" x14ac:dyDescent="0.2">
      <c r="A717" s="9"/>
      <c r="B717" s="9"/>
      <c r="C717" s="9"/>
      <c r="D717" s="9"/>
      <c r="E717" s="10"/>
      <c r="F717" s="12"/>
      <c r="G717" s="12"/>
      <c r="H717" s="10"/>
      <c r="I717" s="11"/>
      <c r="J717" s="10"/>
      <c r="K717" s="10"/>
      <c r="L717" s="9"/>
      <c r="M717" s="10"/>
      <c r="N717" s="9"/>
      <c r="O717" s="8"/>
      <c r="P717" s="8"/>
      <c r="Q717" s="7"/>
      <c r="R717" s="7"/>
      <c r="S717" s="7"/>
      <c r="T717" s="7"/>
      <c r="U717" s="7"/>
      <c r="V717" s="7"/>
      <c r="W717" s="7"/>
      <c r="X717" s="7"/>
      <c r="Y717" s="7"/>
      <c r="Z717" s="7"/>
      <c r="AA717" s="7"/>
      <c r="AB717" s="7"/>
      <c r="AC717" s="7"/>
      <c r="AD717" s="7"/>
      <c r="AE717" s="7"/>
      <c r="AF717" s="7"/>
      <c r="AG717" s="7"/>
      <c r="AH717" s="7"/>
      <c r="AI717" s="7"/>
      <c r="AJ717" s="7"/>
    </row>
    <row r="718" spans="1:36" x14ac:dyDescent="0.2">
      <c r="A718" s="9"/>
      <c r="B718" s="9"/>
      <c r="C718" s="9"/>
      <c r="D718" s="9"/>
      <c r="E718" s="10"/>
      <c r="F718" s="12"/>
      <c r="G718" s="12"/>
      <c r="H718" s="10"/>
      <c r="I718" s="11"/>
      <c r="J718" s="10"/>
      <c r="K718" s="10"/>
      <c r="L718" s="9"/>
      <c r="M718" s="10"/>
      <c r="N718" s="9"/>
      <c r="O718" s="8"/>
      <c r="P718" s="8"/>
      <c r="Q718" s="7"/>
      <c r="R718" s="7"/>
      <c r="S718" s="7"/>
      <c r="T718" s="7"/>
      <c r="U718" s="7"/>
      <c r="V718" s="7"/>
      <c r="W718" s="7"/>
      <c r="X718" s="7"/>
      <c r="Y718" s="7"/>
      <c r="Z718" s="7"/>
      <c r="AA718" s="7"/>
      <c r="AB718" s="7"/>
      <c r="AC718" s="7"/>
      <c r="AD718" s="7"/>
      <c r="AE718" s="7"/>
      <c r="AF718" s="7"/>
      <c r="AG718" s="7"/>
      <c r="AH718" s="7"/>
      <c r="AI718" s="7"/>
      <c r="AJ718" s="7"/>
    </row>
    <row r="719" spans="1:36" x14ac:dyDescent="0.2">
      <c r="A719" s="9"/>
      <c r="B719" s="9"/>
      <c r="C719" s="9"/>
      <c r="D719" s="9"/>
      <c r="E719" s="10"/>
      <c r="F719" s="12"/>
      <c r="G719" s="12"/>
      <c r="H719" s="10"/>
      <c r="I719" s="11"/>
      <c r="J719" s="10"/>
      <c r="K719" s="10"/>
      <c r="L719" s="9"/>
      <c r="M719" s="10"/>
      <c r="N719" s="9"/>
      <c r="O719" s="8"/>
      <c r="P719" s="8"/>
      <c r="Q719" s="7"/>
      <c r="R719" s="7"/>
      <c r="S719" s="7"/>
      <c r="T719" s="7"/>
      <c r="U719" s="7"/>
      <c r="V719" s="7"/>
      <c r="W719" s="7"/>
      <c r="X719" s="7"/>
      <c r="Y719" s="7"/>
      <c r="Z719" s="7"/>
      <c r="AA719" s="7"/>
      <c r="AB719" s="7"/>
      <c r="AC719" s="7"/>
      <c r="AD719" s="7"/>
      <c r="AE719" s="7"/>
      <c r="AF719" s="7"/>
      <c r="AG719" s="7"/>
      <c r="AH719" s="7"/>
      <c r="AI719" s="7"/>
      <c r="AJ719" s="7"/>
    </row>
    <row r="720" spans="1:36" x14ac:dyDescent="0.2">
      <c r="A720" s="9"/>
      <c r="B720" s="9"/>
      <c r="C720" s="9"/>
      <c r="D720" s="9"/>
      <c r="E720" s="10"/>
      <c r="F720" s="12"/>
      <c r="G720" s="12"/>
      <c r="H720" s="10"/>
      <c r="I720" s="11"/>
      <c r="J720" s="10"/>
      <c r="K720" s="10"/>
      <c r="L720" s="9"/>
      <c r="M720" s="10"/>
      <c r="N720" s="9"/>
      <c r="O720" s="8"/>
      <c r="P720" s="8"/>
      <c r="Q720" s="7"/>
      <c r="R720" s="7"/>
      <c r="S720" s="7"/>
      <c r="T720" s="7"/>
      <c r="U720" s="7"/>
      <c r="V720" s="7"/>
      <c r="W720" s="7"/>
      <c r="X720" s="7"/>
      <c r="Y720" s="7"/>
      <c r="Z720" s="7"/>
      <c r="AA720" s="7"/>
      <c r="AB720" s="7"/>
      <c r="AC720" s="7"/>
      <c r="AD720" s="7"/>
      <c r="AE720" s="7"/>
      <c r="AF720" s="7"/>
      <c r="AG720" s="7"/>
      <c r="AH720" s="7"/>
      <c r="AI720" s="7"/>
      <c r="AJ720" s="7"/>
    </row>
    <row r="721" spans="1:36" x14ac:dyDescent="0.2">
      <c r="A721" s="9"/>
      <c r="B721" s="9"/>
      <c r="C721" s="9"/>
      <c r="D721" s="9"/>
      <c r="E721" s="10"/>
      <c r="F721" s="12"/>
      <c r="G721" s="12"/>
      <c r="H721" s="10"/>
      <c r="I721" s="11"/>
      <c r="J721" s="10"/>
      <c r="K721" s="10"/>
      <c r="L721" s="9"/>
      <c r="M721" s="10"/>
      <c r="N721" s="9"/>
      <c r="O721" s="8"/>
      <c r="P721" s="8"/>
      <c r="Q721" s="7"/>
      <c r="R721" s="7"/>
      <c r="S721" s="7"/>
      <c r="T721" s="7"/>
      <c r="U721" s="7"/>
      <c r="V721" s="7"/>
      <c r="W721" s="7"/>
      <c r="X721" s="7"/>
      <c r="Y721" s="7"/>
      <c r="Z721" s="7"/>
      <c r="AA721" s="7"/>
      <c r="AB721" s="7"/>
      <c r="AC721" s="7"/>
      <c r="AD721" s="7"/>
      <c r="AE721" s="7"/>
      <c r="AF721" s="7"/>
      <c r="AG721" s="7"/>
      <c r="AH721" s="7"/>
      <c r="AI721" s="7"/>
      <c r="AJ721" s="7"/>
    </row>
    <row r="722" spans="1:36" x14ac:dyDescent="0.2">
      <c r="A722" s="9"/>
      <c r="B722" s="9"/>
      <c r="C722" s="9"/>
      <c r="D722" s="9"/>
      <c r="E722" s="10"/>
      <c r="F722" s="12"/>
      <c r="G722" s="12"/>
      <c r="H722" s="10"/>
      <c r="I722" s="11"/>
      <c r="J722" s="10"/>
      <c r="K722" s="10"/>
      <c r="L722" s="9"/>
      <c r="M722" s="10"/>
      <c r="N722" s="9"/>
      <c r="O722" s="8"/>
      <c r="P722" s="8"/>
      <c r="Q722" s="7"/>
      <c r="R722" s="7"/>
      <c r="S722" s="7"/>
      <c r="T722" s="7"/>
      <c r="U722" s="7"/>
      <c r="V722" s="7"/>
      <c r="W722" s="7"/>
      <c r="X722" s="7"/>
      <c r="Y722" s="7"/>
      <c r="Z722" s="7"/>
      <c r="AA722" s="7"/>
      <c r="AB722" s="7"/>
      <c r="AC722" s="7"/>
      <c r="AD722" s="7"/>
      <c r="AE722" s="7"/>
      <c r="AF722" s="7"/>
      <c r="AG722" s="7"/>
      <c r="AH722" s="7"/>
      <c r="AI722" s="7"/>
      <c r="AJ722" s="7"/>
    </row>
    <row r="723" spans="1:36" x14ac:dyDescent="0.2">
      <c r="A723" s="9"/>
      <c r="B723" s="9"/>
      <c r="C723" s="9"/>
      <c r="D723" s="9"/>
      <c r="E723" s="10"/>
      <c r="F723" s="12"/>
      <c r="G723" s="12"/>
      <c r="H723" s="10"/>
      <c r="I723" s="11"/>
      <c r="J723" s="10"/>
      <c r="K723" s="10"/>
      <c r="L723" s="9"/>
      <c r="M723" s="10"/>
      <c r="N723" s="9"/>
      <c r="O723" s="8"/>
      <c r="P723" s="8"/>
      <c r="Q723" s="7"/>
      <c r="R723" s="7"/>
      <c r="S723" s="7"/>
      <c r="T723" s="7"/>
      <c r="U723" s="7"/>
      <c r="V723" s="7"/>
      <c r="W723" s="7"/>
      <c r="X723" s="7"/>
      <c r="Y723" s="7"/>
      <c r="Z723" s="7"/>
      <c r="AA723" s="7"/>
      <c r="AB723" s="7"/>
      <c r="AC723" s="7"/>
      <c r="AD723" s="7"/>
      <c r="AE723" s="7"/>
      <c r="AF723" s="7"/>
      <c r="AG723" s="7"/>
      <c r="AH723" s="7"/>
      <c r="AI723" s="7"/>
      <c r="AJ723" s="7"/>
    </row>
    <row r="724" spans="1:36" x14ac:dyDescent="0.2">
      <c r="A724" s="9"/>
      <c r="B724" s="9"/>
      <c r="C724" s="9"/>
      <c r="D724" s="9"/>
      <c r="E724" s="10"/>
      <c r="F724" s="12"/>
      <c r="G724" s="12"/>
      <c r="H724" s="10"/>
      <c r="I724" s="11"/>
      <c r="J724" s="10"/>
      <c r="K724" s="10"/>
      <c r="L724" s="9"/>
      <c r="M724" s="10"/>
      <c r="N724" s="9"/>
      <c r="O724" s="8"/>
      <c r="P724" s="8"/>
      <c r="Q724" s="7"/>
      <c r="R724" s="7"/>
      <c r="S724" s="7"/>
      <c r="T724" s="7"/>
      <c r="U724" s="7"/>
      <c r="V724" s="7"/>
      <c r="W724" s="7"/>
      <c r="X724" s="7"/>
      <c r="Y724" s="7"/>
      <c r="Z724" s="7"/>
      <c r="AA724" s="7"/>
      <c r="AB724" s="7"/>
      <c r="AC724" s="7"/>
      <c r="AD724" s="7"/>
      <c r="AE724" s="7"/>
      <c r="AF724" s="7"/>
      <c r="AG724" s="7"/>
      <c r="AH724" s="7"/>
      <c r="AI724" s="7"/>
      <c r="AJ724" s="7"/>
    </row>
    <row r="725" spans="1:36" x14ac:dyDescent="0.2">
      <c r="A725" s="9"/>
      <c r="B725" s="9"/>
      <c r="C725" s="9"/>
      <c r="D725" s="9"/>
      <c r="E725" s="10"/>
      <c r="F725" s="12"/>
      <c r="G725" s="12"/>
      <c r="H725" s="10"/>
      <c r="I725" s="11"/>
      <c r="J725" s="10"/>
      <c r="K725" s="10"/>
      <c r="L725" s="9"/>
      <c r="M725" s="10"/>
      <c r="N725" s="9"/>
      <c r="O725" s="8"/>
      <c r="P725" s="8"/>
      <c r="Q725" s="7"/>
      <c r="R725" s="7"/>
      <c r="S725" s="7"/>
      <c r="T725" s="7"/>
      <c r="U725" s="7"/>
      <c r="V725" s="7"/>
      <c r="W725" s="7"/>
      <c r="X725" s="7"/>
      <c r="Y725" s="7"/>
      <c r="Z725" s="7"/>
      <c r="AA725" s="7"/>
      <c r="AB725" s="7"/>
      <c r="AC725" s="7"/>
      <c r="AD725" s="7"/>
      <c r="AE725" s="7"/>
      <c r="AF725" s="7"/>
      <c r="AG725" s="7"/>
      <c r="AH725" s="7"/>
      <c r="AI725" s="7"/>
      <c r="AJ725" s="7"/>
    </row>
    <row r="726" spans="1:36" x14ac:dyDescent="0.2">
      <c r="A726" s="9"/>
      <c r="B726" s="9"/>
      <c r="C726" s="9"/>
      <c r="D726" s="9"/>
      <c r="E726" s="10"/>
      <c r="F726" s="12"/>
      <c r="G726" s="12"/>
      <c r="H726" s="10"/>
      <c r="I726" s="11"/>
      <c r="J726" s="10"/>
      <c r="K726" s="10"/>
      <c r="L726" s="9"/>
      <c r="M726" s="10"/>
      <c r="N726" s="9"/>
      <c r="O726" s="8"/>
      <c r="P726" s="8"/>
      <c r="Q726" s="7"/>
      <c r="R726" s="7"/>
      <c r="S726" s="7"/>
      <c r="T726" s="7"/>
      <c r="U726" s="7"/>
      <c r="V726" s="7"/>
      <c r="W726" s="7"/>
      <c r="X726" s="7"/>
      <c r="Y726" s="7"/>
      <c r="Z726" s="7"/>
      <c r="AA726" s="7"/>
      <c r="AB726" s="7"/>
      <c r="AC726" s="7"/>
      <c r="AD726" s="7"/>
      <c r="AE726" s="7"/>
      <c r="AF726" s="7"/>
      <c r="AG726" s="7"/>
      <c r="AH726" s="7"/>
      <c r="AI726" s="7"/>
      <c r="AJ726" s="7"/>
    </row>
    <row r="727" spans="1:36" x14ac:dyDescent="0.2">
      <c r="A727" s="9"/>
      <c r="B727" s="9"/>
      <c r="C727" s="9"/>
      <c r="D727" s="9"/>
      <c r="E727" s="10"/>
      <c r="F727" s="12"/>
      <c r="G727" s="12"/>
      <c r="H727" s="10"/>
      <c r="I727" s="11"/>
      <c r="J727" s="10"/>
      <c r="K727" s="10"/>
      <c r="L727" s="9"/>
      <c r="M727" s="10"/>
      <c r="N727" s="9"/>
      <c r="O727" s="8"/>
      <c r="P727" s="8"/>
      <c r="Q727" s="7"/>
      <c r="R727" s="7"/>
      <c r="S727" s="7"/>
      <c r="T727" s="7"/>
      <c r="U727" s="7"/>
      <c r="V727" s="7"/>
      <c r="W727" s="7"/>
      <c r="X727" s="7"/>
      <c r="Y727" s="7"/>
      <c r="Z727" s="7"/>
      <c r="AA727" s="7"/>
      <c r="AB727" s="7"/>
      <c r="AC727" s="7"/>
      <c r="AD727" s="7"/>
      <c r="AE727" s="7"/>
      <c r="AF727" s="7"/>
      <c r="AG727" s="7"/>
      <c r="AH727" s="7"/>
      <c r="AI727" s="7"/>
      <c r="AJ727" s="7"/>
    </row>
    <row r="728" spans="1:36" x14ac:dyDescent="0.2">
      <c r="A728" s="9"/>
      <c r="B728" s="9"/>
      <c r="C728" s="9"/>
      <c r="D728" s="9"/>
      <c r="E728" s="10"/>
      <c r="F728" s="12"/>
      <c r="G728" s="12"/>
      <c r="H728" s="10"/>
      <c r="I728" s="11"/>
      <c r="J728" s="10"/>
      <c r="K728" s="10"/>
      <c r="L728" s="9"/>
      <c r="M728" s="10"/>
      <c r="N728" s="9"/>
      <c r="O728" s="8"/>
      <c r="P728" s="8"/>
      <c r="Q728" s="7"/>
      <c r="R728" s="7"/>
      <c r="S728" s="7"/>
      <c r="T728" s="7"/>
      <c r="U728" s="7"/>
      <c r="V728" s="7"/>
      <c r="W728" s="7"/>
      <c r="X728" s="7"/>
      <c r="Y728" s="7"/>
      <c r="Z728" s="7"/>
      <c r="AA728" s="7"/>
      <c r="AB728" s="7"/>
      <c r="AC728" s="7"/>
      <c r="AD728" s="7"/>
      <c r="AE728" s="7"/>
      <c r="AF728" s="7"/>
      <c r="AG728" s="7"/>
      <c r="AH728" s="7"/>
      <c r="AI728" s="7"/>
      <c r="AJ728" s="7"/>
    </row>
    <row r="729" spans="1:36" x14ac:dyDescent="0.2">
      <c r="A729" s="9"/>
      <c r="B729" s="9"/>
      <c r="C729" s="9"/>
      <c r="D729" s="9"/>
      <c r="E729" s="10"/>
      <c r="F729" s="12"/>
      <c r="G729" s="12"/>
      <c r="H729" s="10"/>
      <c r="I729" s="11"/>
      <c r="J729" s="10"/>
      <c r="K729" s="10"/>
      <c r="L729" s="9"/>
      <c r="M729" s="10"/>
      <c r="N729" s="9"/>
      <c r="O729" s="8"/>
      <c r="P729" s="8"/>
      <c r="Q729" s="7"/>
      <c r="R729" s="7"/>
      <c r="S729" s="7"/>
      <c r="T729" s="7"/>
      <c r="U729" s="7"/>
      <c r="V729" s="7"/>
      <c r="W729" s="7"/>
      <c r="X729" s="7"/>
      <c r="Y729" s="7"/>
      <c r="Z729" s="7"/>
      <c r="AA729" s="7"/>
      <c r="AB729" s="7"/>
      <c r="AC729" s="7"/>
      <c r="AD729" s="7"/>
      <c r="AE729" s="7"/>
      <c r="AF729" s="7"/>
      <c r="AG729" s="7"/>
      <c r="AH729" s="7"/>
      <c r="AI729" s="7"/>
      <c r="AJ729" s="7"/>
    </row>
    <row r="730" spans="1:36" x14ac:dyDescent="0.2">
      <c r="A730" s="9"/>
      <c r="B730" s="9"/>
      <c r="C730" s="9"/>
      <c r="D730" s="9"/>
      <c r="E730" s="10"/>
      <c r="F730" s="12"/>
      <c r="G730" s="12"/>
      <c r="H730" s="10"/>
      <c r="I730" s="11"/>
      <c r="J730" s="10"/>
      <c r="K730" s="10"/>
      <c r="L730" s="9"/>
      <c r="M730" s="10"/>
      <c r="N730" s="9"/>
      <c r="O730" s="8"/>
      <c r="P730" s="8"/>
      <c r="Q730" s="7"/>
      <c r="R730" s="7"/>
      <c r="S730" s="7"/>
      <c r="T730" s="7"/>
      <c r="U730" s="7"/>
      <c r="V730" s="7"/>
      <c r="W730" s="7"/>
      <c r="X730" s="7"/>
      <c r="Y730" s="7"/>
      <c r="Z730" s="7"/>
      <c r="AA730" s="7"/>
      <c r="AB730" s="7"/>
      <c r="AC730" s="7"/>
      <c r="AD730" s="7"/>
      <c r="AE730" s="7"/>
      <c r="AF730" s="7"/>
      <c r="AG730" s="7"/>
      <c r="AH730" s="7"/>
      <c r="AI730" s="7"/>
      <c r="AJ730" s="7"/>
    </row>
    <row r="731" spans="1:36" x14ac:dyDescent="0.2">
      <c r="A731" s="9"/>
      <c r="B731" s="9"/>
      <c r="C731" s="9"/>
      <c r="D731" s="9"/>
      <c r="E731" s="10"/>
      <c r="F731" s="12"/>
      <c r="G731" s="12"/>
      <c r="H731" s="10"/>
      <c r="I731" s="11"/>
      <c r="J731" s="10"/>
      <c r="K731" s="10"/>
      <c r="L731" s="9"/>
      <c r="M731" s="10"/>
      <c r="N731" s="9"/>
      <c r="O731" s="8"/>
      <c r="P731" s="8"/>
      <c r="Q731" s="7"/>
      <c r="R731" s="7"/>
      <c r="S731" s="7"/>
      <c r="T731" s="7"/>
      <c r="U731" s="7"/>
      <c r="V731" s="7"/>
      <c r="W731" s="7"/>
      <c r="X731" s="7"/>
      <c r="Y731" s="7"/>
      <c r="Z731" s="7"/>
      <c r="AA731" s="7"/>
      <c r="AB731" s="7"/>
      <c r="AC731" s="7"/>
      <c r="AD731" s="7"/>
      <c r="AE731" s="7"/>
      <c r="AF731" s="7"/>
      <c r="AG731" s="7"/>
      <c r="AH731" s="7"/>
      <c r="AI731" s="7"/>
      <c r="AJ731" s="7"/>
    </row>
    <row r="732" spans="1:36" x14ac:dyDescent="0.2">
      <c r="A732" s="9"/>
      <c r="B732" s="9"/>
      <c r="C732" s="9"/>
      <c r="D732" s="9"/>
      <c r="E732" s="10"/>
      <c r="F732" s="12"/>
      <c r="G732" s="12"/>
      <c r="H732" s="10"/>
      <c r="I732" s="11"/>
      <c r="J732" s="10"/>
      <c r="K732" s="10"/>
      <c r="L732" s="9"/>
      <c r="M732" s="10"/>
      <c r="N732" s="9"/>
      <c r="O732" s="8"/>
      <c r="P732" s="8"/>
      <c r="Q732" s="7"/>
      <c r="R732" s="7"/>
      <c r="S732" s="7"/>
      <c r="T732" s="7"/>
      <c r="U732" s="7"/>
      <c r="V732" s="7"/>
      <c r="W732" s="7"/>
      <c r="X732" s="7"/>
      <c r="Y732" s="7"/>
      <c r="Z732" s="7"/>
      <c r="AA732" s="7"/>
      <c r="AB732" s="7"/>
      <c r="AC732" s="7"/>
      <c r="AD732" s="7"/>
      <c r="AE732" s="7"/>
      <c r="AF732" s="7"/>
      <c r="AG732" s="7"/>
      <c r="AH732" s="7"/>
      <c r="AI732" s="7"/>
      <c r="AJ732" s="7"/>
    </row>
    <row r="733" spans="1:36" x14ac:dyDescent="0.2">
      <c r="A733" s="9"/>
      <c r="B733" s="9"/>
      <c r="C733" s="9"/>
      <c r="D733" s="9"/>
      <c r="E733" s="10"/>
      <c r="F733" s="12"/>
      <c r="G733" s="12"/>
      <c r="H733" s="10"/>
      <c r="I733" s="11"/>
      <c r="J733" s="10"/>
      <c r="K733" s="10"/>
      <c r="L733" s="9"/>
      <c r="M733" s="10"/>
      <c r="N733" s="9"/>
      <c r="O733" s="8"/>
      <c r="P733" s="8"/>
      <c r="Q733" s="7"/>
      <c r="R733" s="7"/>
      <c r="S733" s="7"/>
      <c r="T733" s="7"/>
      <c r="U733" s="7"/>
      <c r="V733" s="7"/>
      <c r="W733" s="7"/>
      <c r="X733" s="7"/>
      <c r="Y733" s="7"/>
      <c r="Z733" s="7"/>
      <c r="AA733" s="7"/>
      <c r="AB733" s="7"/>
      <c r="AC733" s="7"/>
      <c r="AD733" s="7"/>
      <c r="AE733" s="7"/>
      <c r="AF733" s="7"/>
      <c r="AG733" s="7"/>
      <c r="AH733" s="7"/>
      <c r="AI733" s="7"/>
      <c r="AJ733" s="7"/>
    </row>
    <row r="734" spans="1:36" x14ac:dyDescent="0.2">
      <c r="A734" s="9"/>
      <c r="B734" s="9"/>
      <c r="C734" s="9"/>
      <c r="D734" s="9"/>
      <c r="E734" s="10"/>
      <c r="F734" s="12"/>
      <c r="G734" s="12"/>
      <c r="H734" s="10"/>
      <c r="I734" s="11"/>
      <c r="J734" s="10"/>
      <c r="K734" s="10"/>
      <c r="L734" s="9"/>
      <c r="M734" s="10"/>
      <c r="N734" s="9"/>
      <c r="O734" s="8"/>
      <c r="P734" s="8"/>
      <c r="Q734" s="7"/>
      <c r="R734" s="7"/>
      <c r="S734" s="7"/>
      <c r="T734" s="7"/>
      <c r="U734" s="7"/>
      <c r="V734" s="7"/>
      <c r="W734" s="7"/>
      <c r="X734" s="7"/>
      <c r="Y734" s="7"/>
      <c r="Z734" s="7"/>
      <c r="AA734" s="7"/>
      <c r="AB734" s="7"/>
      <c r="AC734" s="7"/>
      <c r="AD734" s="7"/>
      <c r="AE734" s="7"/>
      <c r="AF734" s="7"/>
      <c r="AG734" s="7"/>
      <c r="AH734" s="7"/>
      <c r="AI734" s="7"/>
      <c r="AJ734" s="7"/>
    </row>
    <row r="735" spans="1:36" x14ac:dyDescent="0.2">
      <c r="A735" s="9"/>
      <c r="B735" s="9"/>
      <c r="C735" s="9"/>
      <c r="D735" s="9"/>
      <c r="E735" s="10"/>
      <c r="F735" s="12"/>
      <c r="G735" s="12"/>
      <c r="H735" s="10"/>
      <c r="I735" s="11"/>
      <c r="J735" s="10"/>
      <c r="K735" s="10"/>
      <c r="L735" s="9"/>
      <c r="M735" s="10"/>
      <c r="N735" s="9"/>
      <c r="O735" s="8"/>
      <c r="P735" s="8"/>
      <c r="Q735" s="7"/>
      <c r="R735" s="7"/>
      <c r="S735" s="7"/>
      <c r="T735" s="7"/>
      <c r="U735" s="7"/>
      <c r="V735" s="7"/>
      <c r="W735" s="7"/>
      <c r="X735" s="7"/>
      <c r="Y735" s="7"/>
      <c r="Z735" s="7"/>
      <c r="AA735" s="7"/>
      <c r="AB735" s="7"/>
      <c r="AC735" s="7"/>
      <c r="AD735" s="7"/>
      <c r="AE735" s="7"/>
      <c r="AF735" s="7"/>
      <c r="AG735" s="7"/>
      <c r="AH735" s="7"/>
      <c r="AI735" s="7"/>
      <c r="AJ735" s="7"/>
    </row>
    <row r="736" spans="1:36" x14ac:dyDescent="0.2">
      <c r="A736" s="9"/>
      <c r="B736" s="9"/>
      <c r="C736" s="9"/>
      <c r="D736" s="9"/>
      <c r="E736" s="10"/>
      <c r="F736" s="12"/>
      <c r="G736" s="12"/>
      <c r="H736" s="10"/>
      <c r="I736" s="11"/>
      <c r="J736" s="10"/>
      <c r="K736" s="10"/>
      <c r="L736" s="9"/>
      <c r="M736" s="10"/>
      <c r="N736" s="9"/>
      <c r="O736" s="8"/>
      <c r="P736" s="8"/>
      <c r="Q736" s="7"/>
      <c r="R736" s="7"/>
      <c r="S736" s="7"/>
      <c r="T736" s="7"/>
      <c r="U736" s="7"/>
      <c r="V736" s="7"/>
      <c r="W736" s="7"/>
      <c r="X736" s="7"/>
      <c r="Y736" s="7"/>
      <c r="Z736" s="7"/>
      <c r="AA736" s="7"/>
      <c r="AB736" s="7"/>
      <c r="AC736" s="7"/>
      <c r="AD736" s="7"/>
      <c r="AE736" s="7"/>
      <c r="AF736" s="7"/>
      <c r="AG736" s="7"/>
      <c r="AH736" s="7"/>
      <c r="AI736" s="7"/>
      <c r="AJ736" s="7"/>
    </row>
    <row r="737" spans="1:36" x14ac:dyDescent="0.2">
      <c r="A737" s="9"/>
      <c r="B737" s="9"/>
      <c r="C737" s="9"/>
      <c r="D737" s="9"/>
      <c r="E737" s="10"/>
      <c r="F737" s="12"/>
      <c r="G737" s="12"/>
      <c r="H737" s="10"/>
      <c r="I737" s="11"/>
      <c r="J737" s="10"/>
      <c r="K737" s="10"/>
      <c r="L737" s="9"/>
      <c r="M737" s="10"/>
      <c r="N737" s="9"/>
      <c r="O737" s="8"/>
      <c r="P737" s="8"/>
      <c r="Q737" s="7"/>
      <c r="R737" s="7"/>
      <c r="S737" s="7"/>
      <c r="T737" s="7"/>
      <c r="U737" s="7"/>
      <c r="V737" s="7"/>
      <c r="W737" s="7"/>
      <c r="X737" s="7"/>
      <c r="Y737" s="7"/>
      <c r="Z737" s="7"/>
      <c r="AA737" s="7"/>
      <c r="AB737" s="7"/>
      <c r="AC737" s="7"/>
      <c r="AD737" s="7"/>
      <c r="AE737" s="7"/>
      <c r="AF737" s="7"/>
      <c r="AG737" s="7"/>
      <c r="AH737" s="7"/>
      <c r="AI737" s="7"/>
      <c r="AJ737" s="7"/>
    </row>
    <row r="738" spans="1:36" x14ac:dyDescent="0.2">
      <c r="A738" s="9"/>
      <c r="B738" s="9"/>
      <c r="C738" s="9"/>
      <c r="D738" s="9"/>
      <c r="E738" s="10"/>
      <c r="F738" s="12"/>
      <c r="G738" s="12"/>
      <c r="H738" s="10"/>
      <c r="I738" s="11"/>
      <c r="J738" s="10"/>
      <c r="K738" s="10"/>
      <c r="L738" s="9"/>
      <c r="M738" s="10"/>
      <c r="N738" s="9"/>
      <c r="O738" s="8"/>
      <c r="P738" s="8"/>
      <c r="Q738" s="7"/>
      <c r="R738" s="7"/>
      <c r="S738" s="7"/>
      <c r="T738" s="7"/>
      <c r="U738" s="7"/>
      <c r="V738" s="7"/>
      <c r="W738" s="7"/>
      <c r="X738" s="7"/>
      <c r="Y738" s="7"/>
      <c r="Z738" s="7"/>
      <c r="AA738" s="7"/>
      <c r="AB738" s="7"/>
      <c r="AC738" s="7"/>
      <c r="AD738" s="7"/>
      <c r="AE738" s="7"/>
      <c r="AF738" s="7"/>
      <c r="AG738" s="7"/>
      <c r="AH738" s="7"/>
      <c r="AI738" s="7"/>
      <c r="AJ738" s="7"/>
    </row>
    <row r="739" spans="1:36" x14ac:dyDescent="0.2">
      <c r="A739" s="9"/>
      <c r="B739" s="9"/>
      <c r="C739" s="9"/>
      <c r="D739" s="9"/>
      <c r="E739" s="10"/>
      <c r="F739" s="12"/>
      <c r="G739" s="12"/>
      <c r="H739" s="10"/>
      <c r="I739" s="11"/>
      <c r="J739" s="10"/>
      <c r="K739" s="10"/>
      <c r="L739" s="9"/>
      <c r="M739" s="10"/>
      <c r="N739" s="9"/>
      <c r="O739" s="8"/>
      <c r="P739" s="8"/>
      <c r="Q739" s="7"/>
      <c r="R739" s="7"/>
      <c r="S739" s="7"/>
      <c r="T739" s="7"/>
      <c r="U739" s="7"/>
      <c r="V739" s="7"/>
      <c r="W739" s="7"/>
      <c r="X739" s="7"/>
      <c r="Y739" s="7"/>
      <c r="Z739" s="7"/>
      <c r="AA739" s="7"/>
      <c r="AB739" s="7"/>
      <c r="AC739" s="7"/>
      <c r="AD739" s="7"/>
      <c r="AE739" s="7"/>
      <c r="AF739" s="7"/>
      <c r="AG739" s="7"/>
      <c r="AH739" s="7"/>
      <c r="AI739" s="7"/>
      <c r="AJ739" s="7"/>
    </row>
    <row r="740" spans="1:36" x14ac:dyDescent="0.2">
      <c r="A740" s="9"/>
      <c r="B740" s="9"/>
      <c r="C740" s="9"/>
      <c r="D740" s="9"/>
      <c r="E740" s="10"/>
      <c r="F740" s="12"/>
      <c r="G740" s="12"/>
      <c r="H740" s="10"/>
      <c r="I740" s="11"/>
      <c r="J740" s="10"/>
      <c r="K740" s="10"/>
      <c r="L740" s="9"/>
      <c r="M740" s="10"/>
      <c r="N740" s="9"/>
      <c r="O740" s="8"/>
      <c r="P740" s="8"/>
      <c r="Q740" s="7"/>
      <c r="R740" s="7"/>
      <c r="S740" s="7"/>
      <c r="T740" s="7"/>
      <c r="U740" s="7"/>
      <c r="V740" s="7"/>
      <c r="W740" s="7"/>
      <c r="X740" s="7"/>
      <c r="Y740" s="7"/>
      <c r="Z740" s="7"/>
      <c r="AA740" s="7"/>
      <c r="AB740" s="7"/>
      <c r="AC740" s="7"/>
      <c r="AD740" s="7"/>
      <c r="AE740" s="7"/>
      <c r="AF740" s="7"/>
      <c r="AG740" s="7"/>
      <c r="AH740" s="7"/>
      <c r="AI740" s="7"/>
      <c r="AJ740" s="7"/>
    </row>
    <row r="741" spans="1:36" x14ac:dyDescent="0.2">
      <c r="A741" s="9"/>
      <c r="B741" s="9"/>
      <c r="C741" s="9"/>
      <c r="D741" s="9"/>
      <c r="E741" s="10"/>
      <c r="F741" s="12"/>
      <c r="G741" s="12"/>
      <c r="H741" s="10"/>
      <c r="I741" s="11"/>
      <c r="J741" s="10"/>
      <c r="K741" s="10"/>
      <c r="L741" s="9"/>
      <c r="M741" s="10"/>
      <c r="N741" s="9"/>
      <c r="O741" s="8"/>
      <c r="P741" s="8"/>
      <c r="Q741" s="7"/>
      <c r="R741" s="7"/>
      <c r="S741" s="7"/>
      <c r="T741" s="7"/>
      <c r="U741" s="7"/>
      <c r="V741" s="7"/>
      <c r="W741" s="7"/>
      <c r="X741" s="7"/>
      <c r="Y741" s="7"/>
      <c r="Z741" s="7"/>
      <c r="AA741" s="7"/>
      <c r="AB741" s="7"/>
      <c r="AC741" s="7"/>
      <c r="AD741" s="7"/>
      <c r="AE741" s="7"/>
      <c r="AF741" s="7"/>
      <c r="AG741" s="7"/>
      <c r="AH741" s="7"/>
      <c r="AI741" s="7"/>
      <c r="AJ741" s="7"/>
    </row>
    <row r="742" spans="1:36" x14ac:dyDescent="0.2">
      <c r="A742" s="9"/>
      <c r="B742" s="9"/>
      <c r="C742" s="9"/>
      <c r="D742" s="9"/>
      <c r="E742" s="10"/>
      <c r="F742" s="12"/>
      <c r="G742" s="12"/>
      <c r="H742" s="10"/>
      <c r="I742" s="11"/>
      <c r="J742" s="10"/>
      <c r="K742" s="10"/>
      <c r="L742" s="9"/>
      <c r="M742" s="10"/>
      <c r="N742" s="9"/>
      <c r="O742" s="8"/>
      <c r="P742" s="8"/>
      <c r="Q742" s="7"/>
      <c r="R742" s="7"/>
      <c r="S742" s="7"/>
      <c r="T742" s="7"/>
      <c r="U742" s="7"/>
      <c r="V742" s="7"/>
      <c r="W742" s="7"/>
      <c r="X742" s="7"/>
      <c r="Y742" s="7"/>
      <c r="Z742" s="7"/>
      <c r="AA742" s="7"/>
      <c r="AB742" s="7"/>
      <c r="AC742" s="7"/>
      <c r="AD742" s="7"/>
      <c r="AE742" s="7"/>
      <c r="AF742" s="7"/>
      <c r="AG742" s="7"/>
      <c r="AH742" s="7"/>
      <c r="AI742" s="7"/>
      <c r="AJ742" s="7"/>
    </row>
    <row r="743" spans="1:36" x14ac:dyDescent="0.2">
      <c r="A743" s="9"/>
      <c r="B743" s="9"/>
      <c r="C743" s="9"/>
      <c r="D743" s="9"/>
      <c r="E743" s="10"/>
      <c r="F743" s="12"/>
      <c r="G743" s="12"/>
      <c r="H743" s="10"/>
      <c r="I743" s="11"/>
      <c r="J743" s="10"/>
      <c r="K743" s="10"/>
      <c r="L743" s="9"/>
      <c r="M743" s="10"/>
      <c r="N743" s="9"/>
      <c r="O743" s="8"/>
      <c r="P743" s="8"/>
      <c r="Q743" s="7"/>
      <c r="R743" s="7"/>
      <c r="S743" s="7"/>
      <c r="T743" s="7"/>
      <c r="U743" s="7"/>
      <c r="V743" s="7"/>
      <c r="W743" s="7"/>
      <c r="X743" s="7"/>
      <c r="Y743" s="7"/>
      <c r="Z743" s="7"/>
      <c r="AA743" s="7"/>
      <c r="AB743" s="7"/>
      <c r="AC743" s="7"/>
      <c r="AD743" s="7"/>
      <c r="AE743" s="7"/>
      <c r="AF743" s="7"/>
      <c r="AG743" s="7"/>
      <c r="AH743" s="7"/>
      <c r="AI743" s="7"/>
      <c r="AJ743" s="7"/>
    </row>
    <row r="744" spans="1:36" x14ac:dyDescent="0.2">
      <c r="A744" s="9"/>
      <c r="B744" s="9"/>
      <c r="C744" s="9"/>
      <c r="D744" s="9"/>
      <c r="E744" s="10"/>
      <c r="F744" s="12"/>
      <c r="G744" s="12"/>
      <c r="H744" s="10"/>
      <c r="I744" s="11"/>
      <c r="J744" s="10"/>
      <c r="K744" s="10"/>
      <c r="L744" s="9"/>
      <c r="M744" s="10"/>
      <c r="N744" s="9"/>
      <c r="O744" s="8"/>
      <c r="P744" s="8"/>
      <c r="Q744" s="7"/>
      <c r="R744" s="7"/>
      <c r="S744" s="7"/>
      <c r="T744" s="7"/>
      <c r="U744" s="7"/>
      <c r="V744" s="7"/>
      <c r="W744" s="7"/>
      <c r="X744" s="7"/>
      <c r="Y744" s="7"/>
      <c r="Z744" s="7"/>
      <c r="AA744" s="7"/>
      <c r="AB744" s="7"/>
      <c r="AC744" s="7"/>
      <c r="AD744" s="7"/>
      <c r="AE744" s="7"/>
      <c r="AF744" s="7"/>
      <c r="AG744" s="7"/>
      <c r="AH744" s="7"/>
      <c r="AI744" s="7"/>
      <c r="AJ744" s="7"/>
    </row>
    <row r="745" spans="1:36" x14ac:dyDescent="0.2">
      <c r="A745" s="9"/>
      <c r="B745" s="9"/>
      <c r="C745" s="9"/>
      <c r="D745" s="9"/>
      <c r="E745" s="10"/>
      <c r="F745" s="12"/>
      <c r="G745" s="12"/>
      <c r="H745" s="10"/>
      <c r="I745" s="11"/>
      <c r="J745" s="10"/>
      <c r="K745" s="10"/>
      <c r="L745" s="9"/>
      <c r="M745" s="10"/>
      <c r="N745" s="9"/>
      <c r="O745" s="8"/>
      <c r="P745" s="8"/>
      <c r="Q745" s="7"/>
      <c r="R745" s="7"/>
      <c r="S745" s="7"/>
      <c r="T745" s="7"/>
      <c r="U745" s="7"/>
      <c r="V745" s="7"/>
      <c r="W745" s="7"/>
      <c r="X745" s="7"/>
      <c r="Y745" s="7"/>
      <c r="Z745" s="7"/>
      <c r="AA745" s="7"/>
      <c r="AB745" s="7"/>
      <c r="AC745" s="7"/>
      <c r="AD745" s="7"/>
      <c r="AE745" s="7"/>
      <c r="AF745" s="7"/>
      <c r="AG745" s="7"/>
      <c r="AH745" s="7"/>
      <c r="AI745" s="7"/>
      <c r="AJ745" s="7"/>
    </row>
    <row r="746" spans="1:36" x14ac:dyDescent="0.2">
      <c r="A746" s="9"/>
      <c r="B746" s="9"/>
      <c r="C746" s="9"/>
      <c r="D746" s="9"/>
      <c r="E746" s="10"/>
      <c r="F746" s="12"/>
      <c r="G746" s="12"/>
      <c r="H746" s="10"/>
      <c r="I746" s="11"/>
      <c r="J746" s="10"/>
      <c r="K746" s="10"/>
      <c r="L746" s="9"/>
      <c r="M746" s="10"/>
      <c r="N746" s="9"/>
      <c r="O746" s="8"/>
      <c r="P746" s="8"/>
      <c r="Q746" s="7"/>
      <c r="R746" s="7"/>
      <c r="S746" s="7"/>
      <c r="T746" s="7"/>
      <c r="U746" s="7"/>
      <c r="V746" s="7"/>
      <c r="W746" s="7"/>
      <c r="X746" s="7"/>
      <c r="Y746" s="7"/>
      <c r="Z746" s="7"/>
      <c r="AA746" s="7"/>
      <c r="AB746" s="7"/>
      <c r="AC746" s="7"/>
      <c r="AD746" s="7"/>
      <c r="AE746" s="7"/>
      <c r="AF746" s="7"/>
      <c r="AG746" s="7"/>
      <c r="AH746" s="7"/>
      <c r="AI746" s="7"/>
      <c r="AJ746" s="7"/>
    </row>
    <row r="747" spans="1:36" x14ac:dyDescent="0.2">
      <c r="A747" s="9"/>
      <c r="B747" s="9"/>
      <c r="C747" s="9"/>
      <c r="D747" s="9"/>
      <c r="E747" s="10"/>
      <c r="F747" s="12"/>
      <c r="G747" s="12"/>
      <c r="H747" s="10"/>
      <c r="I747" s="11"/>
      <c r="J747" s="10"/>
      <c r="K747" s="10"/>
      <c r="L747" s="9"/>
      <c r="M747" s="10"/>
      <c r="N747" s="9"/>
      <c r="O747" s="8"/>
      <c r="P747" s="8"/>
      <c r="Q747" s="7"/>
      <c r="R747" s="7"/>
      <c r="S747" s="7"/>
      <c r="T747" s="7"/>
      <c r="U747" s="7"/>
      <c r="V747" s="7"/>
      <c r="W747" s="7"/>
      <c r="X747" s="7"/>
      <c r="Y747" s="7"/>
      <c r="Z747" s="7"/>
      <c r="AA747" s="7"/>
      <c r="AB747" s="7"/>
      <c r="AC747" s="7"/>
      <c r="AD747" s="7"/>
      <c r="AE747" s="7"/>
      <c r="AF747" s="7"/>
      <c r="AG747" s="7"/>
      <c r="AH747" s="7"/>
      <c r="AI747" s="7"/>
      <c r="AJ747" s="7"/>
    </row>
    <row r="748" spans="1:36" x14ac:dyDescent="0.2">
      <c r="A748" s="9"/>
      <c r="B748" s="9"/>
      <c r="C748" s="9"/>
      <c r="D748" s="9"/>
      <c r="E748" s="10"/>
      <c r="F748" s="12"/>
      <c r="G748" s="12"/>
      <c r="H748" s="10"/>
      <c r="I748" s="11"/>
      <c r="J748" s="10"/>
      <c r="K748" s="10"/>
      <c r="L748" s="9"/>
      <c r="M748" s="10"/>
      <c r="N748" s="9"/>
      <c r="O748" s="8"/>
      <c r="P748" s="8"/>
      <c r="Q748" s="7"/>
      <c r="R748" s="7"/>
      <c r="S748" s="7"/>
      <c r="T748" s="7"/>
      <c r="U748" s="7"/>
      <c r="V748" s="7"/>
      <c r="W748" s="7"/>
      <c r="X748" s="7"/>
      <c r="Y748" s="7"/>
      <c r="Z748" s="7"/>
      <c r="AA748" s="7"/>
      <c r="AB748" s="7"/>
      <c r="AC748" s="7"/>
      <c r="AD748" s="7"/>
      <c r="AE748" s="7"/>
      <c r="AF748" s="7"/>
      <c r="AG748" s="7"/>
      <c r="AH748" s="7"/>
      <c r="AI748" s="7"/>
      <c r="AJ748" s="7"/>
    </row>
    <row r="749" spans="1:36" x14ac:dyDescent="0.2">
      <c r="A749" s="9"/>
      <c r="B749" s="9"/>
      <c r="C749" s="9"/>
      <c r="D749" s="9"/>
      <c r="E749" s="10"/>
      <c r="F749" s="12"/>
      <c r="G749" s="12"/>
      <c r="H749" s="10"/>
      <c r="I749" s="11"/>
      <c r="J749" s="10"/>
      <c r="K749" s="10"/>
      <c r="L749" s="9"/>
      <c r="M749" s="10"/>
      <c r="N749" s="9"/>
      <c r="O749" s="8"/>
      <c r="P749" s="8"/>
      <c r="Q749" s="7"/>
      <c r="R749" s="7"/>
      <c r="S749" s="7"/>
      <c r="T749" s="7"/>
      <c r="U749" s="7"/>
      <c r="V749" s="7"/>
      <c r="W749" s="7"/>
      <c r="X749" s="7"/>
      <c r="Y749" s="7"/>
      <c r="Z749" s="7"/>
      <c r="AA749" s="7"/>
      <c r="AB749" s="7"/>
      <c r="AC749" s="7"/>
      <c r="AD749" s="7"/>
      <c r="AE749" s="7"/>
      <c r="AF749" s="7"/>
      <c r="AG749" s="7"/>
      <c r="AH749" s="7"/>
      <c r="AI749" s="7"/>
      <c r="AJ749" s="7"/>
    </row>
    <row r="750" spans="1:36" x14ac:dyDescent="0.2">
      <c r="A750" s="9"/>
      <c r="B750" s="9"/>
      <c r="C750" s="9"/>
      <c r="D750" s="9"/>
      <c r="E750" s="10"/>
      <c r="F750" s="12"/>
      <c r="G750" s="12"/>
      <c r="H750" s="10"/>
      <c r="I750" s="11"/>
      <c r="J750" s="10"/>
      <c r="K750" s="10"/>
      <c r="L750" s="9"/>
      <c r="M750" s="10"/>
      <c r="N750" s="9"/>
      <c r="O750" s="8"/>
      <c r="P750" s="8"/>
      <c r="Q750" s="7"/>
      <c r="R750" s="7"/>
      <c r="S750" s="7"/>
      <c r="T750" s="7"/>
      <c r="U750" s="7"/>
      <c r="V750" s="7"/>
      <c r="W750" s="7"/>
      <c r="X750" s="7"/>
      <c r="Y750" s="7"/>
      <c r="Z750" s="7"/>
      <c r="AA750" s="7"/>
      <c r="AB750" s="7"/>
      <c r="AC750" s="7"/>
      <c r="AD750" s="7"/>
      <c r="AE750" s="7"/>
      <c r="AF750" s="7"/>
      <c r="AG750" s="7"/>
      <c r="AH750" s="7"/>
      <c r="AI750" s="7"/>
      <c r="AJ750" s="7"/>
    </row>
    <row r="751" spans="1:36" x14ac:dyDescent="0.2">
      <c r="A751" s="9"/>
      <c r="B751" s="9"/>
      <c r="C751" s="9"/>
      <c r="D751" s="9"/>
      <c r="E751" s="10"/>
      <c r="F751" s="12"/>
      <c r="G751" s="12"/>
      <c r="H751" s="10"/>
      <c r="I751" s="11"/>
      <c r="J751" s="10"/>
      <c r="K751" s="10"/>
      <c r="L751" s="9"/>
      <c r="M751" s="10"/>
      <c r="N751" s="9"/>
      <c r="O751" s="8"/>
      <c r="P751" s="8"/>
      <c r="Q751" s="7"/>
      <c r="R751" s="7"/>
      <c r="S751" s="7"/>
      <c r="T751" s="7"/>
      <c r="U751" s="7"/>
      <c r="V751" s="7"/>
      <c r="W751" s="7"/>
      <c r="X751" s="7"/>
      <c r="Y751" s="7"/>
      <c r="Z751" s="7"/>
      <c r="AA751" s="7"/>
      <c r="AB751" s="7"/>
      <c r="AC751" s="7"/>
      <c r="AD751" s="7"/>
      <c r="AE751" s="7"/>
      <c r="AF751" s="7"/>
      <c r="AG751" s="7"/>
      <c r="AH751" s="7"/>
      <c r="AI751" s="7"/>
      <c r="AJ751" s="7"/>
    </row>
    <row r="752" spans="1:36" x14ac:dyDescent="0.2">
      <c r="A752" s="9"/>
      <c r="B752" s="9"/>
      <c r="C752" s="9"/>
      <c r="D752" s="9"/>
      <c r="E752" s="10"/>
      <c r="F752" s="12"/>
      <c r="G752" s="12"/>
      <c r="H752" s="10"/>
      <c r="I752" s="11"/>
      <c r="J752" s="10"/>
      <c r="K752" s="10"/>
      <c r="L752" s="9"/>
      <c r="M752" s="10"/>
      <c r="N752" s="9"/>
      <c r="O752" s="8"/>
      <c r="P752" s="8"/>
      <c r="Q752" s="7"/>
      <c r="R752" s="7"/>
      <c r="S752" s="7"/>
      <c r="T752" s="7"/>
      <c r="U752" s="7"/>
      <c r="V752" s="7"/>
      <c r="W752" s="7"/>
      <c r="X752" s="7"/>
      <c r="Y752" s="7"/>
      <c r="Z752" s="7"/>
      <c r="AA752" s="7"/>
      <c r="AB752" s="7"/>
      <c r="AC752" s="7"/>
      <c r="AD752" s="7"/>
      <c r="AE752" s="7"/>
      <c r="AF752" s="7"/>
      <c r="AG752" s="7"/>
      <c r="AH752" s="7"/>
      <c r="AI752" s="7"/>
      <c r="AJ752" s="7"/>
    </row>
    <row r="753" spans="1:36" x14ac:dyDescent="0.2">
      <c r="A753" s="9"/>
      <c r="B753" s="9"/>
      <c r="C753" s="9"/>
      <c r="D753" s="9"/>
      <c r="E753" s="10"/>
      <c r="F753" s="12"/>
      <c r="G753" s="12"/>
      <c r="H753" s="10"/>
      <c r="I753" s="11"/>
      <c r="J753" s="10"/>
      <c r="K753" s="10"/>
      <c r="L753" s="9"/>
      <c r="M753" s="10"/>
      <c r="N753" s="9"/>
      <c r="O753" s="8"/>
      <c r="P753" s="8"/>
      <c r="Q753" s="7"/>
      <c r="R753" s="7"/>
      <c r="S753" s="7"/>
      <c r="T753" s="7"/>
      <c r="U753" s="7"/>
      <c r="V753" s="7"/>
      <c r="W753" s="7"/>
      <c r="X753" s="7"/>
      <c r="Y753" s="7"/>
      <c r="Z753" s="7"/>
      <c r="AA753" s="7"/>
      <c r="AB753" s="7"/>
      <c r="AC753" s="7"/>
      <c r="AD753" s="7"/>
      <c r="AE753" s="7"/>
      <c r="AF753" s="7"/>
      <c r="AG753" s="7"/>
      <c r="AH753" s="7"/>
      <c r="AI753" s="7"/>
      <c r="AJ753" s="7"/>
    </row>
    <row r="754" spans="1:36" x14ac:dyDescent="0.2">
      <c r="A754" s="9"/>
      <c r="B754" s="9"/>
      <c r="C754" s="9"/>
      <c r="D754" s="9"/>
      <c r="E754" s="10"/>
      <c r="F754" s="12"/>
      <c r="G754" s="12"/>
      <c r="H754" s="10"/>
      <c r="I754" s="11"/>
      <c r="J754" s="10"/>
      <c r="K754" s="10"/>
      <c r="L754" s="9"/>
      <c r="M754" s="10"/>
      <c r="N754" s="9"/>
      <c r="O754" s="8"/>
      <c r="P754" s="8"/>
      <c r="Q754" s="7"/>
      <c r="R754" s="7"/>
      <c r="S754" s="7"/>
      <c r="T754" s="7"/>
      <c r="U754" s="7"/>
      <c r="V754" s="7"/>
      <c r="W754" s="7"/>
      <c r="X754" s="7"/>
      <c r="Y754" s="7"/>
      <c r="Z754" s="7"/>
      <c r="AA754" s="7"/>
      <c r="AB754" s="7"/>
      <c r="AC754" s="7"/>
      <c r="AD754" s="7"/>
      <c r="AE754" s="7"/>
      <c r="AF754" s="7"/>
      <c r="AG754" s="7"/>
      <c r="AH754" s="7"/>
      <c r="AI754" s="7"/>
      <c r="AJ754" s="7"/>
    </row>
    <row r="755" spans="1:36" x14ac:dyDescent="0.2">
      <c r="A755" s="9"/>
      <c r="B755" s="9"/>
      <c r="C755" s="9"/>
      <c r="D755" s="9"/>
      <c r="E755" s="10"/>
      <c r="F755" s="12"/>
      <c r="G755" s="12"/>
      <c r="H755" s="10"/>
      <c r="I755" s="11"/>
      <c r="J755" s="10"/>
      <c r="K755" s="10"/>
      <c r="L755" s="9"/>
      <c r="M755" s="10"/>
      <c r="N755" s="9"/>
      <c r="O755" s="8"/>
      <c r="P755" s="8"/>
      <c r="Q755" s="7"/>
      <c r="R755" s="7"/>
      <c r="S755" s="7"/>
      <c r="T755" s="7"/>
      <c r="U755" s="7"/>
      <c r="V755" s="7"/>
      <c r="W755" s="7"/>
      <c r="X755" s="7"/>
      <c r="Y755" s="7"/>
      <c r="Z755" s="7"/>
      <c r="AA755" s="7"/>
      <c r="AB755" s="7"/>
      <c r="AC755" s="7"/>
      <c r="AD755" s="7"/>
      <c r="AE755" s="7"/>
      <c r="AF755" s="7"/>
      <c r="AG755" s="7"/>
      <c r="AH755" s="7"/>
      <c r="AI755" s="7"/>
      <c r="AJ755" s="7"/>
    </row>
    <row r="756" spans="1:36" x14ac:dyDescent="0.2">
      <c r="A756" s="9"/>
      <c r="B756" s="9"/>
      <c r="C756" s="9"/>
      <c r="D756" s="9"/>
      <c r="E756" s="10"/>
      <c r="F756" s="12"/>
      <c r="G756" s="12"/>
      <c r="H756" s="10"/>
      <c r="I756" s="11"/>
      <c r="J756" s="10"/>
      <c r="K756" s="10"/>
      <c r="L756" s="9"/>
      <c r="M756" s="10"/>
      <c r="N756" s="9"/>
      <c r="O756" s="8"/>
      <c r="P756" s="8"/>
      <c r="Q756" s="7"/>
      <c r="R756" s="7"/>
      <c r="S756" s="7"/>
      <c r="T756" s="7"/>
      <c r="U756" s="7"/>
      <c r="V756" s="7"/>
      <c r="W756" s="7"/>
      <c r="X756" s="7"/>
      <c r="Y756" s="7"/>
      <c r="Z756" s="7"/>
      <c r="AA756" s="7"/>
      <c r="AB756" s="7"/>
      <c r="AC756" s="7"/>
      <c r="AD756" s="7"/>
      <c r="AE756" s="7"/>
      <c r="AF756" s="7"/>
      <c r="AG756" s="7"/>
      <c r="AH756" s="7"/>
      <c r="AI756" s="7"/>
      <c r="AJ756" s="7"/>
    </row>
    <row r="757" spans="1:36" x14ac:dyDescent="0.2">
      <c r="A757" s="9"/>
      <c r="B757" s="9"/>
      <c r="C757" s="9"/>
      <c r="D757" s="9"/>
      <c r="E757" s="10"/>
      <c r="F757" s="12"/>
      <c r="G757" s="12"/>
      <c r="H757" s="10"/>
      <c r="I757" s="11"/>
      <c r="J757" s="10"/>
      <c r="K757" s="10"/>
      <c r="L757" s="9"/>
      <c r="M757" s="10"/>
      <c r="N757" s="9"/>
      <c r="O757" s="8"/>
      <c r="P757" s="8"/>
      <c r="Q757" s="7"/>
      <c r="R757" s="7"/>
      <c r="S757" s="7"/>
      <c r="T757" s="7"/>
      <c r="U757" s="7"/>
      <c r="V757" s="7"/>
      <c r="W757" s="7"/>
      <c r="X757" s="7"/>
      <c r="Y757" s="7"/>
      <c r="Z757" s="7"/>
      <c r="AA757" s="7"/>
      <c r="AB757" s="7"/>
      <c r="AC757" s="7"/>
      <c r="AD757" s="7"/>
      <c r="AE757" s="7"/>
      <c r="AF757" s="7"/>
      <c r="AG757" s="7"/>
      <c r="AH757" s="7"/>
      <c r="AI757" s="7"/>
      <c r="AJ757" s="7"/>
    </row>
    <row r="758" spans="1:36" x14ac:dyDescent="0.2">
      <c r="A758" s="9"/>
      <c r="B758" s="9"/>
      <c r="C758" s="9"/>
      <c r="D758" s="9"/>
      <c r="E758" s="10"/>
      <c r="F758" s="12"/>
      <c r="G758" s="12"/>
      <c r="H758" s="10"/>
      <c r="I758" s="11"/>
      <c r="J758" s="10"/>
      <c r="K758" s="10"/>
      <c r="L758" s="9"/>
      <c r="M758" s="10"/>
      <c r="N758" s="9"/>
      <c r="O758" s="8"/>
      <c r="P758" s="8"/>
      <c r="Q758" s="7"/>
      <c r="R758" s="7"/>
      <c r="S758" s="7"/>
      <c r="T758" s="7"/>
      <c r="U758" s="7"/>
      <c r="V758" s="7"/>
      <c r="W758" s="7"/>
      <c r="X758" s="7"/>
      <c r="Y758" s="7"/>
      <c r="Z758" s="7"/>
      <c r="AA758" s="7"/>
      <c r="AB758" s="7"/>
      <c r="AC758" s="7"/>
      <c r="AD758" s="7"/>
      <c r="AE758" s="7"/>
      <c r="AF758" s="7"/>
      <c r="AG758" s="7"/>
      <c r="AH758" s="7"/>
      <c r="AI758" s="7"/>
      <c r="AJ758" s="7"/>
    </row>
    <row r="759" spans="1:36" x14ac:dyDescent="0.2">
      <c r="A759" s="9"/>
      <c r="B759" s="9"/>
      <c r="C759" s="9"/>
      <c r="D759" s="9"/>
      <c r="E759" s="10"/>
      <c r="F759" s="12"/>
      <c r="G759" s="12"/>
      <c r="H759" s="10"/>
      <c r="I759" s="11"/>
      <c r="J759" s="10"/>
      <c r="K759" s="10"/>
      <c r="L759" s="9"/>
      <c r="M759" s="10"/>
      <c r="N759" s="9"/>
      <c r="O759" s="8"/>
      <c r="P759" s="8"/>
      <c r="Q759" s="7"/>
      <c r="R759" s="7"/>
      <c r="S759" s="7"/>
      <c r="T759" s="7"/>
      <c r="U759" s="7"/>
      <c r="V759" s="7"/>
      <c r="W759" s="7"/>
      <c r="X759" s="7"/>
      <c r="Y759" s="7"/>
      <c r="Z759" s="7"/>
      <c r="AA759" s="7"/>
      <c r="AB759" s="7"/>
      <c r="AC759" s="7"/>
      <c r="AD759" s="7"/>
      <c r="AE759" s="7"/>
      <c r="AF759" s="7"/>
      <c r="AG759" s="7"/>
      <c r="AH759" s="7"/>
      <c r="AI759" s="7"/>
      <c r="AJ759" s="7"/>
    </row>
    <row r="760" spans="1:36" x14ac:dyDescent="0.2">
      <c r="A760" s="9"/>
      <c r="B760" s="9"/>
      <c r="C760" s="9"/>
      <c r="D760" s="9"/>
      <c r="E760" s="10"/>
      <c r="F760" s="12"/>
      <c r="G760" s="12"/>
      <c r="H760" s="10"/>
      <c r="I760" s="11"/>
      <c r="J760" s="10"/>
      <c r="K760" s="10"/>
      <c r="L760" s="9"/>
      <c r="M760" s="10"/>
      <c r="N760" s="9"/>
      <c r="O760" s="8"/>
      <c r="P760" s="8"/>
      <c r="Q760" s="7"/>
      <c r="R760" s="7"/>
      <c r="S760" s="7"/>
      <c r="T760" s="7"/>
      <c r="U760" s="7"/>
      <c r="V760" s="7"/>
      <c r="W760" s="7"/>
      <c r="X760" s="7"/>
      <c r="Y760" s="7"/>
      <c r="Z760" s="7"/>
      <c r="AA760" s="7"/>
      <c r="AB760" s="7"/>
      <c r="AC760" s="7"/>
      <c r="AD760" s="7"/>
      <c r="AE760" s="7"/>
      <c r="AF760" s="7"/>
      <c r="AG760" s="7"/>
      <c r="AH760" s="7"/>
      <c r="AI760" s="7"/>
      <c r="AJ760" s="7"/>
    </row>
    <row r="761" spans="1:36" x14ac:dyDescent="0.2">
      <c r="A761" s="9"/>
      <c r="B761" s="9"/>
      <c r="C761" s="9"/>
      <c r="D761" s="9"/>
      <c r="E761" s="10"/>
      <c r="F761" s="12"/>
      <c r="G761" s="12"/>
      <c r="H761" s="10"/>
      <c r="I761" s="11"/>
      <c r="J761" s="10"/>
      <c r="K761" s="10"/>
      <c r="L761" s="9"/>
      <c r="M761" s="10"/>
      <c r="N761" s="9"/>
      <c r="O761" s="8"/>
      <c r="P761" s="8"/>
      <c r="Q761" s="7"/>
      <c r="R761" s="7"/>
      <c r="S761" s="7"/>
      <c r="T761" s="7"/>
      <c r="U761" s="7"/>
      <c r="V761" s="7"/>
      <c r="W761" s="7"/>
      <c r="X761" s="7"/>
      <c r="Y761" s="7"/>
      <c r="Z761" s="7"/>
      <c r="AA761" s="7"/>
      <c r="AB761" s="7"/>
      <c r="AC761" s="7"/>
      <c r="AD761" s="7"/>
      <c r="AE761" s="7"/>
      <c r="AF761" s="7"/>
      <c r="AG761" s="7"/>
      <c r="AH761" s="7"/>
      <c r="AI761" s="7"/>
      <c r="AJ761" s="7"/>
    </row>
    <row r="762" spans="1:36" x14ac:dyDescent="0.2">
      <c r="A762" s="9"/>
      <c r="B762" s="9"/>
      <c r="C762" s="9"/>
      <c r="D762" s="9"/>
      <c r="E762" s="10"/>
      <c r="F762" s="12"/>
      <c r="G762" s="12"/>
      <c r="H762" s="10"/>
      <c r="I762" s="11"/>
      <c r="J762" s="10"/>
      <c r="K762" s="10"/>
      <c r="L762" s="9"/>
      <c r="M762" s="10"/>
      <c r="N762" s="9"/>
      <c r="O762" s="8"/>
      <c r="P762" s="8"/>
      <c r="Q762" s="7"/>
      <c r="R762" s="7"/>
      <c r="S762" s="7"/>
      <c r="T762" s="7"/>
      <c r="U762" s="7"/>
      <c r="V762" s="7"/>
      <c r="W762" s="7"/>
      <c r="X762" s="7"/>
      <c r="Y762" s="7"/>
      <c r="Z762" s="7"/>
      <c r="AA762" s="7"/>
      <c r="AB762" s="7"/>
      <c r="AC762" s="7"/>
      <c r="AD762" s="7"/>
      <c r="AE762" s="7"/>
      <c r="AF762" s="7"/>
      <c r="AG762" s="7"/>
      <c r="AH762" s="7"/>
      <c r="AI762" s="7"/>
      <c r="AJ762" s="7"/>
    </row>
    <row r="763" spans="1:36" x14ac:dyDescent="0.2">
      <c r="A763" s="9"/>
      <c r="B763" s="9"/>
      <c r="C763" s="9"/>
      <c r="D763" s="9"/>
      <c r="E763" s="10"/>
      <c r="F763" s="12"/>
      <c r="G763" s="12"/>
      <c r="H763" s="10"/>
      <c r="I763" s="11"/>
      <c r="J763" s="10"/>
      <c r="K763" s="10"/>
      <c r="L763" s="9"/>
      <c r="M763" s="10"/>
      <c r="N763" s="9"/>
      <c r="O763" s="8"/>
      <c r="P763" s="8"/>
      <c r="Q763" s="7"/>
      <c r="R763" s="7"/>
      <c r="S763" s="7"/>
      <c r="T763" s="7"/>
      <c r="U763" s="7"/>
      <c r="V763" s="7"/>
      <c r="W763" s="7"/>
      <c r="X763" s="7"/>
      <c r="Y763" s="7"/>
      <c r="Z763" s="7"/>
      <c r="AA763" s="7"/>
      <c r="AB763" s="7"/>
      <c r="AC763" s="7"/>
      <c r="AD763" s="7"/>
      <c r="AE763" s="7"/>
      <c r="AF763" s="7"/>
      <c r="AG763" s="7"/>
      <c r="AH763" s="7"/>
      <c r="AI763" s="7"/>
      <c r="AJ763" s="7"/>
    </row>
    <row r="764" spans="1:36" x14ac:dyDescent="0.2">
      <c r="A764" s="9"/>
      <c r="B764" s="9"/>
      <c r="C764" s="9"/>
      <c r="D764" s="9"/>
      <c r="E764" s="10"/>
      <c r="F764" s="12"/>
      <c r="G764" s="12"/>
      <c r="H764" s="10"/>
      <c r="I764" s="11"/>
      <c r="J764" s="10"/>
      <c r="K764" s="10"/>
      <c r="L764" s="9"/>
      <c r="M764" s="10"/>
      <c r="N764" s="9"/>
      <c r="O764" s="8"/>
      <c r="P764" s="8"/>
      <c r="Q764" s="7"/>
      <c r="R764" s="7"/>
      <c r="S764" s="7"/>
      <c r="T764" s="7"/>
      <c r="U764" s="7"/>
      <c r="V764" s="7"/>
      <c r="W764" s="7"/>
      <c r="X764" s="7"/>
      <c r="Y764" s="7"/>
      <c r="Z764" s="7"/>
      <c r="AA764" s="7"/>
      <c r="AB764" s="7"/>
      <c r="AC764" s="7"/>
      <c r="AD764" s="7"/>
      <c r="AE764" s="7"/>
      <c r="AF764" s="7"/>
      <c r="AG764" s="7"/>
      <c r="AH764" s="7"/>
      <c r="AI764" s="7"/>
      <c r="AJ764" s="7"/>
    </row>
    <row r="765" spans="1:36" x14ac:dyDescent="0.2">
      <c r="A765" s="9"/>
      <c r="B765" s="9"/>
      <c r="C765" s="9"/>
      <c r="D765" s="9"/>
      <c r="E765" s="10"/>
      <c r="F765" s="12"/>
      <c r="G765" s="12"/>
      <c r="H765" s="10"/>
      <c r="I765" s="11"/>
      <c r="J765" s="10"/>
      <c r="K765" s="10"/>
      <c r="L765" s="9"/>
      <c r="M765" s="10"/>
      <c r="N765" s="9"/>
      <c r="O765" s="8"/>
      <c r="P765" s="8"/>
      <c r="Q765" s="7"/>
      <c r="R765" s="7"/>
      <c r="S765" s="7"/>
      <c r="T765" s="7"/>
      <c r="U765" s="7"/>
      <c r="V765" s="7"/>
      <c r="W765" s="7"/>
      <c r="X765" s="7"/>
      <c r="Y765" s="7"/>
      <c r="Z765" s="7"/>
      <c r="AA765" s="7"/>
      <c r="AB765" s="7"/>
      <c r="AC765" s="7"/>
      <c r="AD765" s="7"/>
      <c r="AE765" s="7"/>
      <c r="AF765" s="7"/>
      <c r="AG765" s="7"/>
      <c r="AH765" s="7"/>
      <c r="AI765" s="7"/>
      <c r="AJ765" s="7"/>
    </row>
    <row r="766" spans="1:36" x14ac:dyDescent="0.2">
      <c r="A766" s="9"/>
      <c r="B766" s="9"/>
      <c r="C766" s="9"/>
      <c r="D766" s="9"/>
      <c r="E766" s="10"/>
      <c r="F766" s="12"/>
      <c r="G766" s="12"/>
      <c r="H766" s="10"/>
      <c r="I766" s="11"/>
      <c r="J766" s="10"/>
      <c r="K766" s="10"/>
      <c r="L766" s="9"/>
      <c r="M766" s="10"/>
      <c r="N766" s="9"/>
      <c r="O766" s="8"/>
      <c r="P766" s="8"/>
      <c r="Q766" s="7"/>
      <c r="R766" s="7"/>
      <c r="S766" s="7"/>
      <c r="T766" s="7"/>
      <c r="U766" s="7"/>
      <c r="V766" s="7"/>
      <c r="W766" s="7"/>
      <c r="X766" s="7"/>
      <c r="Y766" s="7"/>
      <c r="Z766" s="7"/>
      <c r="AA766" s="7"/>
      <c r="AB766" s="7"/>
      <c r="AC766" s="7"/>
      <c r="AD766" s="7"/>
      <c r="AE766" s="7"/>
      <c r="AF766" s="7"/>
      <c r="AG766" s="7"/>
      <c r="AH766" s="7"/>
      <c r="AI766" s="7"/>
      <c r="AJ766" s="7"/>
    </row>
    <row r="767" spans="1:36" x14ac:dyDescent="0.2">
      <c r="A767" s="9"/>
      <c r="B767" s="9"/>
      <c r="C767" s="9"/>
      <c r="D767" s="9"/>
      <c r="E767" s="10"/>
      <c r="F767" s="12"/>
      <c r="G767" s="12"/>
      <c r="H767" s="10"/>
      <c r="I767" s="11"/>
      <c r="J767" s="10"/>
      <c r="K767" s="10"/>
      <c r="L767" s="9"/>
      <c r="M767" s="10"/>
      <c r="N767" s="9"/>
      <c r="O767" s="8"/>
      <c r="P767" s="8"/>
      <c r="Q767" s="7"/>
      <c r="R767" s="7"/>
      <c r="S767" s="7"/>
      <c r="T767" s="7"/>
      <c r="U767" s="7"/>
      <c r="V767" s="7"/>
      <c r="W767" s="7"/>
      <c r="X767" s="7"/>
      <c r="Y767" s="7"/>
      <c r="Z767" s="7"/>
      <c r="AA767" s="7"/>
      <c r="AB767" s="7"/>
      <c r="AC767" s="7"/>
      <c r="AD767" s="7"/>
      <c r="AE767" s="7"/>
      <c r="AF767" s="7"/>
      <c r="AG767" s="7"/>
      <c r="AH767" s="7"/>
      <c r="AI767" s="7"/>
      <c r="AJ767" s="7"/>
    </row>
    <row r="768" spans="1:36" x14ac:dyDescent="0.2">
      <c r="A768" s="9"/>
      <c r="B768" s="9"/>
      <c r="C768" s="9"/>
      <c r="D768" s="9"/>
      <c r="E768" s="10"/>
      <c r="F768" s="12"/>
      <c r="G768" s="12"/>
      <c r="H768" s="10"/>
      <c r="I768" s="11"/>
      <c r="J768" s="10"/>
      <c r="K768" s="10"/>
      <c r="L768" s="9"/>
      <c r="M768" s="10"/>
      <c r="N768" s="9"/>
      <c r="O768" s="8"/>
      <c r="P768" s="8"/>
      <c r="Q768" s="7"/>
      <c r="R768" s="7"/>
      <c r="S768" s="7"/>
      <c r="T768" s="7"/>
      <c r="U768" s="7"/>
      <c r="V768" s="7"/>
      <c r="W768" s="7"/>
      <c r="X768" s="7"/>
      <c r="Y768" s="7"/>
      <c r="Z768" s="7"/>
      <c r="AA768" s="7"/>
      <c r="AB768" s="7"/>
      <c r="AC768" s="7"/>
      <c r="AD768" s="7"/>
      <c r="AE768" s="7"/>
      <c r="AF768" s="7"/>
      <c r="AG768" s="7"/>
      <c r="AH768" s="7"/>
      <c r="AI768" s="7"/>
      <c r="AJ768" s="7"/>
    </row>
    <row r="769" spans="1:36" x14ac:dyDescent="0.2">
      <c r="A769" s="9"/>
      <c r="B769" s="9"/>
      <c r="C769" s="9"/>
      <c r="D769" s="9"/>
      <c r="E769" s="10"/>
      <c r="F769" s="12"/>
      <c r="G769" s="12"/>
      <c r="H769" s="10"/>
      <c r="I769" s="11"/>
      <c r="J769" s="10"/>
      <c r="K769" s="10"/>
      <c r="L769" s="9"/>
      <c r="M769" s="10"/>
      <c r="N769" s="9"/>
      <c r="O769" s="8"/>
      <c r="P769" s="8"/>
      <c r="Q769" s="7"/>
      <c r="R769" s="7"/>
      <c r="S769" s="7"/>
      <c r="T769" s="7"/>
      <c r="U769" s="7"/>
      <c r="V769" s="7"/>
      <c r="W769" s="7"/>
      <c r="X769" s="7"/>
      <c r="Y769" s="7"/>
      <c r="Z769" s="7"/>
      <c r="AA769" s="7"/>
      <c r="AB769" s="7"/>
      <c r="AC769" s="7"/>
      <c r="AD769" s="7"/>
      <c r="AE769" s="7"/>
      <c r="AF769" s="7"/>
      <c r="AG769" s="7"/>
      <c r="AH769" s="7"/>
      <c r="AI769" s="7"/>
      <c r="AJ769" s="7"/>
    </row>
    <row r="770" spans="1:36" x14ac:dyDescent="0.2">
      <c r="A770" s="9"/>
      <c r="B770" s="9"/>
      <c r="C770" s="9"/>
      <c r="D770" s="9"/>
      <c r="E770" s="10"/>
      <c r="F770" s="12"/>
      <c r="G770" s="12"/>
      <c r="H770" s="10"/>
      <c r="I770" s="11"/>
      <c r="J770" s="10"/>
      <c r="K770" s="10"/>
      <c r="L770" s="9"/>
      <c r="M770" s="10"/>
      <c r="N770" s="9"/>
      <c r="O770" s="8"/>
      <c r="P770" s="8"/>
      <c r="Q770" s="7"/>
      <c r="R770" s="7"/>
      <c r="S770" s="7"/>
      <c r="T770" s="7"/>
      <c r="U770" s="7"/>
      <c r="V770" s="7"/>
      <c r="W770" s="7"/>
      <c r="X770" s="7"/>
      <c r="Y770" s="7"/>
      <c r="Z770" s="7"/>
      <c r="AA770" s="7"/>
      <c r="AB770" s="7"/>
      <c r="AC770" s="7"/>
      <c r="AD770" s="7"/>
      <c r="AE770" s="7"/>
      <c r="AF770" s="7"/>
      <c r="AG770" s="7"/>
      <c r="AH770" s="7"/>
      <c r="AI770" s="7"/>
      <c r="AJ770" s="7"/>
    </row>
    <row r="771" spans="1:36" x14ac:dyDescent="0.2">
      <c r="A771" s="9"/>
      <c r="B771" s="9"/>
      <c r="C771" s="9"/>
      <c r="D771" s="9"/>
      <c r="E771" s="10"/>
      <c r="F771" s="12"/>
      <c r="G771" s="12"/>
      <c r="H771" s="10"/>
      <c r="I771" s="11"/>
      <c r="J771" s="10"/>
      <c r="K771" s="10"/>
      <c r="L771" s="9"/>
      <c r="M771" s="10"/>
      <c r="N771" s="9"/>
      <c r="O771" s="8"/>
      <c r="P771" s="8"/>
      <c r="Q771" s="7"/>
      <c r="R771" s="7"/>
      <c r="S771" s="7"/>
      <c r="T771" s="7"/>
      <c r="U771" s="7"/>
      <c r="V771" s="7"/>
      <c r="W771" s="7"/>
      <c r="X771" s="7"/>
      <c r="Y771" s="7"/>
      <c r="Z771" s="7"/>
      <c r="AA771" s="7"/>
      <c r="AB771" s="7"/>
      <c r="AC771" s="7"/>
      <c r="AD771" s="7"/>
      <c r="AE771" s="7"/>
      <c r="AF771" s="7"/>
      <c r="AG771" s="7"/>
      <c r="AH771" s="7"/>
      <c r="AI771" s="7"/>
      <c r="AJ771" s="7"/>
    </row>
    <row r="772" spans="1:36" x14ac:dyDescent="0.2">
      <c r="A772" s="9"/>
      <c r="B772" s="9"/>
      <c r="C772" s="9"/>
      <c r="D772" s="9"/>
      <c r="E772" s="10"/>
      <c r="F772" s="12"/>
      <c r="G772" s="12"/>
      <c r="H772" s="10"/>
      <c r="I772" s="11"/>
      <c r="J772" s="10"/>
      <c r="K772" s="10"/>
      <c r="L772" s="9"/>
      <c r="M772" s="10"/>
      <c r="N772" s="9"/>
      <c r="O772" s="8"/>
      <c r="P772" s="8"/>
      <c r="Q772" s="7"/>
      <c r="R772" s="7"/>
      <c r="S772" s="7"/>
      <c r="T772" s="7"/>
      <c r="U772" s="7"/>
      <c r="V772" s="7"/>
      <c r="W772" s="7"/>
      <c r="X772" s="7"/>
      <c r="Y772" s="7"/>
      <c r="Z772" s="7"/>
      <c r="AA772" s="7"/>
      <c r="AB772" s="7"/>
      <c r="AC772" s="7"/>
      <c r="AD772" s="7"/>
      <c r="AE772" s="7"/>
      <c r="AF772" s="7"/>
      <c r="AG772" s="7"/>
      <c r="AH772" s="7"/>
      <c r="AI772" s="7"/>
      <c r="AJ772" s="7"/>
    </row>
    <row r="773" spans="1:36" x14ac:dyDescent="0.2">
      <c r="A773" s="9"/>
      <c r="B773" s="9"/>
      <c r="C773" s="9"/>
      <c r="D773" s="9"/>
      <c r="E773" s="10"/>
      <c r="F773" s="12"/>
      <c r="G773" s="12"/>
      <c r="H773" s="10"/>
      <c r="I773" s="11"/>
      <c r="J773" s="10"/>
      <c r="K773" s="10"/>
      <c r="L773" s="9"/>
      <c r="M773" s="10"/>
      <c r="N773" s="9"/>
      <c r="O773" s="8"/>
      <c r="P773" s="8"/>
      <c r="Q773" s="7"/>
      <c r="R773" s="7"/>
      <c r="S773" s="7"/>
      <c r="T773" s="7"/>
      <c r="U773" s="7"/>
      <c r="V773" s="7"/>
      <c r="W773" s="7"/>
      <c r="X773" s="7"/>
      <c r="Y773" s="7"/>
      <c r="Z773" s="7"/>
      <c r="AA773" s="7"/>
      <c r="AB773" s="7"/>
      <c r="AC773" s="7"/>
      <c r="AD773" s="7"/>
      <c r="AE773" s="7"/>
      <c r="AF773" s="7"/>
      <c r="AG773" s="7"/>
      <c r="AH773" s="7"/>
      <c r="AI773" s="7"/>
      <c r="AJ773" s="7"/>
    </row>
    <row r="774" spans="1:36" x14ac:dyDescent="0.2">
      <c r="A774" s="9"/>
      <c r="B774" s="9"/>
      <c r="C774" s="9"/>
      <c r="D774" s="9"/>
      <c r="E774" s="10"/>
      <c r="F774" s="12"/>
      <c r="G774" s="12"/>
      <c r="H774" s="10"/>
      <c r="I774" s="11"/>
      <c r="J774" s="10"/>
      <c r="K774" s="10"/>
      <c r="L774" s="9"/>
      <c r="M774" s="10"/>
      <c r="N774" s="9"/>
      <c r="O774" s="8"/>
      <c r="P774" s="8"/>
      <c r="Q774" s="7"/>
      <c r="R774" s="7"/>
      <c r="S774" s="7"/>
      <c r="T774" s="7"/>
      <c r="U774" s="7"/>
      <c r="V774" s="7"/>
      <c r="W774" s="7"/>
      <c r="X774" s="7"/>
      <c r="Y774" s="7"/>
      <c r="Z774" s="7"/>
      <c r="AA774" s="7"/>
      <c r="AB774" s="7"/>
      <c r="AC774" s="7"/>
      <c r="AD774" s="7"/>
      <c r="AE774" s="7"/>
      <c r="AF774" s="7"/>
      <c r="AG774" s="7"/>
      <c r="AH774" s="7"/>
      <c r="AI774" s="7"/>
      <c r="AJ774" s="7"/>
    </row>
    <row r="775" spans="1:36" x14ac:dyDescent="0.2">
      <c r="A775" s="9"/>
      <c r="B775" s="9"/>
      <c r="C775" s="9"/>
      <c r="D775" s="9"/>
      <c r="E775" s="10"/>
      <c r="F775" s="12"/>
      <c r="G775" s="12"/>
      <c r="H775" s="10"/>
      <c r="I775" s="11"/>
      <c r="J775" s="10"/>
      <c r="K775" s="10"/>
      <c r="L775" s="9"/>
      <c r="M775" s="10"/>
      <c r="N775" s="9"/>
      <c r="O775" s="8"/>
      <c r="P775" s="8"/>
      <c r="Q775" s="7"/>
      <c r="R775" s="7"/>
      <c r="S775" s="7"/>
      <c r="T775" s="7"/>
      <c r="U775" s="7"/>
      <c r="V775" s="7"/>
      <c r="W775" s="7"/>
      <c r="X775" s="7"/>
      <c r="Y775" s="7"/>
      <c r="Z775" s="7"/>
      <c r="AA775" s="7"/>
      <c r="AB775" s="7"/>
      <c r="AC775" s="7"/>
      <c r="AD775" s="7"/>
      <c r="AE775" s="7"/>
      <c r="AF775" s="7"/>
      <c r="AG775" s="7"/>
      <c r="AH775" s="7"/>
      <c r="AI775" s="7"/>
      <c r="AJ775" s="7"/>
    </row>
    <row r="776" spans="1:36" x14ac:dyDescent="0.2">
      <c r="A776" s="9"/>
      <c r="B776" s="9"/>
      <c r="C776" s="9"/>
      <c r="D776" s="9"/>
      <c r="E776" s="10"/>
      <c r="F776" s="12"/>
      <c r="G776" s="12"/>
      <c r="H776" s="10"/>
      <c r="I776" s="11"/>
      <c r="J776" s="10"/>
      <c r="K776" s="10"/>
      <c r="L776" s="9"/>
      <c r="M776" s="10"/>
      <c r="N776" s="9"/>
      <c r="O776" s="8"/>
      <c r="P776" s="8"/>
      <c r="Q776" s="7"/>
      <c r="R776" s="7"/>
      <c r="S776" s="7"/>
      <c r="T776" s="7"/>
      <c r="U776" s="7"/>
      <c r="V776" s="7"/>
      <c r="W776" s="7"/>
      <c r="X776" s="7"/>
      <c r="Y776" s="7"/>
      <c r="Z776" s="7"/>
      <c r="AA776" s="7"/>
      <c r="AB776" s="7"/>
      <c r="AC776" s="7"/>
      <c r="AD776" s="7"/>
      <c r="AE776" s="7"/>
      <c r="AF776" s="7"/>
      <c r="AG776" s="7"/>
      <c r="AH776" s="7"/>
      <c r="AI776" s="7"/>
      <c r="AJ776" s="7"/>
    </row>
    <row r="777" spans="1:36" x14ac:dyDescent="0.2">
      <c r="A777" s="9"/>
      <c r="B777" s="9"/>
      <c r="C777" s="9"/>
      <c r="D777" s="9"/>
      <c r="E777" s="10"/>
      <c r="F777" s="12"/>
      <c r="G777" s="12"/>
      <c r="H777" s="10"/>
      <c r="I777" s="11"/>
      <c r="J777" s="10"/>
      <c r="K777" s="10"/>
      <c r="L777" s="9"/>
      <c r="M777" s="10"/>
      <c r="N777" s="9"/>
      <c r="O777" s="8"/>
      <c r="P777" s="8"/>
      <c r="Q777" s="7"/>
      <c r="R777" s="7"/>
      <c r="S777" s="7"/>
      <c r="T777" s="7"/>
      <c r="U777" s="7"/>
      <c r="V777" s="7"/>
      <c r="W777" s="7"/>
      <c r="X777" s="7"/>
      <c r="Y777" s="7"/>
      <c r="Z777" s="7"/>
      <c r="AA777" s="7"/>
      <c r="AB777" s="7"/>
      <c r="AC777" s="7"/>
      <c r="AD777" s="7"/>
      <c r="AE777" s="7"/>
      <c r="AF777" s="7"/>
      <c r="AG777" s="7"/>
      <c r="AH777" s="7"/>
      <c r="AI777" s="7"/>
      <c r="AJ777" s="7"/>
    </row>
    <row r="778" spans="1:36" x14ac:dyDescent="0.2">
      <c r="A778" s="9"/>
      <c r="B778" s="9"/>
      <c r="C778" s="9"/>
      <c r="D778" s="9"/>
      <c r="E778" s="10"/>
      <c r="F778" s="12"/>
      <c r="G778" s="12"/>
      <c r="H778" s="10"/>
      <c r="I778" s="11"/>
      <c r="J778" s="10"/>
      <c r="K778" s="10"/>
      <c r="L778" s="9"/>
      <c r="M778" s="10"/>
      <c r="N778" s="9"/>
      <c r="O778" s="8"/>
      <c r="P778" s="8"/>
      <c r="Q778" s="7"/>
      <c r="R778" s="7"/>
      <c r="S778" s="7"/>
      <c r="T778" s="7"/>
      <c r="U778" s="7"/>
      <c r="V778" s="7"/>
      <c r="W778" s="7"/>
      <c r="X778" s="7"/>
      <c r="Y778" s="7"/>
      <c r="Z778" s="7"/>
      <c r="AA778" s="7"/>
      <c r="AB778" s="7"/>
      <c r="AC778" s="7"/>
      <c r="AD778" s="7"/>
      <c r="AE778" s="7"/>
      <c r="AF778" s="7"/>
      <c r="AG778" s="7"/>
      <c r="AH778" s="7"/>
      <c r="AI778" s="7"/>
      <c r="AJ778" s="7"/>
    </row>
    <row r="779" spans="1:36" x14ac:dyDescent="0.2">
      <c r="A779" s="9"/>
      <c r="B779" s="9"/>
      <c r="C779" s="9"/>
      <c r="D779" s="9"/>
      <c r="E779" s="10"/>
      <c r="F779" s="12"/>
      <c r="G779" s="12"/>
      <c r="H779" s="10"/>
      <c r="I779" s="11"/>
      <c r="J779" s="10"/>
      <c r="K779" s="10"/>
      <c r="L779" s="9"/>
      <c r="M779" s="10"/>
      <c r="N779" s="9"/>
      <c r="O779" s="8"/>
      <c r="P779" s="8"/>
      <c r="Q779" s="7"/>
      <c r="R779" s="7"/>
      <c r="S779" s="7"/>
      <c r="T779" s="7"/>
      <c r="U779" s="7"/>
      <c r="V779" s="7"/>
      <c r="W779" s="7"/>
      <c r="X779" s="7"/>
      <c r="Y779" s="7"/>
      <c r="Z779" s="7"/>
      <c r="AA779" s="7"/>
      <c r="AB779" s="7"/>
      <c r="AC779" s="7"/>
      <c r="AD779" s="7"/>
      <c r="AE779" s="7"/>
      <c r="AF779" s="7"/>
      <c r="AG779" s="7"/>
      <c r="AH779" s="7"/>
      <c r="AI779" s="7"/>
      <c r="AJ779" s="7"/>
    </row>
    <row r="780" spans="1:36" x14ac:dyDescent="0.2">
      <c r="A780" s="9"/>
      <c r="B780" s="9"/>
      <c r="C780" s="9"/>
      <c r="D780" s="9"/>
      <c r="E780" s="10"/>
      <c r="F780" s="12"/>
      <c r="G780" s="12"/>
      <c r="H780" s="10"/>
      <c r="I780" s="11"/>
      <c r="J780" s="10"/>
      <c r="K780" s="10"/>
      <c r="L780" s="9"/>
      <c r="M780" s="10"/>
      <c r="N780" s="9"/>
      <c r="O780" s="8"/>
      <c r="P780" s="8"/>
      <c r="Q780" s="7"/>
      <c r="R780" s="7"/>
      <c r="S780" s="7"/>
      <c r="T780" s="7"/>
      <c r="U780" s="7"/>
      <c r="V780" s="7"/>
      <c r="W780" s="7"/>
      <c r="X780" s="7"/>
      <c r="Y780" s="7"/>
      <c r="Z780" s="7"/>
      <c r="AA780" s="7"/>
      <c r="AB780" s="7"/>
      <c r="AC780" s="7"/>
      <c r="AD780" s="7"/>
      <c r="AE780" s="7"/>
      <c r="AF780" s="7"/>
      <c r="AG780" s="7"/>
      <c r="AH780" s="7"/>
      <c r="AI780" s="7"/>
      <c r="AJ780" s="7"/>
    </row>
    <row r="781" spans="1:36" x14ac:dyDescent="0.2">
      <c r="A781" s="9"/>
      <c r="B781" s="9"/>
      <c r="C781" s="9"/>
      <c r="D781" s="9"/>
      <c r="E781" s="10"/>
      <c r="F781" s="12"/>
      <c r="G781" s="12"/>
      <c r="H781" s="10"/>
      <c r="I781" s="11"/>
      <c r="J781" s="10"/>
      <c r="K781" s="10"/>
      <c r="L781" s="9"/>
      <c r="M781" s="10"/>
      <c r="N781" s="9"/>
      <c r="O781" s="8"/>
      <c r="P781" s="8"/>
      <c r="Q781" s="7"/>
      <c r="R781" s="7"/>
      <c r="S781" s="7"/>
      <c r="T781" s="7"/>
      <c r="U781" s="7"/>
      <c r="V781" s="7"/>
      <c r="W781" s="7"/>
      <c r="X781" s="7"/>
      <c r="Y781" s="7"/>
      <c r="Z781" s="7"/>
      <c r="AA781" s="7"/>
      <c r="AB781" s="7"/>
      <c r="AC781" s="7"/>
      <c r="AD781" s="7"/>
      <c r="AE781" s="7"/>
      <c r="AF781" s="7"/>
      <c r="AG781" s="7"/>
      <c r="AH781" s="7"/>
      <c r="AI781" s="7"/>
      <c r="AJ781" s="7"/>
    </row>
    <row r="782" spans="1:36" x14ac:dyDescent="0.2">
      <c r="A782" s="9"/>
      <c r="B782" s="9"/>
      <c r="C782" s="9"/>
      <c r="D782" s="9"/>
      <c r="E782" s="10"/>
      <c r="F782" s="12"/>
      <c r="G782" s="12"/>
      <c r="H782" s="10"/>
      <c r="I782" s="11"/>
      <c r="J782" s="10"/>
      <c r="K782" s="10"/>
      <c r="L782" s="9"/>
      <c r="M782" s="10"/>
      <c r="N782" s="9"/>
      <c r="O782" s="8"/>
      <c r="P782" s="8"/>
      <c r="Q782" s="7"/>
      <c r="R782" s="7"/>
      <c r="S782" s="7"/>
      <c r="T782" s="7"/>
      <c r="U782" s="7"/>
      <c r="V782" s="7"/>
      <c r="W782" s="7"/>
      <c r="X782" s="7"/>
      <c r="Y782" s="7"/>
      <c r="Z782" s="7"/>
      <c r="AA782" s="7"/>
      <c r="AB782" s="7"/>
      <c r="AC782" s="7"/>
      <c r="AD782" s="7"/>
      <c r="AE782" s="7"/>
      <c r="AF782" s="7"/>
      <c r="AG782" s="7"/>
      <c r="AH782" s="7"/>
      <c r="AI782" s="7"/>
      <c r="AJ782" s="7"/>
    </row>
    <row r="783" spans="1:36" x14ac:dyDescent="0.2">
      <c r="A783" s="9"/>
      <c r="B783" s="9"/>
      <c r="C783" s="9"/>
      <c r="D783" s="9"/>
      <c r="E783" s="10"/>
      <c r="F783" s="12"/>
      <c r="G783" s="12"/>
      <c r="H783" s="10"/>
      <c r="I783" s="11"/>
      <c r="J783" s="10"/>
      <c r="K783" s="10"/>
      <c r="L783" s="9"/>
      <c r="M783" s="10"/>
      <c r="N783" s="9"/>
      <c r="O783" s="8"/>
      <c r="P783" s="8"/>
      <c r="Q783" s="7"/>
      <c r="R783" s="7"/>
      <c r="S783" s="7"/>
      <c r="T783" s="7"/>
      <c r="U783" s="7"/>
      <c r="V783" s="7"/>
      <c r="W783" s="7"/>
      <c r="X783" s="7"/>
      <c r="Y783" s="7"/>
      <c r="Z783" s="7"/>
      <c r="AA783" s="7"/>
      <c r="AB783" s="7"/>
      <c r="AC783" s="7"/>
      <c r="AD783" s="7"/>
      <c r="AE783" s="7"/>
      <c r="AF783" s="7"/>
      <c r="AG783" s="7"/>
      <c r="AH783" s="7"/>
      <c r="AI783" s="7"/>
      <c r="AJ783" s="7"/>
    </row>
    <row r="784" spans="1:36" x14ac:dyDescent="0.2">
      <c r="A784" s="9"/>
      <c r="B784" s="9"/>
      <c r="C784" s="9"/>
      <c r="D784" s="9"/>
      <c r="E784" s="10"/>
      <c r="F784" s="12"/>
      <c r="G784" s="12"/>
      <c r="H784" s="10"/>
      <c r="I784" s="11"/>
      <c r="J784" s="10"/>
      <c r="K784" s="10"/>
      <c r="L784" s="9"/>
      <c r="M784" s="10"/>
      <c r="N784" s="9"/>
      <c r="O784" s="8"/>
      <c r="P784" s="8"/>
      <c r="Q784" s="7"/>
      <c r="R784" s="7"/>
      <c r="S784" s="7"/>
      <c r="T784" s="7"/>
      <c r="U784" s="7"/>
      <c r="V784" s="7"/>
      <c r="W784" s="7"/>
      <c r="X784" s="7"/>
      <c r="Y784" s="7"/>
      <c r="Z784" s="7"/>
      <c r="AA784" s="7"/>
      <c r="AB784" s="7"/>
      <c r="AC784" s="7"/>
      <c r="AD784" s="7"/>
      <c r="AE784" s="7"/>
      <c r="AF784" s="7"/>
      <c r="AG784" s="7"/>
      <c r="AH784" s="7"/>
      <c r="AI784" s="7"/>
      <c r="AJ784" s="7"/>
    </row>
    <row r="785" spans="1:36" x14ac:dyDescent="0.2">
      <c r="A785" s="9"/>
      <c r="B785" s="9"/>
      <c r="C785" s="9"/>
      <c r="D785" s="9"/>
      <c r="E785" s="10"/>
      <c r="F785" s="12"/>
      <c r="G785" s="12"/>
      <c r="H785" s="10"/>
      <c r="I785" s="11"/>
      <c r="J785" s="10"/>
      <c r="K785" s="10"/>
      <c r="L785" s="9"/>
      <c r="M785" s="10"/>
      <c r="N785" s="9"/>
      <c r="O785" s="8"/>
      <c r="P785" s="8"/>
      <c r="Q785" s="7"/>
      <c r="R785" s="7"/>
      <c r="S785" s="7"/>
      <c r="T785" s="7"/>
      <c r="U785" s="7"/>
      <c r="V785" s="7"/>
      <c r="W785" s="7"/>
      <c r="X785" s="7"/>
      <c r="Y785" s="7"/>
      <c r="Z785" s="7"/>
      <c r="AA785" s="7"/>
      <c r="AB785" s="7"/>
      <c r="AC785" s="7"/>
      <c r="AD785" s="7"/>
      <c r="AE785" s="7"/>
      <c r="AF785" s="7"/>
      <c r="AG785" s="7"/>
      <c r="AH785" s="7"/>
      <c r="AI785" s="7"/>
      <c r="AJ785" s="7"/>
    </row>
    <row r="786" spans="1:36" x14ac:dyDescent="0.2">
      <c r="A786" s="9"/>
      <c r="B786" s="9"/>
      <c r="C786" s="9"/>
      <c r="D786" s="9"/>
      <c r="E786" s="10"/>
      <c r="F786" s="12"/>
      <c r="G786" s="12"/>
      <c r="H786" s="10"/>
      <c r="I786" s="11"/>
      <c r="J786" s="10"/>
      <c r="K786" s="10"/>
      <c r="L786" s="9"/>
      <c r="M786" s="10"/>
      <c r="N786" s="9"/>
      <c r="O786" s="8"/>
      <c r="P786" s="8"/>
      <c r="Q786" s="7"/>
      <c r="R786" s="7"/>
      <c r="S786" s="7"/>
      <c r="T786" s="7"/>
      <c r="U786" s="7"/>
      <c r="V786" s="7"/>
      <c r="W786" s="7"/>
      <c r="X786" s="7"/>
      <c r="Y786" s="7"/>
      <c r="Z786" s="7"/>
      <c r="AA786" s="7"/>
      <c r="AB786" s="7"/>
      <c r="AC786" s="7"/>
      <c r="AD786" s="7"/>
      <c r="AE786" s="7"/>
      <c r="AF786" s="7"/>
      <c r="AG786" s="7"/>
      <c r="AH786" s="7"/>
      <c r="AI786" s="7"/>
      <c r="AJ786" s="7"/>
    </row>
    <row r="787" spans="1:36" x14ac:dyDescent="0.2">
      <c r="A787" s="9"/>
      <c r="B787" s="9"/>
      <c r="C787" s="9"/>
      <c r="D787" s="9"/>
      <c r="E787" s="10"/>
      <c r="F787" s="12"/>
      <c r="G787" s="12"/>
      <c r="H787" s="10"/>
      <c r="I787" s="11"/>
      <c r="J787" s="10"/>
      <c r="K787" s="10"/>
      <c r="L787" s="9"/>
      <c r="M787" s="10"/>
      <c r="N787" s="9"/>
      <c r="O787" s="8"/>
      <c r="P787" s="8"/>
      <c r="Q787" s="7"/>
      <c r="R787" s="7"/>
      <c r="S787" s="7"/>
      <c r="T787" s="7"/>
      <c r="U787" s="7"/>
      <c r="V787" s="7"/>
      <c r="W787" s="7"/>
      <c r="X787" s="7"/>
      <c r="Y787" s="7"/>
      <c r="Z787" s="7"/>
      <c r="AA787" s="7"/>
      <c r="AB787" s="7"/>
      <c r="AC787" s="7"/>
      <c r="AD787" s="7"/>
      <c r="AE787" s="7"/>
      <c r="AF787" s="7"/>
      <c r="AG787" s="7"/>
      <c r="AH787" s="7"/>
      <c r="AI787" s="7"/>
      <c r="AJ787" s="7"/>
    </row>
    <row r="788" spans="1:36" x14ac:dyDescent="0.2">
      <c r="A788" s="9"/>
      <c r="B788" s="9"/>
      <c r="C788" s="9"/>
      <c r="D788" s="9"/>
      <c r="E788" s="10"/>
      <c r="F788" s="12"/>
      <c r="G788" s="12"/>
      <c r="H788" s="10"/>
      <c r="I788" s="11"/>
      <c r="J788" s="10"/>
      <c r="K788" s="10"/>
      <c r="L788" s="9"/>
      <c r="M788" s="10"/>
      <c r="N788" s="9"/>
      <c r="O788" s="8"/>
      <c r="P788" s="8"/>
      <c r="Q788" s="7"/>
      <c r="R788" s="7"/>
      <c r="S788" s="7"/>
      <c r="T788" s="7"/>
      <c r="U788" s="7"/>
      <c r="V788" s="7"/>
      <c r="W788" s="7"/>
      <c r="X788" s="7"/>
      <c r="Y788" s="7"/>
      <c r="Z788" s="7"/>
      <c r="AA788" s="7"/>
      <c r="AB788" s="7"/>
      <c r="AC788" s="7"/>
      <c r="AD788" s="7"/>
      <c r="AE788" s="7"/>
      <c r="AF788" s="7"/>
      <c r="AG788" s="7"/>
      <c r="AH788" s="7"/>
      <c r="AI788" s="7"/>
      <c r="AJ788" s="7"/>
    </row>
    <row r="789" spans="1:36" x14ac:dyDescent="0.2">
      <c r="A789" s="9"/>
      <c r="B789" s="9"/>
      <c r="C789" s="9"/>
      <c r="D789" s="9"/>
      <c r="E789" s="10"/>
      <c r="F789" s="12"/>
      <c r="G789" s="12"/>
      <c r="H789" s="10"/>
      <c r="I789" s="11"/>
      <c r="J789" s="10"/>
      <c r="K789" s="10"/>
      <c r="L789" s="9"/>
      <c r="M789" s="10"/>
      <c r="N789" s="9"/>
      <c r="O789" s="8"/>
      <c r="P789" s="8"/>
      <c r="Q789" s="7"/>
      <c r="R789" s="7"/>
      <c r="S789" s="7"/>
      <c r="T789" s="7"/>
      <c r="U789" s="7"/>
      <c r="V789" s="7"/>
      <c r="W789" s="7"/>
      <c r="X789" s="7"/>
      <c r="Y789" s="7"/>
      <c r="Z789" s="7"/>
      <c r="AA789" s="7"/>
      <c r="AB789" s="7"/>
      <c r="AC789" s="7"/>
      <c r="AD789" s="7"/>
      <c r="AE789" s="7"/>
      <c r="AF789" s="7"/>
      <c r="AG789" s="7"/>
      <c r="AH789" s="7"/>
      <c r="AI789" s="7"/>
      <c r="AJ789" s="7"/>
    </row>
    <row r="790" spans="1:36" x14ac:dyDescent="0.2">
      <c r="A790" s="9"/>
      <c r="B790" s="9"/>
      <c r="C790" s="9"/>
      <c r="D790" s="9"/>
      <c r="E790" s="10"/>
      <c r="F790" s="12"/>
      <c r="G790" s="12"/>
      <c r="H790" s="10"/>
      <c r="I790" s="11"/>
      <c r="J790" s="10"/>
      <c r="K790" s="10"/>
      <c r="L790" s="9"/>
      <c r="M790" s="10"/>
      <c r="N790" s="9"/>
      <c r="O790" s="8"/>
      <c r="P790" s="8"/>
      <c r="Q790" s="7"/>
      <c r="R790" s="7"/>
      <c r="S790" s="7"/>
      <c r="T790" s="7"/>
      <c r="U790" s="7"/>
      <c r="V790" s="7"/>
      <c r="W790" s="7"/>
      <c r="X790" s="7"/>
      <c r="Y790" s="7"/>
      <c r="Z790" s="7"/>
      <c r="AA790" s="7"/>
      <c r="AB790" s="7"/>
      <c r="AC790" s="7"/>
      <c r="AD790" s="7"/>
      <c r="AE790" s="7"/>
      <c r="AF790" s="7"/>
      <c r="AG790" s="7"/>
      <c r="AH790" s="7"/>
      <c r="AI790" s="7"/>
      <c r="AJ790" s="7"/>
    </row>
    <row r="791" spans="1:36" x14ac:dyDescent="0.2">
      <c r="A791" s="9"/>
      <c r="B791" s="9"/>
      <c r="C791" s="9"/>
      <c r="D791" s="9"/>
      <c r="E791" s="10"/>
      <c r="F791" s="12"/>
      <c r="G791" s="12"/>
      <c r="H791" s="10"/>
      <c r="I791" s="11"/>
      <c r="J791" s="10"/>
      <c r="K791" s="10"/>
      <c r="L791" s="9"/>
      <c r="M791" s="10"/>
      <c r="N791" s="9"/>
      <c r="O791" s="8"/>
      <c r="P791" s="8"/>
      <c r="Q791" s="7"/>
      <c r="R791" s="7"/>
      <c r="S791" s="7"/>
      <c r="T791" s="7"/>
      <c r="U791" s="7"/>
      <c r="V791" s="7"/>
      <c r="W791" s="7"/>
      <c r="X791" s="7"/>
      <c r="Y791" s="7"/>
      <c r="Z791" s="7"/>
      <c r="AA791" s="7"/>
      <c r="AB791" s="7"/>
      <c r="AC791" s="7"/>
      <c r="AD791" s="7"/>
      <c r="AE791" s="7"/>
      <c r="AF791" s="7"/>
      <c r="AG791" s="7"/>
      <c r="AH791" s="7"/>
      <c r="AI791" s="7"/>
      <c r="AJ791" s="7"/>
    </row>
    <row r="792" spans="1:36" x14ac:dyDescent="0.2">
      <c r="A792" s="9"/>
      <c r="B792" s="9"/>
      <c r="C792" s="9"/>
      <c r="D792" s="9"/>
      <c r="E792" s="10"/>
      <c r="F792" s="12"/>
      <c r="G792" s="12"/>
      <c r="H792" s="10"/>
      <c r="I792" s="11"/>
      <c r="J792" s="10"/>
      <c r="K792" s="10"/>
      <c r="L792" s="9"/>
      <c r="M792" s="10"/>
      <c r="N792" s="9"/>
      <c r="O792" s="8"/>
      <c r="P792" s="8"/>
      <c r="Q792" s="7"/>
      <c r="R792" s="7"/>
      <c r="S792" s="7"/>
      <c r="T792" s="7"/>
      <c r="U792" s="7"/>
      <c r="V792" s="7"/>
      <c r="W792" s="7"/>
      <c r="X792" s="7"/>
      <c r="Y792" s="7"/>
      <c r="Z792" s="7"/>
      <c r="AA792" s="7"/>
      <c r="AB792" s="7"/>
      <c r="AC792" s="7"/>
      <c r="AD792" s="7"/>
      <c r="AE792" s="7"/>
      <c r="AF792" s="7"/>
      <c r="AG792" s="7"/>
      <c r="AH792" s="7"/>
      <c r="AI792" s="7"/>
      <c r="AJ792" s="7"/>
    </row>
    <row r="793" spans="1:36" x14ac:dyDescent="0.2">
      <c r="A793" s="9"/>
      <c r="B793" s="9"/>
      <c r="C793" s="9"/>
      <c r="D793" s="9"/>
      <c r="E793" s="10"/>
      <c r="F793" s="12"/>
      <c r="G793" s="12"/>
      <c r="H793" s="10"/>
      <c r="I793" s="11"/>
      <c r="J793" s="10"/>
      <c r="K793" s="10"/>
      <c r="L793" s="9"/>
      <c r="M793" s="10"/>
      <c r="N793" s="9"/>
      <c r="O793" s="8"/>
      <c r="P793" s="8"/>
      <c r="Q793" s="7"/>
      <c r="R793" s="7"/>
      <c r="S793" s="7"/>
      <c r="T793" s="7"/>
      <c r="U793" s="7"/>
      <c r="V793" s="7"/>
      <c r="W793" s="7"/>
      <c r="X793" s="7"/>
      <c r="Y793" s="7"/>
      <c r="Z793" s="7"/>
      <c r="AA793" s="7"/>
      <c r="AB793" s="7"/>
      <c r="AC793" s="7"/>
      <c r="AD793" s="7"/>
      <c r="AE793" s="7"/>
      <c r="AF793" s="7"/>
      <c r="AG793" s="7"/>
      <c r="AH793" s="7"/>
      <c r="AI793" s="7"/>
      <c r="AJ793" s="7"/>
    </row>
    <row r="794" spans="1:36" x14ac:dyDescent="0.2">
      <c r="A794" s="9"/>
      <c r="B794" s="9"/>
      <c r="C794" s="9"/>
      <c r="D794" s="9"/>
      <c r="E794" s="10"/>
      <c r="F794" s="12"/>
      <c r="G794" s="12"/>
      <c r="H794" s="10"/>
      <c r="I794" s="11"/>
      <c r="J794" s="10"/>
      <c r="K794" s="10"/>
      <c r="L794" s="9"/>
      <c r="M794" s="10"/>
      <c r="N794" s="9"/>
      <c r="O794" s="8"/>
      <c r="P794" s="8"/>
      <c r="Q794" s="7"/>
      <c r="R794" s="7"/>
      <c r="S794" s="7"/>
      <c r="T794" s="7"/>
      <c r="U794" s="7"/>
      <c r="V794" s="7"/>
      <c r="W794" s="7"/>
      <c r="X794" s="7"/>
      <c r="Y794" s="7"/>
      <c r="Z794" s="7"/>
      <c r="AA794" s="7"/>
      <c r="AB794" s="7"/>
      <c r="AC794" s="7"/>
      <c r="AD794" s="7"/>
      <c r="AE794" s="7"/>
      <c r="AF794" s="7"/>
      <c r="AG794" s="7"/>
      <c r="AH794" s="7"/>
      <c r="AI794" s="7"/>
      <c r="AJ794" s="7"/>
    </row>
    <row r="795" spans="1:36" x14ac:dyDescent="0.2">
      <c r="A795" s="9"/>
      <c r="B795" s="9"/>
      <c r="C795" s="9"/>
      <c r="D795" s="9"/>
      <c r="E795" s="10"/>
      <c r="F795" s="12"/>
      <c r="G795" s="12"/>
      <c r="H795" s="10"/>
      <c r="I795" s="11"/>
      <c r="J795" s="10"/>
      <c r="K795" s="10"/>
      <c r="L795" s="9"/>
      <c r="M795" s="10"/>
      <c r="N795" s="9"/>
      <c r="O795" s="8"/>
      <c r="P795" s="8"/>
      <c r="Q795" s="7"/>
      <c r="R795" s="7"/>
      <c r="S795" s="7"/>
      <c r="T795" s="7"/>
      <c r="U795" s="7"/>
      <c r="V795" s="7"/>
      <c r="W795" s="7"/>
      <c r="X795" s="7"/>
      <c r="Y795" s="7"/>
      <c r="Z795" s="7"/>
      <c r="AA795" s="7"/>
      <c r="AB795" s="7"/>
      <c r="AC795" s="7"/>
      <c r="AD795" s="7"/>
      <c r="AE795" s="7"/>
      <c r="AF795" s="7"/>
      <c r="AG795" s="7"/>
      <c r="AH795" s="7"/>
      <c r="AI795" s="7"/>
      <c r="AJ795" s="7"/>
    </row>
    <row r="796" spans="1:36" x14ac:dyDescent="0.2">
      <c r="A796" s="9"/>
      <c r="B796" s="9"/>
      <c r="C796" s="9"/>
      <c r="D796" s="9"/>
      <c r="E796" s="10"/>
      <c r="F796" s="12"/>
      <c r="G796" s="12"/>
      <c r="H796" s="10"/>
      <c r="I796" s="11"/>
      <c r="J796" s="10"/>
      <c r="K796" s="10"/>
      <c r="L796" s="9"/>
      <c r="M796" s="10"/>
      <c r="N796" s="9"/>
      <c r="O796" s="8"/>
      <c r="P796" s="8"/>
      <c r="Q796" s="7"/>
      <c r="R796" s="7"/>
      <c r="S796" s="7"/>
      <c r="T796" s="7"/>
      <c r="U796" s="7"/>
      <c r="V796" s="7"/>
      <c r="W796" s="7"/>
      <c r="X796" s="7"/>
      <c r="Y796" s="7"/>
      <c r="Z796" s="7"/>
      <c r="AA796" s="7"/>
      <c r="AB796" s="7"/>
      <c r="AC796" s="7"/>
      <c r="AD796" s="7"/>
      <c r="AE796" s="7"/>
      <c r="AF796" s="7"/>
      <c r="AG796" s="7"/>
      <c r="AH796" s="7"/>
      <c r="AI796" s="7"/>
      <c r="AJ796" s="7"/>
    </row>
    <row r="797" spans="1:36" x14ac:dyDescent="0.2">
      <c r="A797" s="9"/>
      <c r="B797" s="9"/>
      <c r="C797" s="9"/>
      <c r="D797" s="9"/>
      <c r="E797" s="10"/>
      <c r="F797" s="12"/>
      <c r="G797" s="12"/>
      <c r="H797" s="10"/>
      <c r="I797" s="11"/>
      <c r="J797" s="10"/>
      <c r="K797" s="10"/>
      <c r="L797" s="9"/>
      <c r="M797" s="10"/>
      <c r="N797" s="9"/>
      <c r="O797" s="8"/>
      <c r="P797" s="8"/>
      <c r="Q797" s="7"/>
      <c r="R797" s="7"/>
      <c r="S797" s="7"/>
      <c r="T797" s="7"/>
      <c r="U797" s="7"/>
      <c r="V797" s="7"/>
      <c r="W797" s="7"/>
      <c r="X797" s="7"/>
      <c r="Y797" s="7"/>
      <c r="Z797" s="7"/>
      <c r="AA797" s="7"/>
      <c r="AB797" s="7"/>
      <c r="AC797" s="7"/>
      <c r="AD797" s="7"/>
      <c r="AE797" s="7"/>
      <c r="AF797" s="7"/>
      <c r="AG797" s="7"/>
      <c r="AH797" s="7"/>
      <c r="AI797" s="7"/>
      <c r="AJ797" s="7"/>
    </row>
    <row r="798" spans="1:36" x14ac:dyDescent="0.2">
      <c r="A798" s="9"/>
      <c r="B798" s="9"/>
      <c r="C798" s="9"/>
      <c r="D798" s="9"/>
      <c r="E798" s="10"/>
      <c r="F798" s="12"/>
      <c r="G798" s="12"/>
      <c r="H798" s="10"/>
      <c r="I798" s="11"/>
      <c r="J798" s="10"/>
      <c r="K798" s="10"/>
      <c r="L798" s="9"/>
      <c r="M798" s="10"/>
      <c r="N798" s="9"/>
      <c r="O798" s="8"/>
      <c r="P798" s="8"/>
      <c r="Q798" s="7"/>
      <c r="R798" s="7"/>
      <c r="S798" s="7"/>
      <c r="T798" s="7"/>
      <c r="U798" s="7"/>
      <c r="V798" s="7"/>
      <c r="W798" s="7"/>
      <c r="X798" s="7"/>
      <c r="Y798" s="7"/>
      <c r="Z798" s="7"/>
      <c r="AA798" s="7"/>
      <c r="AB798" s="7"/>
      <c r="AC798" s="7"/>
      <c r="AD798" s="7"/>
      <c r="AE798" s="7"/>
      <c r="AF798" s="7"/>
      <c r="AG798" s="7"/>
      <c r="AH798" s="7"/>
      <c r="AI798" s="7"/>
      <c r="AJ798" s="7"/>
    </row>
    <row r="799" spans="1:36" x14ac:dyDescent="0.2">
      <c r="A799" s="9"/>
      <c r="B799" s="9"/>
      <c r="C799" s="9"/>
      <c r="D799" s="9"/>
      <c r="E799" s="10"/>
      <c r="F799" s="12"/>
      <c r="G799" s="12"/>
      <c r="H799" s="10"/>
      <c r="I799" s="11"/>
      <c r="J799" s="10"/>
      <c r="K799" s="10"/>
      <c r="L799" s="9"/>
      <c r="M799" s="10"/>
      <c r="N799" s="9"/>
      <c r="O799" s="8"/>
      <c r="P799" s="8"/>
      <c r="Q799" s="7"/>
      <c r="R799" s="7"/>
      <c r="S799" s="7"/>
      <c r="T799" s="7"/>
      <c r="U799" s="7"/>
      <c r="V799" s="7"/>
      <c r="W799" s="7"/>
      <c r="X799" s="7"/>
      <c r="Y799" s="7"/>
      <c r="Z799" s="7"/>
      <c r="AA799" s="7"/>
      <c r="AB799" s="7"/>
      <c r="AC799" s="7"/>
      <c r="AD799" s="7"/>
      <c r="AE799" s="7"/>
      <c r="AF799" s="7"/>
      <c r="AG799" s="7"/>
      <c r="AH799" s="7"/>
      <c r="AI799" s="7"/>
      <c r="AJ799" s="7"/>
    </row>
    <row r="800" spans="1:36" x14ac:dyDescent="0.2">
      <c r="A800" s="9"/>
      <c r="B800" s="9"/>
      <c r="C800" s="9"/>
      <c r="D800" s="9"/>
      <c r="E800" s="10"/>
      <c r="F800" s="12"/>
      <c r="G800" s="12"/>
      <c r="H800" s="10"/>
      <c r="I800" s="11"/>
      <c r="J800" s="10"/>
      <c r="K800" s="10"/>
      <c r="L800" s="9"/>
      <c r="M800" s="10"/>
      <c r="N800" s="9"/>
      <c r="O800" s="8"/>
      <c r="P800" s="8"/>
      <c r="Q800" s="7"/>
      <c r="R800" s="7"/>
      <c r="S800" s="7"/>
      <c r="T800" s="7"/>
      <c r="U800" s="7"/>
      <c r="V800" s="7"/>
      <c r="W800" s="7"/>
      <c r="X800" s="7"/>
      <c r="Y800" s="7"/>
      <c r="Z800" s="7"/>
      <c r="AA800" s="7"/>
      <c r="AB800" s="7"/>
      <c r="AC800" s="7"/>
      <c r="AD800" s="7"/>
      <c r="AE800" s="7"/>
      <c r="AF800" s="7"/>
      <c r="AG800" s="7"/>
      <c r="AH800" s="7"/>
      <c r="AI800" s="7"/>
      <c r="AJ800" s="7"/>
    </row>
    <row r="801" spans="1:36" x14ac:dyDescent="0.2">
      <c r="A801" s="9"/>
      <c r="B801" s="9"/>
      <c r="C801" s="9"/>
      <c r="D801" s="9"/>
      <c r="E801" s="10"/>
      <c r="F801" s="12"/>
      <c r="G801" s="12"/>
      <c r="H801" s="10"/>
      <c r="I801" s="11"/>
      <c r="J801" s="10"/>
      <c r="K801" s="10"/>
      <c r="L801" s="9"/>
      <c r="M801" s="10"/>
      <c r="N801" s="9"/>
      <c r="O801" s="8"/>
      <c r="P801" s="8"/>
      <c r="Q801" s="7"/>
      <c r="R801" s="7"/>
      <c r="S801" s="7"/>
      <c r="T801" s="7"/>
      <c r="U801" s="7"/>
      <c r="V801" s="7"/>
      <c r="W801" s="7"/>
      <c r="X801" s="7"/>
      <c r="Y801" s="7"/>
      <c r="Z801" s="7"/>
      <c r="AA801" s="7"/>
      <c r="AB801" s="7"/>
      <c r="AC801" s="7"/>
      <c r="AD801" s="7"/>
      <c r="AE801" s="7"/>
      <c r="AF801" s="7"/>
      <c r="AG801" s="7"/>
      <c r="AH801" s="7"/>
      <c r="AI801" s="7"/>
      <c r="AJ801" s="7"/>
    </row>
    <row r="802" spans="1:36" x14ac:dyDescent="0.2">
      <c r="A802" s="9"/>
      <c r="B802" s="9"/>
      <c r="C802" s="9"/>
      <c r="D802" s="9"/>
      <c r="E802" s="10"/>
      <c r="F802" s="12"/>
      <c r="G802" s="12"/>
      <c r="H802" s="10"/>
      <c r="I802" s="11"/>
      <c r="J802" s="10"/>
      <c r="K802" s="10"/>
      <c r="L802" s="9"/>
      <c r="M802" s="10"/>
      <c r="N802" s="9"/>
      <c r="O802" s="8"/>
      <c r="P802" s="8"/>
      <c r="Q802" s="7"/>
      <c r="R802" s="7"/>
      <c r="S802" s="7"/>
      <c r="T802" s="7"/>
      <c r="U802" s="7"/>
      <c r="V802" s="7"/>
      <c r="W802" s="7"/>
      <c r="X802" s="7"/>
      <c r="Y802" s="7"/>
      <c r="Z802" s="7"/>
      <c r="AA802" s="7"/>
      <c r="AB802" s="7"/>
      <c r="AC802" s="7"/>
      <c r="AD802" s="7"/>
      <c r="AE802" s="7"/>
      <c r="AF802" s="7"/>
      <c r="AG802" s="7"/>
      <c r="AH802" s="7"/>
      <c r="AI802" s="7"/>
      <c r="AJ802" s="7"/>
    </row>
    <row r="803" spans="1:36" x14ac:dyDescent="0.2">
      <c r="A803" s="9"/>
      <c r="B803" s="9"/>
      <c r="C803" s="9"/>
      <c r="D803" s="9"/>
      <c r="E803" s="10"/>
      <c r="F803" s="12"/>
      <c r="G803" s="12"/>
      <c r="H803" s="10"/>
      <c r="I803" s="11"/>
      <c r="J803" s="10"/>
      <c r="K803" s="10"/>
      <c r="L803" s="9"/>
      <c r="M803" s="10"/>
      <c r="N803" s="9"/>
      <c r="O803" s="8"/>
      <c r="P803" s="8"/>
      <c r="Q803" s="7"/>
      <c r="R803" s="7"/>
      <c r="S803" s="7"/>
      <c r="T803" s="7"/>
      <c r="U803" s="7"/>
      <c r="V803" s="7"/>
      <c r="W803" s="7"/>
      <c r="X803" s="7"/>
      <c r="Y803" s="7"/>
      <c r="Z803" s="7"/>
      <c r="AA803" s="7"/>
      <c r="AB803" s="7"/>
      <c r="AC803" s="7"/>
      <c r="AD803" s="7"/>
      <c r="AE803" s="7"/>
      <c r="AF803" s="7"/>
      <c r="AG803" s="7"/>
      <c r="AH803" s="7"/>
      <c r="AI803" s="7"/>
      <c r="AJ803" s="7"/>
    </row>
    <row r="804" spans="1:36" x14ac:dyDescent="0.2">
      <c r="A804" s="9"/>
      <c r="B804" s="9"/>
      <c r="C804" s="9"/>
      <c r="D804" s="9"/>
      <c r="E804" s="10"/>
      <c r="F804" s="12"/>
      <c r="G804" s="12"/>
      <c r="H804" s="10"/>
      <c r="I804" s="11"/>
      <c r="J804" s="10"/>
      <c r="K804" s="10"/>
      <c r="L804" s="9"/>
      <c r="M804" s="10"/>
      <c r="N804" s="9"/>
      <c r="O804" s="8"/>
      <c r="P804" s="8"/>
      <c r="Q804" s="7"/>
      <c r="R804" s="7"/>
      <c r="S804" s="7"/>
      <c r="T804" s="7"/>
      <c r="U804" s="7"/>
      <c r="V804" s="7"/>
      <c r="W804" s="7"/>
      <c r="X804" s="7"/>
      <c r="Y804" s="7"/>
      <c r="Z804" s="7"/>
      <c r="AA804" s="7"/>
      <c r="AB804" s="7"/>
      <c r="AC804" s="7"/>
      <c r="AD804" s="7"/>
      <c r="AE804" s="7"/>
      <c r="AF804" s="7"/>
      <c r="AG804" s="7"/>
      <c r="AH804" s="7"/>
      <c r="AI804" s="7"/>
      <c r="AJ804" s="7"/>
    </row>
    <row r="805" spans="1:36" x14ac:dyDescent="0.2">
      <c r="A805" s="9"/>
      <c r="B805" s="9"/>
      <c r="C805" s="9"/>
      <c r="D805" s="9"/>
      <c r="E805" s="10"/>
      <c r="F805" s="12"/>
      <c r="G805" s="12"/>
      <c r="H805" s="10"/>
      <c r="I805" s="11"/>
      <c r="J805" s="10"/>
      <c r="K805" s="10"/>
      <c r="L805" s="9"/>
      <c r="M805" s="10"/>
      <c r="N805" s="9"/>
      <c r="O805" s="8"/>
      <c r="P805" s="8"/>
      <c r="Q805" s="7"/>
      <c r="R805" s="7"/>
      <c r="S805" s="7"/>
      <c r="T805" s="7"/>
      <c r="U805" s="7"/>
      <c r="V805" s="7"/>
      <c r="W805" s="7"/>
      <c r="X805" s="7"/>
      <c r="Y805" s="7"/>
      <c r="Z805" s="7"/>
      <c r="AA805" s="7"/>
      <c r="AB805" s="7"/>
      <c r="AC805" s="7"/>
      <c r="AD805" s="7"/>
      <c r="AE805" s="7"/>
      <c r="AF805" s="7"/>
      <c r="AG805" s="7"/>
      <c r="AH805" s="7"/>
      <c r="AI805" s="7"/>
      <c r="AJ805" s="7"/>
    </row>
    <row r="806" spans="1:36" x14ac:dyDescent="0.2">
      <c r="A806" s="9"/>
      <c r="B806" s="9"/>
      <c r="C806" s="9"/>
      <c r="D806" s="9"/>
      <c r="E806" s="10"/>
      <c r="F806" s="12"/>
      <c r="G806" s="12"/>
      <c r="H806" s="10"/>
      <c r="I806" s="11"/>
      <c r="J806" s="10"/>
      <c r="K806" s="10"/>
      <c r="L806" s="9"/>
      <c r="M806" s="10"/>
      <c r="N806" s="9"/>
      <c r="O806" s="8"/>
      <c r="P806" s="8"/>
      <c r="Q806" s="7"/>
      <c r="R806" s="7"/>
      <c r="S806" s="7"/>
      <c r="T806" s="7"/>
      <c r="U806" s="7"/>
      <c r="V806" s="7"/>
      <c r="W806" s="7"/>
      <c r="X806" s="7"/>
      <c r="Y806" s="7"/>
      <c r="Z806" s="7"/>
      <c r="AA806" s="7"/>
      <c r="AB806" s="7"/>
      <c r="AC806" s="7"/>
      <c r="AD806" s="7"/>
      <c r="AE806" s="7"/>
      <c r="AF806" s="7"/>
      <c r="AG806" s="7"/>
      <c r="AH806" s="7"/>
      <c r="AI806" s="7"/>
      <c r="AJ806" s="7"/>
    </row>
    <row r="807" spans="1:36" x14ac:dyDescent="0.2">
      <c r="A807" s="9"/>
      <c r="B807" s="9"/>
      <c r="C807" s="9"/>
      <c r="D807" s="9"/>
      <c r="E807" s="10"/>
      <c r="F807" s="12"/>
      <c r="G807" s="12"/>
      <c r="H807" s="10"/>
      <c r="I807" s="11"/>
      <c r="J807" s="10"/>
      <c r="K807" s="10"/>
      <c r="L807" s="9"/>
      <c r="M807" s="10"/>
      <c r="N807" s="9"/>
      <c r="O807" s="8"/>
      <c r="P807" s="8"/>
      <c r="Q807" s="7"/>
      <c r="R807" s="7"/>
      <c r="S807" s="7"/>
      <c r="T807" s="7"/>
      <c r="U807" s="7"/>
      <c r="V807" s="7"/>
      <c r="W807" s="7"/>
      <c r="X807" s="7"/>
      <c r="Y807" s="7"/>
      <c r="Z807" s="7"/>
      <c r="AA807" s="7"/>
      <c r="AB807" s="7"/>
      <c r="AC807" s="7"/>
      <c r="AD807" s="7"/>
      <c r="AE807" s="7"/>
      <c r="AF807" s="7"/>
      <c r="AG807" s="7"/>
      <c r="AH807" s="7"/>
      <c r="AI807" s="7"/>
      <c r="AJ807" s="7"/>
    </row>
    <row r="808" spans="1:36" x14ac:dyDescent="0.2">
      <c r="A808" s="9"/>
      <c r="B808" s="9"/>
      <c r="C808" s="9"/>
      <c r="D808" s="9"/>
      <c r="E808" s="10"/>
      <c r="F808" s="12"/>
      <c r="G808" s="12"/>
      <c r="H808" s="10"/>
      <c r="I808" s="11"/>
      <c r="J808" s="10"/>
      <c r="K808" s="10"/>
      <c r="L808" s="9"/>
      <c r="M808" s="10"/>
      <c r="N808" s="9"/>
      <c r="O808" s="8"/>
      <c r="P808" s="8"/>
      <c r="Q808" s="7"/>
      <c r="R808" s="7"/>
      <c r="S808" s="7"/>
      <c r="T808" s="7"/>
      <c r="U808" s="7"/>
      <c r="V808" s="7"/>
      <c r="W808" s="7"/>
      <c r="X808" s="7"/>
      <c r="Y808" s="7"/>
      <c r="Z808" s="7"/>
      <c r="AA808" s="7"/>
      <c r="AB808" s="7"/>
      <c r="AC808" s="7"/>
      <c r="AD808" s="7"/>
      <c r="AE808" s="7"/>
      <c r="AF808" s="7"/>
      <c r="AG808" s="7"/>
      <c r="AH808" s="7"/>
      <c r="AI808" s="7"/>
      <c r="AJ808" s="7"/>
    </row>
    <row r="809" spans="1:36" x14ac:dyDescent="0.2">
      <c r="A809" s="9"/>
      <c r="B809" s="9"/>
      <c r="C809" s="9"/>
      <c r="D809" s="9"/>
      <c r="E809" s="10"/>
      <c r="F809" s="12"/>
      <c r="G809" s="12"/>
      <c r="H809" s="10"/>
      <c r="I809" s="11"/>
      <c r="J809" s="10"/>
      <c r="K809" s="10"/>
      <c r="L809" s="9"/>
      <c r="M809" s="10"/>
      <c r="N809" s="9"/>
      <c r="O809" s="8"/>
      <c r="P809" s="8"/>
      <c r="Q809" s="7"/>
      <c r="R809" s="7"/>
      <c r="S809" s="7"/>
      <c r="T809" s="7"/>
      <c r="U809" s="7"/>
      <c r="V809" s="7"/>
      <c r="W809" s="7"/>
      <c r="X809" s="7"/>
      <c r="Y809" s="7"/>
      <c r="Z809" s="7"/>
      <c r="AA809" s="7"/>
      <c r="AB809" s="7"/>
      <c r="AC809" s="7"/>
      <c r="AD809" s="7"/>
      <c r="AE809" s="7"/>
      <c r="AF809" s="7"/>
      <c r="AG809" s="7"/>
      <c r="AH809" s="7"/>
      <c r="AI809" s="7"/>
      <c r="AJ809" s="7"/>
    </row>
    <row r="810" spans="1:36" x14ac:dyDescent="0.2">
      <c r="A810" s="9"/>
      <c r="B810" s="9"/>
      <c r="C810" s="9"/>
      <c r="D810" s="9"/>
      <c r="E810" s="10"/>
      <c r="F810" s="12"/>
      <c r="G810" s="12"/>
      <c r="H810" s="10"/>
      <c r="I810" s="11"/>
      <c r="J810" s="10"/>
      <c r="K810" s="10"/>
      <c r="L810" s="9"/>
      <c r="M810" s="10"/>
      <c r="N810" s="9"/>
      <c r="O810" s="8"/>
      <c r="P810" s="8"/>
      <c r="Q810" s="7"/>
      <c r="R810" s="7"/>
      <c r="S810" s="7"/>
      <c r="T810" s="7"/>
      <c r="U810" s="7"/>
      <c r="V810" s="7"/>
      <c r="W810" s="7"/>
      <c r="X810" s="7"/>
      <c r="Y810" s="7"/>
      <c r="Z810" s="7"/>
      <c r="AA810" s="7"/>
      <c r="AB810" s="7"/>
      <c r="AC810" s="7"/>
      <c r="AD810" s="7"/>
      <c r="AE810" s="7"/>
      <c r="AF810" s="7"/>
      <c r="AG810" s="7"/>
      <c r="AH810" s="7"/>
      <c r="AI810" s="7"/>
      <c r="AJ810" s="7"/>
    </row>
    <row r="811" spans="1:36" x14ac:dyDescent="0.2">
      <c r="A811" s="9"/>
      <c r="B811" s="9"/>
      <c r="C811" s="9"/>
      <c r="D811" s="9"/>
      <c r="E811" s="10"/>
      <c r="F811" s="12"/>
      <c r="G811" s="12"/>
      <c r="H811" s="10"/>
      <c r="I811" s="11"/>
      <c r="J811" s="10"/>
      <c r="K811" s="10"/>
      <c r="L811" s="9"/>
      <c r="M811" s="10"/>
      <c r="N811" s="9"/>
      <c r="O811" s="8"/>
      <c r="P811" s="8"/>
      <c r="Q811" s="7"/>
      <c r="R811" s="7"/>
      <c r="S811" s="7"/>
      <c r="T811" s="7"/>
      <c r="U811" s="7"/>
      <c r="V811" s="7"/>
      <c r="W811" s="7"/>
      <c r="X811" s="7"/>
      <c r="Y811" s="7"/>
      <c r="Z811" s="7"/>
      <c r="AA811" s="7"/>
      <c r="AB811" s="7"/>
      <c r="AC811" s="7"/>
      <c r="AD811" s="7"/>
      <c r="AE811" s="7"/>
      <c r="AF811" s="7"/>
      <c r="AG811" s="7"/>
      <c r="AH811" s="7"/>
      <c r="AI811" s="7"/>
      <c r="AJ811" s="7"/>
    </row>
    <row r="812" spans="1:36" x14ac:dyDescent="0.2">
      <c r="A812" s="9"/>
      <c r="B812" s="9"/>
      <c r="C812" s="9"/>
      <c r="D812" s="9"/>
      <c r="E812" s="10"/>
      <c r="F812" s="12"/>
      <c r="G812" s="12"/>
      <c r="H812" s="10"/>
      <c r="I812" s="11"/>
      <c r="J812" s="10"/>
      <c r="K812" s="10"/>
      <c r="L812" s="9"/>
      <c r="M812" s="10"/>
      <c r="N812" s="9"/>
      <c r="O812" s="8"/>
      <c r="P812" s="8"/>
      <c r="Q812" s="7"/>
      <c r="R812" s="7"/>
      <c r="S812" s="7"/>
      <c r="T812" s="7"/>
      <c r="U812" s="7"/>
      <c r="V812" s="7"/>
      <c r="W812" s="7"/>
      <c r="X812" s="7"/>
      <c r="Y812" s="7"/>
      <c r="Z812" s="7"/>
      <c r="AA812" s="7"/>
      <c r="AB812" s="7"/>
      <c r="AC812" s="7"/>
      <c r="AD812" s="7"/>
      <c r="AE812" s="7"/>
      <c r="AF812" s="7"/>
      <c r="AG812" s="7"/>
      <c r="AH812" s="7"/>
      <c r="AI812" s="7"/>
      <c r="AJ812" s="7"/>
    </row>
    <row r="813" spans="1:36" x14ac:dyDescent="0.2">
      <c r="A813" s="9"/>
      <c r="B813" s="9"/>
      <c r="C813" s="9"/>
      <c r="D813" s="9"/>
      <c r="E813" s="10"/>
      <c r="F813" s="12"/>
      <c r="G813" s="12"/>
      <c r="H813" s="10"/>
      <c r="I813" s="11"/>
      <c r="J813" s="10"/>
      <c r="K813" s="10"/>
      <c r="L813" s="9"/>
      <c r="M813" s="10"/>
      <c r="N813" s="9"/>
      <c r="O813" s="8"/>
      <c r="P813" s="8"/>
      <c r="Q813" s="7"/>
      <c r="R813" s="7"/>
      <c r="S813" s="7"/>
      <c r="T813" s="7"/>
      <c r="U813" s="7"/>
      <c r="V813" s="7"/>
      <c r="W813" s="7"/>
      <c r="X813" s="7"/>
      <c r="Y813" s="7"/>
      <c r="Z813" s="7"/>
      <c r="AA813" s="7"/>
      <c r="AB813" s="7"/>
      <c r="AC813" s="7"/>
      <c r="AD813" s="7"/>
      <c r="AE813" s="7"/>
      <c r="AF813" s="7"/>
      <c r="AG813" s="7"/>
      <c r="AH813" s="7"/>
      <c r="AI813" s="7"/>
      <c r="AJ813" s="7"/>
    </row>
    <row r="814" spans="1:36" x14ac:dyDescent="0.2">
      <c r="A814" s="9"/>
      <c r="B814" s="9"/>
      <c r="C814" s="9"/>
      <c r="D814" s="9"/>
      <c r="E814" s="10"/>
      <c r="F814" s="12"/>
      <c r="G814" s="12"/>
      <c r="H814" s="10"/>
      <c r="I814" s="11"/>
      <c r="J814" s="10"/>
      <c r="K814" s="10"/>
      <c r="L814" s="9"/>
      <c r="M814" s="10"/>
      <c r="N814" s="9"/>
      <c r="O814" s="8"/>
      <c r="P814" s="8"/>
      <c r="Q814" s="7"/>
      <c r="R814" s="7"/>
      <c r="S814" s="7"/>
      <c r="T814" s="7"/>
      <c r="U814" s="7"/>
      <c r="V814" s="7"/>
      <c r="W814" s="7"/>
      <c r="X814" s="7"/>
      <c r="Y814" s="7"/>
      <c r="Z814" s="7"/>
      <c r="AA814" s="7"/>
      <c r="AB814" s="7"/>
      <c r="AC814" s="7"/>
      <c r="AD814" s="7"/>
      <c r="AE814" s="7"/>
      <c r="AF814" s="7"/>
      <c r="AG814" s="7"/>
      <c r="AH814" s="7"/>
      <c r="AI814" s="7"/>
      <c r="AJ814" s="7"/>
    </row>
    <row r="815" spans="1:36" x14ac:dyDescent="0.2">
      <c r="A815" s="9"/>
      <c r="B815" s="9"/>
      <c r="C815" s="9"/>
      <c r="D815" s="9"/>
      <c r="E815" s="10"/>
      <c r="F815" s="12"/>
      <c r="G815" s="12"/>
      <c r="H815" s="10"/>
      <c r="I815" s="11"/>
      <c r="J815" s="10"/>
      <c r="K815" s="10"/>
      <c r="L815" s="9"/>
      <c r="M815" s="10"/>
      <c r="N815" s="9"/>
      <c r="O815" s="8"/>
      <c r="P815" s="8"/>
      <c r="Q815" s="7"/>
      <c r="R815" s="7"/>
      <c r="S815" s="7"/>
      <c r="T815" s="7"/>
      <c r="U815" s="7"/>
      <c r="V815" s="7"/>
      <c r="W815" s="7"/>
      <c r="X815" s="7"/>
      <c r="Y815" s="7"/>
      <c r="Z815" s="7"/>
      <c r="AA815" s="7"/>
      <c r="AB815" s="7"/>
      <c r="AC815" s="7"/>
      <c r="AD815" s="7"/>
      <c r="AE815" s="7"/>
      <c r="AF815" s="7"/>
      <c r="AG815" s="7"/>
      <c r="AH815" s="7"/>
      <c r="AI815" s="7"/>
      <c r="AJ815" s="7"/>
    </row>
    <row r="816" spans="1:36" x14ac:dyDescent="0.2">
      <c r="A816" s="9"/>
      <c r="B816" s="9"/>
      <c r="C816" s="9"/>
      <c r="D816" s="9"/>
      <c r="E816" s="10"/>
      <c r="F816" s="12"/>
      <c r="G816" s="12"/>
      <c r="H816" s="10"/>
      <c r="I816" s="11"/>
      <c r="J816" s="10"/>
      <c r="K816" s="10"/>
      <c r="L816" s="9"/>
      <c r="M816" s="10"/>
      <c r="N816" s="9"/>
      <c r="O816" s="8"/>
      <c r="P816" s="8"/>
      <c r="Q816" s="7"/>
      <c r="R816" s="7"/>
      <c r="S816" s="7"/>
      <c r="T816" s="7"/>
      <c r="U816" s="7"/>
      <c r="V816" s="7"/>
      <c r="W816" s="7"/>
      <c r="X816" s="7"/>
      <c r="Y816" s="7"/>
      <c r="Z816" s="7"/>
      <c r="AA816" s="7"/>
      <c r="AB816" s="7"/>
      <c r="AC816" s="7"/>
      <c r="AD816" s="7"/>
      <c r="AE816" s="7"/>
      <c r="AF816" s="7"/>
      <c r="AG816" s="7"/>
      <c r="AH816" s="7"/>
      <c r="AI816" s="7"/>
      <c r="AJ816" s="7"/>
    </row>
    <row r="817" spans="1:36" x14ac:dyDescent="0.2">
      <c r="A817" s="9"/>
      <c r="B817" s="9"/>
      <c r="C817" s="9"/>
      <c r="D817" s="9"/>
      <c r="E817" s="10"/>
      <c r="F817" s="12"/>
      <c r="G817" s="12"/>
      <c r="H817" s="10"/>
      <c r="I817" s="11"/>
      <c r="J817" s="10"/>
      <c r="K817" s="10"/>
      <c r="L817" s="9"/>
      <c r="M817" s="10"/>
      <c r="N817" s="9"/>
      <c r="O817" s="8"/>
      <c r="P817" s="8"/>
      <c r="Q817" s="7"/>
      <c r="R817" s="7"/>
      <c r="S817" s="7"/>
      <c r="T817" s="7"/>
      <c r="U817" s="7"/>
      <c r="V817" s="7"/>
      <c r="W817" s="7"/>
      <c r="X817" s="7"/>
      <c r="Y817" s="7"/>
      <c r="Z817" s="7"/>
      <c r="AA817" s="7"/>
      <c r="AB817" s="7"/>
      <c r="AC817" s="7"/>
      <c r="AD817" s="7"/>
      <c r="AE817" s="7"/>
      <c r="AF817" s="7"/>
      <c r="AG817" s="7"/>
      <c r="AH817" s="7"/>
      <c r="AI817" s="7"/>
      <c r="AJ817" s="7"/>
    </row>
    <row r="818" spans="1:36" x14ac:dyDescent="0.2">
      <c r="A818" s="9"/>
      <c r="B818" s="9"/>
      <c r="C818" s="9"/>
      <c r="D818" s="9"/>
      <c r="E818" s="10"/>
      <c r="F818" s="12"/>
      <c r="G818" s="12"/>
      <c r="H818" s="10"/>
      <c r="I818" s="11"/>
      <c r="J818" s="10"/>
      <c r="K818" s="10"/>
      <c r="L818" s="9"/>
      <c r="M818" s="10"/>
      <c r="N818" s="9"/>
      <c r="O818" s="8"/>
      <c r="P818" s="8"/>
      <c r="Q818" s="7"/>
      <c r="R818" s="7"/>
      <c r="S818" s="7"/>
      <c r="T818" s="7"/>
      <c r="U818" s="7"/>
      <c r="V818" s="7"/>
      <c r="W818" s="7"/>
      <c r="X818" s="7"/>
      <c r="Y818" s="7"/>
      <c r="Z818" s="7"/>
      <c r="AA818" s="7"/>
      <c r="AB818" s="7"/>
      <c r="AC818" s="7"/>
      <c r="AD818" s="7"/>
      <c r="AE818" s="7"/>
      <c r="AF818" s="7"/>
      <c r="AG818" s="7"/>
      <c r="AH818" s="7"/>
      <c r="AI818" s="7"/>
      <c r="AJ818" s="7"/>
    </row>
    <row r="819" spans="1:36" x14ac:dyDescent="0.2">
      <c r="A819" s="9"/>
      <c r="B819" s="9"/>
      <c r="C819" s="9"/>
      <c r="D819" s="9"/>
      <c r="E819" s="10"/>
      <c r="F819" s="12"/>
      <c r="G819" s="12"/>
      <c r="H819" s="10"/>
      <c r="I819" s="11"/>
      <c r="J819" s="10"/>
      <c r="K819" s="10"/>
      <c r="L819" s="9"/>
      <c r="M819" s="10"/>
      <c r="N819" s="9"/>
      <c r="O819" s="8"/>
      <c r="P819" s="8"/>
      <c r="Q819" s="7"/>
      <c r="R819" s="7"/>
      <c r="S819" s="7"/>
      <c r="T819" s="7"/>
      <c r="U819" s="7"/>
      <c r="V819" s="7"/>
      <c r="W819" s="7"/>
      <c r="X819" s="7"/>
      <c r="Y819" s="7"/>
      <c r="Z819" s="7"/>
      <c r="AA819" s="7"/>
      <c r="AB819" s="7"/>
      <c r="AC819" s="7"/>
      <c r="AD819" s="7"/>
      <c r="AE819" s="7"/>
      <c r="AF819" s="7"/>
      <c r="AG819" s="7"/>
      <c r="AH819" s="7"/>
      <c r="AI819" s="7"/>
      <c r="AJ819" s="7"/>
    </row>
    <row r="820" spans="1:36" x14ac:dyDescent="0.2">
      <c r="A820" s="9"/>
      <c r="B820" s="9"/>
      <c r="C820" s="9"/>
      <c r="D820" s="9"/>
      <c r="E820" s="10"/>
      <c r="F820" s="12"/>
      <c r="G820" s="12"/>
      <c r="H820" s="10"/>
      <c r="I820" s="11"/>
      <c r="J820" s="10"/>
      <c r="K820" s="10"/>
      <c r="L820" s="9"/>
      <c r="M820" s="10"/>
      <c r="N820" s="9"/>
      <c r="O820" s="8"/>
      <c r="P820" s="8"/>
      <c r="Q820" s="7"/>
      <c r="R820" s="7"/>
      <c r="S820" s="7"/>
      <c r="T820" s="7"/>
      <c r="U820" s="7"/>
      <c r="V820" s="7"/>
      <c r="W820" s="7"/>
      <c r="X820" s="7"/>
      <c r="Y820" s="7"/>
      <c r="Z820" s="7"/>
      <c r="AA820" s="7"/>
      <c r="AB820" s="7"/>
      <c r="AC820" s="7"/>
      <c r="AD820" s="7"/>
      <c r="AE820" s="7"/>
      <c r="AF820" s="7"/>
      <c r="AG820" s="7"/>
      <c r="AH820" s="7"/>
      <c r="AI820" s="7"/>
      <c r="AJ820" s="7"/>
    </row>
    <row r="821" spans="1:36" x14ac:dyDescent="0.2">
      <c r="A821" s="9"/>
      <c r="B821" s="9"/>
      <c r="C821" s="9"/>
      <c r="D821" s="9"/>
      <c r="E821" s="10"/>
      <c r="F821" s="12"/>
      <c r="G821" s="12"/>
      <c r="H821" s="10"/>
      <c r="I821" s="11"/>
      <c r="J821" s="10"/>
      <c r="K821" s="10"/>
      <c r="L821" s="9"/>
      <c r="M821" s="10"/>
      <c r="N821" s="9"/>
      <c r="O821" s="8"/>
      <c r="P821" s="8"/>
      <c r="Q821" s="7"/>
      <c r="R821" s="7"/>
      <c r="S821" s="7"/>
      <c r="T821" s="7"/>
      <c r="U821" s="7"/>
      <c r="V821" s="7"/>
      <c r="W821" s="7"/>
      <c r="X821" s="7"/>
      <c r="Y821" s="7"/>
      <c r="Z821" s="7"/>
      <c r="AA821" s="7"/>
      <c r="AB821" s="7"/>
      <c r="AC821" s="7"/>
      <c r="AD821" s="7"/>
      <c r="AE821" s="7"/>
      <c r="AF821" s="7"/>
      <c r="AG821" s="7"/>
      <c r="AH821" s="7"/>
      <c r="AI821" s="7"/>
      <c r="AJ821" s="7"/>
    </row>
    <row r="822" spans="1:36" x14ac:dyDescent="0.2">
      <c r="A822" s="9"/>
      <c r="B822" s="9"/>
      <c r="C822" s="9"/>
      <c r="D822" s="9"/>
      <c r="E822" s="10"/>
      <c r="F822" s="12"/>
      <c r="G822" s="12"/>
      <c r="H822" s="10"/>
      <c r="I822" s="11"/>
      <c r="J822" s="10"/>
      <c r="K822" s="10"/>
      <c r="L822" s="9"/>
      <c r="M822" s="10"/>
      <c r="N822" s="9"/>
      <c r="O822" s="8"/>
      <c r="P822" s="8"/>
      <c r="Q822" s="7"/>
      <c r="R822" s="7"/>
      <c r="S822" s="7"/>
      <c r="T822" s="7"/>
      <c r="U822" s="7"/>
      <c r="V822" s="7"/>
      <c r="W822" s="7"/>
      <c r="X822" s="7"/>
      <c r="Y822" s="7"/>
      <c r="Z822" s="7"/>
      <c r="AA822" s="7"/>
      <c r="AB822" s="7"/>
      <c r="AC822" s="7"/>
      <c r="AD822" s="7"/>
      <c r="AE822" s="7"/>
      <c r="AF822" s="7"/>
      <c r="AG822" s="7"/>
      <c r="AH822" s="7"/>
      <c r="AI822" s="7"/>
      <c r="AJ822" s="7"/>
    </row>
    <row r="823" spans="1:36" x14ac:dyDescent="0.2">
      <c r="A823" s="9"/>
      <c r="B823" s="9"/>
      <c r="C823" s="9"/>
      <c r="D823" s="9"/>
      <c r="E823" s="10"/>
      <c r="F823" s="12"/>
      <c r="G823" s="12"/>
      <c r="H823" s="10"/>
      <c r="I823" s="11"/>
      <c r="J823" s="10"/>
      <c r="K823" s="10"/>
      <c r="L823" s="9"/>
      <c r="M823" s="10"/>
      <c r="N823" s="9"/>
      <c r="O823" s="8"/>
      <c r="P823" s="8"/>
      <c r="Q823" s="7"/>
      <c r="R823" s="7"/>
      <c r="S823" s="7"/>
      <c r="T823" s="7"/>
      <c r="U823" s="7"/>
      <c r="V823" s="7"/>
      <c r="W823" s="7"/>
      <c r="X823" s="7"/>
      <c r="Y823" s="7"/>
      <c r="Z823" s="7"/>
      <c r="AA823" s="7"/>
      <c r="AB823" s="7"/>
      <c r="AC823" s="7"/>
      <c r="AD823" s="7"/>
      <c r="AE823" s="7"/>
      <c r="AF823" s="7"/>
      <c r="AG823" s="7"/>
      <c r="AH823" s="7"/>
      <c r="AI823" s="7"/>
      <c r="AJ823" s="7"/>
    </row>
    <row r="824" spans="1:36" x14ac:dyDescent="0.2">
      <c r="A824" s="9"/>
      <c r="B824" s="9"/>
      <c r="C824" s="9"/>
      <c r="D824" s="9"/>
      <c r="E824" s="10"/>
      <c r="F824" s="12"/>
      <c r="G824" s="12"/>
      <c r="H824" s="10"/>
      <c r="I824" s="11"/>
      <c r="J824" s="10"/>
      <c r="K824" s="10"/>
      <c r="L824" s="9"/>
      <c r="M824" s="10"/>
      <c r="N824" s="9"/>
      <c r="O824" s="8"/>
      <c r="P824" s="8"/>
      <c r="Q824" s="7"/>
      <c r="R824" s="7"/>
      <c r="S824" s="7"/>
      <c r="T824" s="7"/>
      <c r="U824" s="7"/>
      <c r="V824" s="7"/>
      <c r="W824" s="7"/>
      <c r="X824" s="7"/>
      <c r="Y824" s="7"/>
      <c r="Z824" s="7"/>
      <c r="AA824" s="7"/>
      <c r="AB824" s="7"/>
      <c r="AC824" s="7"/>
      <c r="AD824" s="7"/>
      <c r="AE824" s="7"/>
      <c r="AF824" s="7"/>
      <c r="AG824" s="7"/>
      <c r="AH824" s="7"/>
      <c r="AI824" s="7"/>
      <c r="AJ824" s="7"/>
    </row>
    <row r="825" spans="1:36" x14ac:dyDescent="0.2">
      <c r="A825" s="9"/>
      <c r="B825" s="9"/>
      <c r="C825" s="9"/>
      <c r="D825" s="9"/>
      <c r="E825" s="10"/>
      <c r="F825" s="12"/>
      <c r="G825" s="12"/>
      <c r="H825" s="10"/>
      <c r="I825" s="11"/>
      <c r="J825" s="10"/>
      <c r="K825" s="10"/>
      <c r="L825" s="9"/>
      <c r="M825" s="10"/>
      <c r="N825" s="9"/>
      <c r="O825" s="8"/>
      <c r="P825" s="8"/>
      <c r="Q825" s="7"/>
      <c r="R825" s="7"/>
      <c r="S825" s="7"/>
      <c r="T825" s="7"/>
      <c r="U825" s="7"/>
      <c r="V825" s="7"/>
      <c r="W825" s="7"/>
      <c r="X825" s="7"/>
      <c r="Y825" s="7"/>
      <c r="Z825" s="7"/>
      <c r="AA825" s="7"/>
      <c r="AB825" s="7"/>
      <c r="AC825" s="7"/>
      <c r="AD825" s="7"/>
      <c r="AE825" s="7"/>
      <c r="AF825" s="7"/>
      <c r="AG825" s="7"/>
      <c r="AH825" s="7"/>
      <c r="AI825" s="7"/>
      <c r="AJ825" s="7"/>
    </row>
    <row r="826" spans="1:36" x14ac:dyDescent="0.2">
      <c r="A826" s="9"/>
      <c r="B826" s="9"/>
      <c r="C826" s="9"/>
      <c r="D826" s="9"/>
      <c r="E826" s="10"/>
      <c r="F826" s="12"/>
      <c r="G826" s="12"/>
      <c r="H826" s="10"/>
      <c r="I826" s="11"/>
      <c r="J826" s="10"/>
      <c r="K826" s="10"/>
      <c r="L826" s="9"/>
      <c r="M826" s="10"/>
      <c r="N826" s="9"/>
      <c r="O826" s="8"/>
      <c r="P826" s="8"/>
      <c r="Q826" s="7"/>
      <c r="R826" s="7"/>
      <c r="S826" s="7"/>
      <c r="T826" s="7"/>
      <c r="U826" s="7"/>
      <c r="V826" s="7"/>
      <c r="W826" s="7"/>
      <c r="X826" s="7"/>
      <c r="Y826" s="7"/>
      <c r="Z826" s="7"/>
      <c r="AA826" s="7"/>
      <c r="AB826" s="7"/>
      <c r="AC826" s="7"/>
      <c r="AD826" s="7"/>
      <c r="AE826" s="7"/>
      <c r="AF826" s="7"/>
      <c r="AG826" s="7"/>
      <c r="AH826" s="7"/>
      <c r="AI826" s="7"/>
      <c r="AJ826" s="7"/>
    </row>
    <row r="827" spans="1:36" x14ac:dyDescent="0.2">
      <c r="A827" s="9"/>
      <c r="B827" s="9"/>
      <c r="C827" s="9"/>
      <c r="D827" s="9"/>
      <c r="E827" s="10"/>
      <c r="F827" s="12"/>
      <c r="G827" s="12"/>
      <c r="H827" s="10"/>
      <c r="I827" s="11"/>
      <c r="J827" s="10"/>
      <c r="K827" s="10"/>
      <c r="L827" s="9"/>
      <c r="M827" s="10"/>
      <c r="N827" s="9"/>
      <c r="O827" s="8"/>
      <c r="P827" s="8"/>
      <c r="Q827" s="7"/>
      <c r="R827" s="7"/>
      <c r="S827" s="7"/>
      <c r="T827" s="7"/>
      <c r="U827" s="7"/>
      <c r="V827" s="7"/>
      <c r="W827" s="7"/>
      <c r="X827" s="7"/>
      <c r="Y827" s="7"/>
      <c r="Z827" s="7"/>
      <c r="AA827" s="7"/>
      <c r="AB827" s="7"/>
      <c r="AC827" s="7"/>
      <c r="AD827" s="7"/>
      <c r="AE827" s="7"/>
      <c r="AF827" s="7"/>
      <c r="AG827" s="7"/>
      <c r="AH827" s="7"/>
      <c r="AI827" s="7"/>
      <c r="AJ827" s="7"/>
    </row>
    <row r="828" spans="1:36" x14ac:dyDescent="0.2">
      <c r="A828" s="9"/>
      <c r="B828" s="9"/>
      <c r="C828" s="9"/>
      <c r="D828" s="9"/>
      <c r="E828" s="10"/>
      <c r="F828" s="12"/>
      <c r="G828" s="12"/>
      <c r="H828" s="10"/>
      <c r="I828" s="11"/>
      <c r="J828" s="10"/>
      <c r="K828" s="10"/>
      <c r="L828" s="9"/>
      <c r="M828" s="10"/>
      <c r="N828" s="9"/>
      <c r="O828" s="8"/>
      <c r="P828" s="8"/>
      <c r="Q828" s="7"/>
      <c r="R828" s="7"/>
      <c r="S828" s="7"/>
      <c r="T828" s="7"/>
      <c r="U828" s="7"/>
      <c r="V828" s="7"/>
      <c r="W828" s="7"/>
      <c r="X828" s="7"/>
      <c r="Y828" s="7"/>
      <c r="Z828" s="7"/>
      <c r="AA828" s="7"/>
      <c r="AB828" s="7"/>
      <c r="AC828" s="7"/>
      <c r="AD828" s="7"/>
      <c r="AE828" s="7"/>
      <c r="AF828" s="7"/>
      <c r="AG828" s="7"/>
      <c r="AH828" s="7"/>
      <c r="AI828" s="7"/>
      <c r="AJ828" s="7"/>
    </row>
    <row r="829" spans="1:36" x14ac:dyDescent="0.2">
      <c r="A829" s="9"/>
      <c r="B829" s="9"/>
      <c r="C829" s="9"/>
      <c r="D829" s="9"/>
      <c r="E829" s="10"/>
      <c r="F829" s="12"/>
      <c r="G829" s="12"/>
      <c r="H829" s="10"/>
      <c r="I829" s="11"/>
      <c r="J829" s="10"/>
      <c r="K829" s="10"/>
      <c r="L829" s="9"/>
      <c r="M829" s="10"/>
      <c r="N829" s="9"/>
      <c r="O829" s="8"/>
      <c r="P829" s="8"/>
      <c r="Q829" s="7"/>
      <c r="R829" s="7"/>
      <c r="S829" s="7"/>
      <c r="T829" s="7"/>
      <c r="U829" s="7"/>
      <c r="V829" s="7"/>
      <c r="W829" s="7"/>
      <c r="X829" s="7"/>
      <c r="Y829" s="7"/>
      <c r="Z829" s="7"/>
      <c r="AA829" s="7"/>
      <c r="AB829" s="7"/>
      <c r="AC829" s="7"/>
      <c r="AD829" s="7"/>
      <c r="AE829" s="7"/>
      <c r="AF829" s="7"/>
      <c r="AG829" s="7"/>
      <c r="AH829" s="7"/>
      <c r="AI829" s="7"/>
      <c r="AJ829" s="7"/>
    </row>
    <row r="830" spans="1:36" x14ac:dyDescent="0.2">
      <c r="A830" s="9"/>
      <c r="B830" s="9"/>
      <c r="C830" s="9"/>
      <c r="D830" s="9"/>
      <c r="E830" s="10"/>
      <c r="F830" s="12"/>
      <c r="G830" s="12"/>
      <c r="H830" s="10"/>
      <c r="I830" s="11"/>
      <c r="J830" s="10"/>
      <c r="K830" s="10"/>
      <c r="L830" s="9"/>
      <c r="M830" s="10"/>
      <c r="N830" s="9"/>
      <c r="O830" s="8"/>
      <c r="P830" s="8"/>
      <c r="Q830" s="7"/>
      <c r="R830" s="7"/>
      <c r="S830" s="7"/>
      <c r="T830" s="7"/>
      <c r="U830" s="7"/>
      <c r="V830" s="7"/>
      <c r="W830" s="7"/>
      <c r="X830" s="7"/>
      <c r="Y830" s="7"/>
      <c r="Z830" s="7"/>
      <c r="AA830" s="7"/>
      <c r="AB830" s="7"/>
      <c r="AC830" s="7"/>
      <c r="AD830" s="7"/>
      <c r="AE830" s="7"/>
      <c r="AF830" s="7"/>
      <c r="AG830" s="7"/>
      <c r="AH830" s="7"/>
      <c r="AI830" s="7"/>
      <c r="AJ830" s="7"/>
    </row>
    <row r="831" spans="1:36" x14ac:dyDescent="0.2">
      <c r="A831" s="9"/>
      <c r="B831" s="9"/>
      <c r="C831" s="9"/>
      <c r="D831" s="9"/>
      <c r="E831" s="10"/>
      <c r="F831" s="12"/>
      <c r="G831" s="12"/>
      <c r="H831" s="10"/>
      <c r="I831" s="11"/>
      <c r="J831" s="10"/>
      <c r="K831" s="10"/>
      <c r="L831" s="9"/>
      <c r="M831" s="10"/>
      <c r="N831" s="9"/>
      <c r="O831" s="8"/>
      <c r="P831" s="8"/>
      <c r="Q831" s="7"/>
      <c r="R831" s="7"/>
      <c r="S831" s="7"/>
      <c r="T831" s="7"/>
      <c r="U831" s="7"/>
      <c r="V831" s="7"/>
      <c r="W831" s="7"/>
      <c r="X831" s="7"/>
      <c r="Y831" s="7"/>
      <c r="Z831" s="7"/>
      <c r="AA831" s="7"/>
      <c r="AB831" s="7"/>
      <c r="AC831" s="7"/>
      <c r="AD831" s="7"/>
      <c r="AE831" s="7"/>
      <c r="AF831" s="7"/>
      <c r="AG831" s="7"/>
      <c r="AH831" s="7"/>
      <c r="AI831" s="7"/>
      <c r="AJ831" s="7"/>
    </row>
    <row r="832" spans="1:36" x14ac:dyDescent="0.2">
      <c r="A832" s="9"/>
      <c r="B832" s="9"/>
      <c r="C832" s="9"/>
      <c r="D832" s="9"/>
      <c r="E832" s="10"/>
      <c r="F832" s="12"/>
      <c r="G832" s="12"/>
      <c r="H832" s="10"/>
      <c r="I832" s="11"/>
      <c r="J832" s="10"/>
      <c r="K832" s="10"/>
      <c r="L832" s="9"/>
      <c r="M832" s="10"/>
      <c r="N832" s="9"/>
      <c r="O832" s="8"/>
      <c r="P832" s="8"/>
      <c r="Q832" s="7"/>
      <c r="R832" s="7"/>
      <c r="S832" s="7"/>
      <c r="T832" s="7"/>
      <c r="U832" s="7"/>
      <c r="V832" s="7"/>
      <c r="W832" s="7"/>
      <c r="X832" s="7"/>
      <c r="Y832" s="7"/>
      <c r="Z832" s="7"/>
      <c r="AA832" s="7"/>
      <c r="AB832" s="7"/>
      <c r="AC832" s="7"/>
      <c r="AD832" s="7"/>
      <c r="AE832" s="7"/>
      <c r="AF832" s="7"/>
      <c r="AG832" s="7"/>
      <c r="AH832" s="7"/>
      <c r="AI832" s="7"/>
      <c r="AJ832" s="7"/>
    </row>
    <row r="833" spans="1:36" x14ac:dyDescent="0.2">
      <c r="A833" s="9"/>
      <c r="B833" s="9"/>
      <c r="C833" s="9"/>
      <c r="D833" s="9"/>
      <c r="E833" s="10"/>
      <c r="F833" s="12"/>
      <c r="G833" s="12"/>
      <c r="H833" s="10"/>
      <c r="I833" s="11"/>
      <c r="J833" s="10"/>
      <c r="K833" s="10"/>
      <c r="L833" s="9"/>
      <c r="M833" s="10"/>
      <c r="N833" s="9"/>
      <c r="O833" s="8"/>
      <c r="P833" s="8"/>
      <c r="Q833" s="7"/>
      <c r="R833" s="7"/>
      <c r="S833" s="7"/>
      <c r="T833" s="7"/>
      <c r="U833" s="7"/>
      <c r="V833" s="7"/>
      <c r="W833" s="7"/>
      <c r="X833" s="7"/>
      <c r="Y833" s="7"/>
      <c r="Z833" s="7"/>
      <c r="AA833" s="7"/>
      <c r="AB833" s="7"/>
      <c r="AC833" s="7"/>
      <c r="AD833" s="7"/>
      <c r="AE833" s="7"/>
      <c r="AF833" s="7"/>
      <c r="AG833" s="7"/>
      <c r="AH833" s="7"/>
      <c r="AI833" s="7"/>
      <c r="AJ833" s="7"/>
    </row>
    <row r="834" spans="1:36" x14ac:dyDescent="0.2">
      <c r="A834" s="9"/>
      <c r="B834" s="9"/>
      <c r="C834" s="9"/>
      <c r="D834" s="9"/>
      <c r="E834" s="10"/>
      <c r="F834" s="12"/>
      <c r="G834" s="12"/>
      <c r="H834" s="10"/>
      <c r="I834" s="11"/>
      <c r="J834" s="10"/>
      <c r="K834" s="10"/>
      <c r="L834" s="9"/>
      <c r="M834" s="10"/>
      <c r="N834" s="9"/>
      <c r="O834" s="8"/>
      <c r="P834" s="8"/>
      <c r="Q834" s="7"/>
      <c r="R834" s="7"/>
      <c r="S834" s="7"/>
      <c r="T834" s="7"/>
      <c r="U834" s="7"/>
      <c r="V834" s="7"/>
      <c r="W834" s="7"/>
      <c r="X834" s="7"/>
      <c r="Y834" s="7"/>
      <c r="Z834" s="7"/>
      <c r="AA834" s="7"/>
      <c r="AB834" s="7"/>
      <c r="AC834" s="7"/>
      <c r="AD834" s="7"/>
      <c r="AE834" s="7"/>
      <c r="AF834" s="7"/>
      <c r="AG834" s="7"/>
      <c r="AH834" s="7"/>
      <c r="AI834" s="7"/>
      <c r="AJ834" s="7"/>
    </row>
    <row r="835" spans="1:36" x14ac:dyDescent="0.2">
      <c r="A835" s="9"/>
      <c r="B835" s="9"/>
      <c r="C835" s="9"/>
      <c r="D835" s="9"/>
      <c r="E835" s="10"/>
      <c r="F835" s="12"/>
      <c r="G835" s="12"/>
      <c r="H835" s="10"/>
      <c r="I835" s="11"/>
      <c r="J835" s="10"/>
      <c r="K835" s="10"/>
      <c r="L835" s="9"/>
      <c r="M835" s="10"/>
      <c r="N835" s="9"/>
      <c r="O835" s="8"/>
      <c r="P835" s="8"/>
      <c r="Q835" s="7"/>
      <c r="R835" s="7"/>
      <c r="S835" s="7"/>
      <c r="T835" s="7"/>
      <c r="U835" s="7"/>
      <c r="V835" s="7"/>
      <c r="W835" s="7"/>
      <c r="X835" s="7"/>
      <c r="Y835" s="7"/>
      <c r="Z835" s="7"/>
      <c r="AA835" s="7"/>
      <c r="AB835" s="7"/>
      <c r="AC835" s="7"/>
      <c r="AD835" s="7"/>
      <c r="AE835" s="7"/>
      <c r="AF835" s="7"/>
      <c r="AG835" s="7"/>
      <c r="AH835" s="7"/>
      <c r="AI835" s="7"/>
      <c r="AJ835" s="7"/>
    </row>
    <row r="836" spans="1:36" x14ac:dyDescent="0.2">
      <c r="A836" s="9"/>
      <c r="B836" s="9"/>
      <c r="C836" s="9"/>
      <c r="D836" s="9"/>
      <c r="E836" s="10"/>
      <c r="F836" s="12"/>
      <c r="G836" s="12"/>
      <c r="H836" s="10"/>
      <c r="I836" s="11"/>
      <c r="J836" s="10"/>
      <c r="K836" s="10"/>
      <c r="L836" s="9"/>
      <c r="M836" s="10"/>
      <c r="N836" s="9"/>
      <c r="O836" s="8"/>
      <c r="P836" s="8"/>
      <c r="Q836" s="7"/>
      <c r="R836" s="7"/>
      <c r="S836" s="7"/>
      <c r="T836" s="7"/>
      <c r="U836" s="7"/>
      <c r="V836" s="7"/>
      <c r="W836" s="7"/>
      <c r="X836" s="7"/>
      <c r="Y836" s="7"/>
      <c r="Z836" s="7"/>
      <c r="AA836" s="7"/>
      <c r="AB836" s="7"/>
      <c r="AC836" s="7"/>
      <c r="AD836" s="7"/>
      <c r="AE836" s="7"/>
      <c r="AF836" s="7"/>
      <c r="AG836" s="7"/>
      <c r="AH836" s="7"/>
      <c r="AI836" s="7"/>
      <c r="AJ836" s="7"/>
    </row>
    <row r="837" spans="1:36" x14ac:dyDescent="0.2">
      <c r="A837" s="9"/>
      <c r="B837" s="9"/>
      <c r="C837" s="9"/>
      <c r="D837" s="9"/>
      <c r="E837" s="10"/>
      <c r="F837" s="12"/>
      <c r="G837" s="12"/>
      <c r="H837" s="10"/>
      <c r="I837" s="11"/>
      <c r="J837" s="10"/>
      <c r="K837" s="10"/>
      <c r="L837" s="9"/>
      <c r="M837" s="10"/>
      <c r="N837" s="9"/>
      <c r="O837" s="8"/>
      <c r="P837" s="8"/>
      <c r="Q837" s="7"/>
      <c r="R837" s="7"/>
      <c r="S837" s="7"/>
      <c r="T837" s="7"/>
      <c r="U837" s="7"/>
      <c r="V837" s="7"/>
      <c r="W837" s="7"/>
      <c r="X837" s="7"/>
      <c r="Y837" s="7"/>
      <c r="Z837" s="7"/>
      <c r="AA837" s="7"/>
      <c r="AB837" s="7"/>
      <c r="AC837" s="7"/>
      <c r="AD837" s="7"/>
      <c r="AE837" s="7"/>
      <c r="AF837" s="7"/>
      <c r="AG837" s="7"/>
      <c r="AH837" s="7"/>
      <c r="AI837" s="7"/>
      <c r="AJ837" s="7"/>
    </row>
    <row r="838" spans="1:36" x14ac:dyDescent="0.2">
      <c r="A838" s="9"/>
      <c r="B838" s="9"/>
      <c r="C838" s="9"/>
      <c r="D838" s="9"/>
      <c r="E838" s="10"/>
      <c r="F838" s="12"/>
      <c r="G838" s="12"/>
      <c r="H838" s="10"/>
      <c r="I838" s="11"/>
      <c r="J838" s="10"/>
      <c r="K838" s="10"/>
      <c r="L838" s="9"/>
      <c r="M838" s="10"/>
      <c r="N838" s="9"/>
      <c r="O838" s="8"/>
      <c r="P838" s="8"/>
      <c r="Q838" s="7"/>
      <c r="R838" s="7"/>
      <c r="S838" s="7"/>
      <c r="T838" s="7"/>
      <c r="U838" s="7"/>
      <c r="V838" s="7"/>
      <c r="W838" s="7"/>
      <c r="X838" s="7"/>
      <c r="Y838" s="7"/>
      <c r="Z838" s="7"/>
      <c r="AA838" s="7"/>
      <c r="AB838" s="7"/>
      <c r="AC838" s="7"/>
      <c r="AD838" s="7"/>
      <c r="AE838" s="7"/>
      <c r="AF838" s="7"/>
      <c r="AG838" s="7"/>
      <c r="AH838" s="7"/>
      <c r="AI838" s="7"/>
      <c r="AJ838" s="7"/>
    </row>
    <row r="839" spans="1:36" x14ac:dyDescent="0.2">
      <c r="A839" s="9"/>
      <c r="B839" s="9"/>
      <c r="C839" s="9"/>
      <c r="D839" s="9"/>
      <c r="E839" s="10"/>
      <c r="F839" s="12"/>
      <c r="G839" s="12"/>
      <c r="H839" s="10"/>
      <c r="I839" s="11"/>
      <c r="J839" s="10"/>
      <c r="K839" s="10"/>
      <c r="L839" s="9"/>
      <c r="M839" s="10"/>
      <c r="N839" s="9"/>
      <c r="O839" s="8"/>
      <c r="P839" s="8"/>
      <c r="Q839" s="7"/>
      <c r="R839" s="7"/>
      <c r="S839" s="7"/>
      <c r="T839" s="7"/>
      <c r="U839" s="7"/>
      <c r="V839" s="7"/>
      <c r="W839" s="7"/>
      <c r="X839" s="7"/>
      <c r="Y839" s="7"/>
      <c r="Z839" s="7"/>
      <c r="AA839" s="7"/>
      <c r="AB839" s="7"/>
      <c r="AC839" s="7"/>
      <c r="AD839" s="7"/>
      <c r="AE839" s="7"/>
      <c r="AF839" s="7"/>
      <c r="AG839" s="7"/>
      <c r="AH839" s="7"/>
      <c r="AI839" s="7"/>
      <c r="AJ839" s="7"/>
    </row>
    <row r="840" spans="1:36" x14ac:dyDescent="0.2">
      <c r="A840" s="9"/>
      <c r="B840" s="9"/>
      <c r="C840" s="9"/>
      <c r="D840" s="9"/>
      <c r="E840" s="10"/>
      <c r="F840" s="12"/>
      <c r="G840" s="12"/>
      <c r="H840" s="10"/>
      <c r="I840" s="11"/>
      <c r="J840" s="10"/>
      <c r="K840" s="10"/>
      <c r="L840" s="9"/>
      <c r="M840" s="10"/>
      <c r="N840" s="9"/>
      <c r="O840" s="8"/>
      <c r="P840" s="8"/>
      <c r="Q840" s="7"/>
      <c r="R840" s="7"/>
      <c r="S840" s="7"/>
      <c r="T840" s="7"/>
      <c r="U840" s="7"/>
      <c r="V840" s="7"/>
      <c r="W840" s="7"/>
      <c r="X840" s="7"/>
      <c r="Y840" s="7"/>
      <c r="Z840" s="7"/>
      <c r="AA840" s="7"/>
      <c r="AB840" s="7"/>
      <c r="AC840" s="7"/>
      <c r="AD840" s="7"/>
      <c r="AE840" s="7"/>
      <c r="AF840" s="7"/>
      <c r="AG840" s="7"/>
      <c r="AH840" s="7"/>
      <c r="AI840" s="7"/>
      <c r="AJ840" s="7"/>
    </row>
    <row r="841" spans="1:36" x14ac:dyDescent="0.2">
      <c r="A841" s="9"/>
      <c r="B841" s="9"/>
      <c r="C841" s="9"/>
      <c r="D841" s="9"/>
      <c r="E841" s="10"/>
      <c r="F841" s="12"/>
      <c r="G841" s="12"/>
      <c r="H841" s="10"/>
      <c r="I841" s="11"/>
      <c r="J841" s="10"/>
      <c r="K841" s="10"/>
      <c r="L841" s="9"/>
      <c r="M841" s="10"/>
      <c r="N841" s="9"/>
      <c r="O841" s="8"/>
      <c r="P841" s="8"/>
      <c r="Q841" s="7"/>
      <c r="R841" s="7"/>
      <c r="S841" s="7"/>
      <c r="T841" s="7"/>
      <c r="U841" s="7"/>
      <c r="V841" s="7"/>
      <c r="W841" s="7"/>
      <c r="X841" s="7"/>
      <c r="Y841" s="7"/>
      <c r="Z841" s="7"/>
      <c r="AA841" s="7"/>
      <c r="AB841" s="7"/>
      <c r="AC841" s="7"/>
      <c r="AD841" s="7"/>
      <c r="AE841" s="7"/>
      <c r="AF841" s="7"/>
      <c r="AG841" s="7"/>
      <c r="AH841" s="7"/>
      <c r="AI841" s="7"/>
      <c r="AJ841" s="7"/>
    </row>
    <row r="842" spans="1:36" x14ac:dyDescent="0.2">
      <c r="A842" s="9"/>
      <c r="B842" s="9"/>
      <c r="C842" s="9"/>
      <c r="D842" s="9"/>
      <c r="E842" s="10"/>
      <c r="F842" s="12"/>
      <c r="G842" s="12"/>
      <c r="H842" s="10"/>
      <c r="I842" s="11"/>
      <c r="J842" s="10"/>
      <c r="K842" s="10"/>
      <c r="L842" s="9"/>
      <c r="M842" s="10"/>
      <c r="N842" s="9"/>
      <c r="O842" s="8"/>
      <c r="P842" s="8"/>
      <c r="Q842" s="7"/>
      <c r="R842" s="7"/>
      <c r="S842" s="7"/>
      <c r="T842" s="7"/>
      <c r="U842" s="7"/>
      <c r="V842" s="7"/>
      <c r="W842" s="7"/>
      <c r="X842" s="7"/>
      <c r="Y842" s="7"/>
      <c r="Z842" s="7"/>
      <c r="AA842" s="7"/>
      <c r="AB842" s="7"/>
      <c r="AC842" s="7"/>
      <c r="AD842" s="7"/>
      <c r="AE842" s="7"/>
      <c r="AF842" s="7"/>
      <c r="AG842" s="7"/>
      <c r="AH842" s="7"/>
      <c r="AI842" s="7"/>
      <c r="AJ842" s="7"/>
    </row>
    <row r="843" spans="1:36" x14ac:dyDescent="0.2">
      <c r="A843" s="9"/>
      <c r="B843" s="9"/>
      <c r="C843" s="9"/>
      <c r="D843" s="9"/>
      <c r="E843" s="10"/>
      <c r="F843" s="12"/>
      <c r="G843" s="12"/>
      <c r="H843" s="10"/>
      <c r="I843" s="11"/>
      <c r="J843" s="10"/>
      <c r="K843" s="10"/>
      <c r="L843" s="9"/>
      <c r="M843" s="10"/>
      <c r="N843" s="9"/>
      <c r="O843" s="8"/>
      <c r="P843" s="8"/>
      <c r="Q843" s="7"/>
      <c r="R843" s="7"/>
      <c r="S843" s="7"/>
      <c r="T843" s="7"/>
      <c r="U843" s="7"/>
      <c r="V843" s="7"/>
      <c r="W843" s="7"/>
      <c r="X843" s="7"/>
      <c r="Y843" s="7"/>
      <c r="Z843" s="7"/>
      <c r="AA843" s="7"/>
      <c r="AB843" s="7"/>
      <c r="AC843" s="7"/>
      <c r="AD843" s="7"/>
      <c r="AE843" s="7"/>
      <c r="AF843" s="7"/>
      <c r="AG843" s="7"/>
      <c r="AH843" s="7"/>
      <c r="AI843" s="7"/>
      <c r="AJ843" s="7"/>
    </row>
    <row r="844" spans="1:36" x14ac:dyDescent="0.2">
      <c r="A844" s="9"/>
      <c r="B844" s="9"/>
      <c r="C844" s="9"/>
      <c r="D844" s="9"/>
      <c r="E844" s="10"/>
      <c r="F844" s="12"/>
      <c r="G844" s="12"/>
      <c r="H844" s="10"/>
      <c r="I844" s="11"/>
      <c r="J844" s="10"/>
      <c r="K844" s="10"/>
      <c r="L844" s="9"/>
      <c r="M844" s="10"/>
      <c r="N844" s="9"/>
      <c r="O844" s="8"/>
      <c r="P844" s="8"/>
      <c r="Q844" s="7"/>
      <c r="R844" s="7"/>
      <c r="S844" s="7"/>
      <c r="T844" s="7"/>
      <c r="U844" s="7"/>
      <c r="V844" s="7"/>
      <c r="W844" s="7"/>
      <c r="X844" s="7"/>
      <c r="Y844" s="7"/>
      <c r="Z844" s="7"/>
      <c r="AA844" s="7"/>
      <c r="AB844" s="7"/>
      <c r="AC844" s="7"/>
      <c r="AD844" s="7"/>
      <c r="AE844" s="7"/>
      <c r="AF844" s="7"/>
      <c r="AG844" s="7"/>
      <c r="AH844" s="7"/>
      <c r="AI844" s="7"/>
      <c r="AJ844" s="7"/>
    </row>
    <row r="845" spans="1:36" x14ac:dyDescent="0.2">
      <c r="A845" s="9"/>
      <c r="B845" s="9"/>
      <c r="C845" s="9"/>
      <c r="D845" s="9"/>
      <c r="E845" s="10"/>
      <c r="F845" s="12"/>
      <c r="G845" s="12"/>
      <c r="H845" s="10"/>
      <c r="I845" s="11"/>
      <c r="J845" s="10"/>
      <c r="K845" s="10"/>
      <c r="L845" s="9"/>
      <c r="M845" s="10"/>
      <c r="N845" s="9"/>
      <c r="O845" s="8"/>
      <c r="P845" s="8"/>
      <c r="Q845" s="7"/>
      <c r="R845" s="7"/>
      <c r="S845" s="7"/>
      <c r="T845" s="7"/>
      <c r="U845" s="7"/>
      <c r="V845" s="7"/>
      <c r="W845" s="7"/>
      <c r="X845" s="7"/>
      <c r="Y845" s="7"/>
      <c r="Z845" s="7"/>
      <c r="AA845" s="7"/>
      <c r="AB845" s="7"/>
      <c r="AC845" s="7"/>
      <c r="AD845" s="7"/>
      <c r="AE845" s="7"/>
      <c r="AF845" s="7"/>
      <c r="AG845" s="7"/>
      <c r="AH845" s="7"/>
      <c r="AI845" s="7"/>
      <c r="AJ845" s="7"/>
    </row>
    <row r="846" spans="1:36" x14ac:dyDescent="0.2">
      <c r="A846" s="9"/>
      <c r="B846" s="9"/>
      <c r="C846" s="9"/>
      <c r="D846" s="9"/>
      <c r="E846" s="10"/>
      <c r="F846" s="12"/>
      <c r="G846" s="12"/>
      <c r="H846" s="10"/>
      <c r="I846" s="11"/>
      <c r="J846" s="10"/>
      <c r="K846" s="10"/>
      <c r="L846" s="9"/>
      <c r="M846" s="10"/>
      <c r="N846" s="9"/>
      <c r="O846" s="8"/>
      <c r="P846" s="8"/>
      <c r="Q846" s="7"/>
      <c r="R846" s="7"/>
      <c r="S846" s="7"/>
      <c r="T846" s="7"/>
      <c r="U846" s="7"/>
      <c r="V846" s="7"/>
      <c r="W846" s="7"/>
      <c r="X846" s="7"/>
      <c r="Y846" s="7"/>
      <c r="Z846" s="7"/>
      <c r="AA846" s="7"/>
      <c r="AB846" s="7"/>
      <c r="AC846" s="7"/>
      <c r="AD846" s="7"/>
      <c r="AE846" s="7"/>
      <c r="AF846" s="7"/>
      <c r="AG846" s="7"/>
      <c r="AH846" s="7"/>
      <c r="AI846" s="7"/>
      <c r="AJ846" s="7"/>
    </row>
    <row r="847" spans="1:36" x14ac:dyDescent="0.2">
      <c r="A847" s="9"/>
      <c r="B847" s="9"/>
      <c r="C847" s="9"/>
      <c r="D847" s="9"/>
      <c r="E847" s="10"/>
      <c r="F847" s="12"/>
      <c r="G847" s="12"/>
      <c r="H847" s="10"/>
      <c r="I847" s="11"/>
      <c r="J847" s="10"/>
      <c r="K847" s="10"/>
      <c r="L847" s="9"/>
      <c r="M847" s="10"/>
      <c r="N847" s="9"/>
      <c r="O847" s="8"/>
      <c r="P847" s="8"/>
      <c r="Q847" s="7"/>
      <c r="R847" s="7"/>
      <c r="S847" s="7"/>
      <c r="T847" s="7"/>
      <c r="U847" s="7"/>
      <c r="V847" s="7"/>
      <c r="W847" s="7"/>
      <c r="X847" s="7"/>
      <c r="Y847" s="7"/>
      <c r="Z847" s="7"/>
      <c r="AA847" s="7"/>
      <c r="AB847" s="7"/>
      <c r="AC847" s="7"/>
      <c r="AD847" s="7"/>
      <c r="AE847" s="7"/>
      <c r="AF847" s="7"/>
      <c r="AG847" s="7"/>
      <c r="AH847" s="7"/>
      <c r="AI847" s="7"/>
      <c r="AJ847" s="7"/>
    </row>
    <row r="848" spans="1:36" x14ac:dyDescent="0.2">
      <c r="A848" s="9"/>
      <c r="B848" s="9"/>
      <c r="C848" s="9"/>
      <c r="D848" s="9"/>
      <c r="E848" s="10"/>
      <c r="F848" s="12"/>
      <c r="G848" s="12"/>
      <c r="H848" s="10"/>
      <c r="I848" s="11"/>
      <c r="J848" s="10"/>
      <c r="K848" s="10"/>
      <c r="L848" s="9"/>
      <c r="M848" s="10"/>
      <c r="N848" s="9"/>
      <c r="O848" s="8"/>
      <c r="P848" s="8"/>
      <c r="Q848" s="7"/>
      <c r="R848" s="7"/>
      <c r="S848" s="7"/>
      <c r="T848" s="7"/>
      <c r="U848" s="7"/>
      <c r="V848" s="7"/>
      <c r="W848" s="7"/>
      <c r="X848" s="7"/>
      <c r="Y848" s="7"/>
      <c r="Z848" s="7"/>
      <c r="AA848" s="7"/>
      <c r="AB848" s="7"/>
      <c r="AC848" s="7"/>
      <c r="AD848" s="7"/>
      <c r="AE848" s="7"/>
      <c r="AF848" s="7"/>
      <c r="AG848" s="7"/>
      <c r="AH848" s="7"/>
      <c r="AI848" s="7"/>
      <c r="AJ848" s="7"/>
    </row>
    <row r="849" spans="1:36" x14ac:dyDescent="0.2">
      <c r="A849" s="9"/>
      <c r="B849" s="9"/>
      <c r="C849" s="9"/>
      <c r="D849" s="9"/>
      <c r="E849" s="10"/>
      <c r="F849" s="12"/>
      <c r="G849" s="12"/>
      <c r="H849" s="10"/>
      <c r="I849" s="11"/>
      <c r="J849" s="10"/>
      <c r="K849" s="10"/>
      <c r="L849" s="9"/>
      <c r="M849" s="10"/>
      <c r="N849" s="9"/>
      <c r="O849" s="8"/>
      <c r="P849" s="8"/>
      <c r="Q849" s="7"/>
      <c r="R849" s="7"/>
      <c r="S849" s="7"/>
      <c r="T849" s="7"/>
      <c r="U849" s="7"/>
      <c r="V849" s="7"/>
      <c r="W849" s="7"/>
      <c r="X849" s="7"/>
      <c r="Y849" s="7"/>
      <c r="Z849" s="7"/>
      <c r="AA849" s="7"/>
      <c r="AB849" s="7"/>
      <c r="AC849" s="7"/>
      <c r="AD849" s="7"/>
      <c r="AE849" s="7"/>
      <c r="AF849" s="7"/>
      <c r="AG849" s="7"/>
      <c r="AH849" s="7"/>
      <c r="AI849" s="7"/>
      <c r="AJ849" s="7"/>
    </row>
    <row r="850" spans="1:36" x14ac:dyDescent="0.2">
      <c r="A850" s="9"/>
      <c r="B850" s="9"/>
      <c r="C850" s="9"/>
      <c r="D850" s="9"/>
      <c r="E850" s="10"/>
      <c r="F850" s="12"/>
      <c r="G850" s="12"/>
      <c r="H850" s="10"/>
      <c r="I850" s="11"/>
      <c r="J850" s="10"/>
      <c r="K850" s="10"/>
      <c r="L850" s="9"/>
      <c r="M850" s="10"/>
      <c r="N850" s="9"/>
      <c r="O850" s="8"/>
      <c r="P850" s="8"/>
      <c r="Q850" s="7"/>
      <c r="R850" s="7"/>
      <c r="S850" s="7"/>
      <c r="T850" s="7"/>
      <c r="U850" s="7"/>
      <c r="V850" s="7"/>
      <c r="W850" s="7"/>
      <c r="X850" s="7"/>
      <c r="Y850" s="7"/>
      <c r="Z850" s="7"/>
      <c r="AA850" s="7"/>
      <c r="AB850" s="7"/>
      <c r="AC850" s="7"/>
      <c r="AD850" s="7"/>
      <c r="AE850" s="7"/>
      <c r="AF850" s="7"/>
      <c r="AG850" s="7"/>
      <c r="AH850" s="7"/>
      <c r="AI850" s="7"/>
      <c r="AJ850" s="7"/>
    </row>
    <row r="851" spans="1:36" x14ac:dyDescent="0.2">
      <c r="A851" s="9"/>
      <c r="B851" s="9"/>
      <c r="C851" s="9"/>
      <c r="D851" s="9"/>
      <c r="E851" s="10"/>
      <c r="F851" s="12"/>
      <c r="G851" s="12"/>
      <c r="H851" s="10"/>
      <c r="I851" s="11"/>
      <c r="J851" s="10"/>
      <c r="K851" s="10"/>
      <c r="L851" s="9"/>
      <c r="M851" s="10"/>
      <c r="N851" s="9"/>
      <c r="O851" s="8"/>
      <c r="P851" s="8"/>
      <c r="Q851" s="7"/>
      <c r="R851" s="7"/>
      <c r="S851" s="7"/>
      <c r="T851" s="7"/>
      <c r="U851" s="7"/>
      <c r="V851" s="7"/>
      <c r="W851" s="7"/>
      <c r="X851" s="7"/>
      <c r="Y851" s="7"/>
      <c r="Z851" s="7"/>
      <c r="AA851" s="7"/>
      <c r="AB851" s="7"/>
      <c r="AC851" s="7"/>
      <c r="AD851" s="7"/>
      <c r="AE851" s="7"/>
      <c r="AF851" s="7"/>
      <c r="AG851" s="7"/>
      <c r="AH851" s="7"/>
      <c r="AI851" s="7"/>
      <c r="AJ851" s="7"/>
    </row>
    <row r="852" spans="1:36" x14ac:dyDescent="0.2">
      <c r="A852" s="9"/>
      <c r="B852" s="9"/>
      <c r="C852" s="9"/>
      <c r="D852" s="9"/>
      <c r="E852" s="10"/>
      <c r="F852" s="12"/>
      <c r="G852" s="12"/>
      <c r="H852" s="10"/>
      <c r="I852" s="11"/>
      <c r="J852" s="10"/>
      <c r="K852" s="10"/>
      <c r="L852" s="9"/>
      <c r="M852" s="10"/>
      <c r="N852" s="9"/>
      <c r="O852" s="8"/>
      <c r="P852" s="8"/>
      <c r="Q852" s="7"/>
      <c r="R852" s="7"/>
      <c r="S852" s="7"/>
      <c r="T852" s="7"/>
      <c r="U852" s="7"/>
      <c r="V852" s="7"/>
      <c r="W852" s="7"/>
      <c r="X852" s="7"/>
      <c r="Y852" s="7"/>
      <c r="Z852" s="7"/>
      <c r="AA852" s="7"/>
      <c r="AB852" s="7"/>
      <c r="AC852" s="7"/>
      <c r="AD852" s="7"/>
      <c r="AE852" s="7"/>
      <c r="AF852" s="7"/>
      <c r="AG852" s="7"/>
      <c r="AH852" s="7"/>
      <c r="AI852" s="7"/>
      <c r="AJ852" s="7"/>
    </row>
    <row r="853" spans="1:36" x14ac:dyDescent="0.2">
      <c r="A853" s="9"/>
      <c r="B853" s="9"/>
      <c r="C853" s="9"/>
      <c r="D853" s="9"/>
      <c r="E853" s="10"/>
      <c r="F853" s="12"/>
      <c r="G853" s="12"/>
      <c r="H853" s="10"/>
      <c r="I853" s="11"/>
      <c r="J853" s="10"/>
      <c r="K853" s="10"/>
      <c r="L853" s="9"/>
      <c r="M853" s="10"/>
      <c r="N853" s="9"/>
      <c r="O853" s="8"/>
      <c r="P853" s="8"/>
      <c r="Q853" s="7"/>
      <c r="R853" s="7"/>
      <c r="S853" s="7"/>
      <c r="T853" s="7"/>
      <c r="U853" s="7"/>
      <c r="V853" s="7"/>
      <c r="W853" s="7"/>
      <c r="X853" s="7"/>
      <c r="Y853" s="7"/>
      <c r="Z853" s="7"/>
      <c r="AA853" s="7"/>
      <c r="AB853" s="7"/>
      <c r="AC853" s="7"/>
      <c r="AD853" s="7"/>
      <c r="AE853" s="7"/>
      <c r="AF853" s="7"/>
      <c r="AG853" s="7"/>
      <c r="AH853" s="7"/>
      <c r="AI853" s="7"/>
      <c r="AJ853" s="7"/>
    </row>
    <row r="854" spans="1:36" x14ac:dyDescent="0.2">
      <c r="A854" s="9"/>
      <c r="B854" s="9"/>
      <c r="C854" s="9"/>
      <c r="D854" s="9"/>
      <c r="E854" s="10"/>
      <c r="F854" s="12"/>
      <c r="G854" s="12"/>
      <c r="H854" s="10"/>
      <c r="I854" s="11"/>
      <c r="J854" s="10"/>
      <c r="K854" s="10"/>
      <c r="L854" s="9"/>
      <c r="M854" s="10"/>
      <c r="N854" s="9"/>
      <c r="O854" s="8"/>
      <c r="P854" s="8"/>
      <c r="Q854" s="7"/>
      <c r="R854" s="7"/>
      <c r="S854" s="7"/>
      <c r="T854" s="7"/>
      <c r="U854" s="7"/>
      <c r="V854" s="7"/>
      <c r="W854" s="7"/>
      <c r="X854" s="7"/>
      <c r="Y854" s="7"/>
      <c r="Z854" s="7"/>
      <c r="AA854" s="7"/>
      <c r="AB854" s="7"/>
      <c r="AC854" s="7"/>
      <c r="AD854" s="7"/>
      <c r="AE854" s="7"/>
      <c r="AF854" s="7"/>
      <c r="AG854" s="7"/>
      <c r="AH854" s="7"/>
      <c r="AI854" s="7"/>
      <c r="AJ854" s="7"/>
    </row>
    <row r="855" spans="1:36" x14ac:dyDescent="0.2">
      <c r="A855" s="9"/>
      <c r="B855" s="9"/>
      <c r="C855" s="9"/>
      <c r="D855" s="9"/>
      <c r="E855" s="10"/>
      <c r="F855" s="12"/>
      <c r="G855" s="12"/>
      <c r="H855" s="10"/>
      <c r="I855" s="11"/>
      <c r="J855" s="10"/>
      <c r="K855" s="10"/>
      <c r="L855" s="9"/>
      <c r="M855" s="10"/>
      <c r="N855" s="9"/>
      <c r="O855" s="8"/>
      <c r="P855" s="8"/>
      <c r="Q855" s="7"/>
      <c r="R855" s="7"/>
      <c r="S855" s="7"/>
      <c r="T855" s="7"/>
      <c r="U855" s="7"/>
      <c r="V855" s="7"/>
      <c r="W855" s="7"/>
      <c r="X855" s="7"/>
      <c r="Y855" s="7"/>
      <c r="Z855" s="7"/>
      <c r="AA855" s="7"/>
      <c r="AB855" s="7"/>
      <c r="AC855" s="7"/>
      <c r="AD855" s="7"/>
      <c r="AE855" s="7"/>
      <c r="AF855" s="7"/>
      <c r="AG855" s="7"/>
      <c r="AH855" s="7"/>
      <c r="AI855" s="7"/>
      <c r="AJ855" s="7"/>
    </row>
    <row r="856" spans="1:36" x14ac:dyDescent="0.2">
      <c r="A856" s="9"/>
      <c r="B856" s="9"/>
      <c r="C856" s="9"/>
      <c r="D856" s="9"/>
      <c r="E856" s="10"/>
      <c r="F856" s="12"/>
      <c r="G856" s="12"/>
      <c r="H856" s="10"/>
      <c r="I856" s="11"/>
      <c r="J856" s="10"/>
      <c r="K856" s="10"/>
      <c r="L856" s="9"/>
      <c r="M856" s="10"/>
      <c r="N856" s="9"/>
      <c r="O856" s="8"/>
      <c r="P856" s="8"/>
      <c r="Q856" s="7"/>
      <c r="R856" s="7"/>
      <c r="S856" s="7"/>
      <c r="T856" s="7"/>
      <c r="U856" s="7"/>
      <c r="V856" s="7"/>
      <c r="W856" s="7"/>
      <c r="X856" s="7"/>
      <c r="Y856" s="7"/>
      <c r="Z856" s="7"/>
      <c r="AA856" s="7"/>
      <c r="AB856" s="7"/>
      <c r="AC856" s="7"/>
      <c r="AD856" s="7"/>
      <c r="AE856" s="7"/>
      <c r="AF856" s="7"/>
      <c r="AG856" s="7"/>
      <c r="AH856" s="7"/>
      <c r="AI856" s="7"/>
      <c r="AJ856" s="7"/>
    </row>
    <row r="857" spans="1:36" x14ac:dyDescent="0.2">
      <c r="A857" s="9"/>
      <c r="B857" s="9"/>
      <c r="C857" s="9"/>
      <c r="D857" s="9"/>
      <c r="E857" s="10"/>
      <c r="F857" s="12"/>
      <c r="G857" s="12"/>
      <c r="H857" s="10"/>
      <c r="I857" s="11"/>
      <c r="J857" s="10"/>
      <c r="K857" s="10"/>
      <c r="L857" s="9"/>
      <c r="M857" s="10"/>
      <c r="N857" s="9"/>
      <c r="O857" s="8"/>
      <c r="P857" s="8"/>
      <c r="Q857" s="7"/>
      <c r="R857" s="7"/>
      <c r="S857" s="7"/>
      <c r="T857" s="7"/>
      <c r="U857" s="7"/>
      <c r="V857" s="7"/>
      <c r="W857" s="7"/>
      <c r="X857" s="7"/>
      <c r="Y857" s="7"/>
      <c r="Z857" s="7"/>
      <c r="AA857" s="7"/>
      <c r="AB857" s="7"/>
      <c r="AC857" s="7"/>
      <c r="AD857" s="7"/>
      <c r="AE857" s="7"/>
      <c r="AF857" s="7"/>
      <c r="AG857" s="7"/>
      <c r="AH857" s="7"/>
      <c r="AI857" s="7"/>
      <c r="AJ857" s="7"/>
    </row>
    <row r="858" spans="1:36" x14ac:dyDescent="0.2">
      <c r="A858" s="9"/>
      <c r="B858" s="9"/>
      <c r="C858" s="9"/>
      <c r="D858" s="9"/>
      <c r="E858" s="10"/>
      <c r="F858" s="12"/>
      <c r="G858" s="12"/>
      <c r="H858" s="10"/>
      <c r="I858" s="11"/>
      <c r="J858" s="10"/>
      <c r="K858" s="10"/>
      <c r="L858" s="9"/>
      <c r="M858" s="10"/>
      <c r="N858" s="9"/>
      <c r="O858" s="8"/>
      <c r="P858" s="8"/>
      <c r="Q858" s="7"/>
      <c r="R858" s="7"/>
      <c r="S858" s="7"/>
      <c r="T858" s="7"/>
      <c r="U858" s="7"/>
      <c r="V858" s="7"/>
      <c r="W858" s="7"/>
      <c r="X858" s="7"/>
      <c r="Y858" s="7"/>
      <c r="Z858" s="7"/>
      <c r="AA858" s="7"/>
      <c r="AB858" s="7"/>
      <c r="AC858" s="7"/>
      <c r="AD858" s="7"/>
      <c r="AE858" s="7"/>
      <c r="AF858" s="7"/>
      <c r="AG858" s="7"/>
      <c r="AH858" s="7"/>
      <c r="AI858" s="7"/>
      <c r="AJ858" s="7"/>
    </row>
    <row r="859" spans="1:36" x14ac:dyDescent="0.2">
      <c r="A859" s="9"/>
      <c r="B859" s="9"/>
      <c r="C859" s="9"/>
      <c r="D859" s="9"/>
      <c r="E859" s="10"/>
      <c r="F859" s="12"/>
      <c r="G859" s="12"/>
      <c r="H859" s="10"/>
      <c r="I859" s="11"/>
      <c r="J859" s="10"/>
      <c r="K859" s="10"/>
      <c r="L859" s="9"/>
      <c r="M859" s="10"/>
      <c r="N859" s="9"/>
      <c r="O859" s="8"/>
      <c r="P859" s="8"/>
      <c r="Q859" s="7"/>
      <c r="R859" s="7"/>
      <c r="S859" s="7"/>
      <c r="T859" s="7"/>
      <c r="U859" s="7"/>
      <c r="V859" s="7"/>
      <c r="W859" s="7"/>
      <c r="X859" s="7"/>
      <c r="Y859" s="7"/>
      <c r="Z859" s="7"/>
      <c r="AA859" s="7"/>
      <c r="AB859" s="7"/>
      <c r="AC859" s="7"/>
      <c r="AD859" s="7"/>
      <c r="AE859" s="7"/>
      <c r="AF859" s="7"/>
      <c r="AG859" s="7"/>
      <c r="AH859" s="7"/>
      <c r="AI859" s="7"/>
      <c r="AJ859" s="7"/>
    </row>
    <row r="860" spans="1:36" x14ac:dyDescent="0.2">
      <c r="A860" s="9"/>
      <c r="B860" s="9"/>
      <c r="C860" s="9"/>
      <c r="D860" s="9"/>
      <c r="E860" s="10"/>
      <c r="F860" s="12"/>
      <c r="G860" s="12"/>
      <c r="H860" s="10"/>
      <c r="I860" s="11"/>
      <c r="J860" s="10"/>
      <c r="K860" s="10"/>
      <c r="L860" s="9"/>
      <c r="M860" s="10"/>
      <c r="N860" s="9"/>
      <c r="O860" s="8"/>
      <c r="P860" s="8"/>
      <c r="Q860" s="7"/>
      <c r="R860" s="7"/>
      <c r="S860" s="7"/>
      <c r="T860" s="7"/>
      <c r="U860" s="7"/>
      <c r="V860" s="7"/>
      <c r="W860" s="7"/>
      <c r="X860" s="7"/>
      <c r="Y860" s="7"/>
      <c r="Z860" s="7"/>
      <c r="AA860" s="7"/>
      <c r="AB860" s="7"/>
      <c r="AC860" s="7"/>
      <c r="AD860" s="7"/>
      <c r="AE860" s="7"/>
      <c r="AF860" s="7"/>
      <c r="AG860" s="7"/>
      <c r="AH860" s="7"/>
      <c r="AI860" s="7"/>
      <c r="AJ860" s="7"/>
    </row>
    <row r="861" spans="1:36" x14ac:dyDescent="0.2">
      <c r="A861" s="9"/>
      <c r="B861" s="9"/>
      <c r="C861" s="9"/>
      <c r="D861" s="9"/>
      <c r="E861" s="10"/>
      <c r="F861" s="12"/>
      <c r="G861" s="12"/>
      <c r="H861" s="10"/>
      <c r="I861" s="11"/>
      <c r="J861" s="10"/>
      <c r="K861" s="10"/>
      <c r="L861" s="9"/>
      <c r="M861" s="10"/>
      <c r="N861" s="9"/>
      <c r="O861" s="8"/>
      <c r="P861" s="8"/>
      <c r="Q861" s="7"/>
      <c r="R861" s="7"/>
      <c r="S861" s="7"/>
      <c r="T861" s="7"/>
      <c r="U861" s="7"/>
      <c r="V861" s="7"/>
      <c r="W861" s="7"/>
      <c r="X861" s="7"/>
      <c r="Y861" s="7"/>
      <c r="Z861" s="7"/>
      <c r="AA861" s="7"/>
      <c r="AB861" s="7"/>
      <c r="AC861" s="7"/>
      <c r="AD861" s="7"/>
      <c r="AE861" s="7"/>
      <c r="AF861" s="7"/>
      <c r="AG861" s="7"/>
      <c r="AH861" s="7"/>
      <c r="AI861" s="7"/>
      <c r="AJ861" s="7"/>
    </row>
    <row r="862" spans="1:36" x14ac:dyDescent="0.2">
      <c r="A862" s="9"/>
      <c r="B862" s="9"/>
      <c r="C862" s="9"/>
      <c r="D862" s="9"/>
      <c r="E862" s="10"/>
      <c r="F862" s="12"/>
      <c r="G862" s="12"/>
      <c r="H862" s="10"/>
      <c r="I862" s="11"/>
      <c r="J862" s="10"/>
      <c r="K862" s="10"/>
      <c r="L862" s="9"/>
      <c r="M862" s="10"/>
      <c r="N862" s="9"/>
      <c r="O862" s="8"/>
      <c r="P862" s="8"/>
      <c r="Q862" s="7"/>
      <c r="R862" s="7"/>
      <c r="S862" s="7"/>
      <c r="T862" s="7"/>
      <c r="U862" s="7"/>
      <c r="V862" s="7"/>
      <c r="W862" s="7"/>
      <c r="X862" s="7"/>
      <c r="Y862" s="7"/>
      <c r="Z862" s="7"/>
      <c r="AA862" s="7"/>
      <c r="AB862" s="7"/>
      <c r="AC862" s="7"/>
      <c r="AD862" s="7"/>
      <c r="AE862" s="7"/>
      <c r="AF862" s="7"/>
      <c r="AG862" s="7"/>
      <c r="AH862" s="7"/>
      <c r="AI862" s="7"/>
      <c r="AJ862" s="7"/>
    </row>
    <row r="863" spans="1:36" x14ac:dyDescent="0.2">
      <c r="A863" s="9"/>
      <c r="B863" s="9"/>
      <c r="C863" s="9"/>
      <c r="D863" s="9"/>
      <c r="E863" s="10"/>
      <c r="F863" s="12"/>
      <c r="G863" s="12"/>
      <c r="H863" s="10"/>
      <c r="I863" s="11"/>
      <c r="J863" s="10"/>
      <c r="K863" s="10"/>
      <c r="L863" s="9"/>
      <c r="M863" s="10"/>
      <c r="N863" s="9"/>
      <c r="O863" s="8"/>
      <c r="P863" s="8"/>
      <c r="Q863" s="7"/>
      <c r="R863" s="7"/>
      <c r="S863" s="7"/>
      <c r="T863" s="7"/>
      <c r="U863" s="7"/>
      <c r="V863" s="7"/>
      <c r="W863" s="7"/>
      <c r="X863" s="7"/>
      <c r="Y863" s="7"/>
      <c r="Z863" s="7"/>
      <c r="AA863" s="7"/>
      <c r="AB863" s="7"/>
      <c r="AC863" s="7"/>
      <c r="AD863" s="7"/>
      <c r="AE863" s="7"/>
      <c r="AF863" s="7"/>
      <c r="AG863" s="7"/>
      <c r="AH863" s="7"/>
      <c r="AI863" s="7"/>
      <c r="AJ863" s="7"/>
    </row>
    <row r="864" spans="1:36" x14ac:dyDescent="0.2">
      <c r="A864" s="9"/>
      <c r="B864" s="9"/>
      <c r="C864" s="9"/>
      <c r="D864" s="9"/>
      <c r="E864" s="10"/>
      <c r="F864" s="12"/>
      <c r="G864" s="12"/>
      <c r="H864" s="10"/>
      <c r="I864" s="11"/>
      <c r="J864" s="10"/>
      <c r="K864" s="10"/>
      <c r="L864" s="9"/>
      <c r="M864" s="10"/>
      <c r="N864" s="9"/>
      <c r="O864" s="8"/>
      <c r="P864" s="8"/>
      <c r="Q864" s="7"/>
      <c r="R864" s="7"/>
      <c r="S864" s="7"/>
      <c r="T864" s="7"/>
      <c r="U864" s="7"/>
      <c r="V864" s="7"/>
      <c r="W864" s="7"/>
      <c r="X864" s="7"/>
      <c r="Y864" s="7"/>
      <c r="Z864" s="7"/>
      <c r="AA864" s="7"/>
      <c r="AB864" s="7"/>
      <c r="AC864" s="7"/>
      <c r="AD864" s="7"/>
      <c r="AE864" s="7"/>
      <c r="AF864" s="7"/>
      <c r="AG864" s="7"/>
      <c r="AH864" s="7"/>
      <c r="AI864" s="7"/>
      <c r="AJ864" s="7"/>
    </row>
    <row r="865" spans="1:36" x14ac:dyDescent="0.2">
      <c r="A865" s="9"/>
      <c r="B865" s="9"/>
      <c r="C865" s="9"/>
      <c r="D865" s="9"/>
      <c r="E865" s="10"/>
      <c r="F865" s="12"/>
      <c r="G865" s="12"/>
      <c r="H865" s="10"/>
      <c r="I865" s="11"/>
      <c r="J865" s="10"/>
      <c r="K865" s="10"/>
      <c r="L865" s="9"/>
      <c r="M865" s="10"/>
      <c r="N865" s="9"/>
      <c r="O865" s="8"/>
      <c r="P865" s="8"/>
      <c r="Q865" s="7"/>
      <c r="R865" s="7"/>
      <c r="S865" s="7"/>
      <c r="T865" s="7"/>
      <c r="U865" s="7"/>
      <c r="V865" s="7"/>
      <c r="W865" s="7"/>
      <c r="X865" s="7"/>
      <c r="Y865" s="7"/>
      <c r="Z865" s="7"/>
      <c r="AA865" s="7"/>
      <c r="AB865" s="7"/>
      <c r="AC865" s="7"/>
      <c r="AD865" s="7"/>
      <c r="AE865" s="7"/>
      <c r="AF865" s="7"/>
      <c r="AG865" s="7"/>
      <c r="AH865" s="7"/>
      <c r="AI865" s="7"/>
      <c r="AJ865" s="7"/>
    </row>
    <row r="866" spans="1:36" x14ac:dyDescent="0.2">
      <c r="A866" s="9"/>
      <c r="B866" s="9"/>
      <c r="C866" s="9"/>
      <c r="D866" s="9"/>
      <c r="E866" s="10"/>
      <c r="F866" s="12"/>
      <c r="G866" s="12"/>
      <c r="H866" s="10"/>
      <c r="I866" s="11"/>
      <c r="J866" s="10"/>
      <c r="K866" s="10"/>
      <c r="L866" s="9"/>
      <c r="M866" s="10"/>
      <c r="N866" s="9"/>
      <c r="O866" s="8"/>
      <c r="P866" s="8"/>
      <c r="Q866" s="7"/>
      <c r="R866" s="7"/>
      <c r="S866" s="7"/>
      <c r="T866" s="7"/>
      <c r="U866" s="7"/>
      <c r="V866" s="7"/>
      <c r="W866" s="7"/>
      <c r="X866" s="7"/>
      <c r="Y866" s="7"/>
      <c r="Z866" s="7"/>
      <c r="AA866" s="7"/>
      <c r="AB866" s="7"/>
      <c r="AC866" s="7"/>
      <c r="AD866" s="7"/>
      <c r="AE866" s="7"/>
      <c r="AF866" s="7"/>
      <c r="AG866" s="7"/>
      <c r="AH866" s="7"/>
      <c r="AI866" s="7"/>
      <c r="AJ866" s="7"/>
    </row>
    <row r="867" spans="1:36" x14ac:dyDescent="0.2">
      <c r="A867" s="9"/>
      <c r="B867" s="9"/>
      <c r="C867" s="9"/>
      <c r="D867" s="9"/>
      <c r="E867" s="10"/>
      <c r="F867" s="12"/>
      <c r="G867" s="12"/>
      <c r="H867" s="10"/>
      <c r="I867" s="11"/>
      <c r="J867" s="10"/>
      <c r="K867" s="10"/>
      <c r="L867" s="9"/>
      <c r="M867" s="10"/>
      <c r="N867" s="9"/>
      <c r="O867" s="8"/>
      <c r="P867" s="8"/>
      <c r="Q867" s="7"/>
      <c r="R867" s="7"/>
      <c r="S867" s="7"/>
      <c r="T867" s="7"/>
      <c r="U867" s="7"/>
      <c r="V867" s="7"/>
      <c r="W867" s="7"/>
      <c r="X867" s="7"/>
      <c r="Y867" s="7"/>
      <c r="Z867" s="7"/>
      <c r="AA867" s="7"/>
      <c r="AB867" s="7"/>
      <c r="AC867" s="7"/>
      <c r="AD867" s="7"/>
      <c r="AE867" s="7"/>
      <c r="AF867" s="7"/>
      <c r="AG867" s="7"/>
      <c r="AH867" s="7"/>
      <c r="AI867" s="7"/>
      <c r="AJ867" s="7"/>
    </row>
    <row r="868" spans="1:36" x14ac:dyDescent="0.2">
      <c r="A868" s="9"/>
      <c r="B868" s="9"/>
      <c r="C868" s="9"/>
      <c r="D868" s="9"/>
      <c r="E868" s="10"/>
      <c r="F868" s="12"/>
      <c r="G868" s="12"/>
      <c r="H868" s="10"/>
      <c r="I868" s="11"/>
      <c r="J868" s="10"/>
      <c r="K868" s="10"/>
      <c r="L868" s="9"/>
      <c r="M868" s="10"/>
      <c r="N868" s="9"/>
      <c r="O868" s="8"/>
      <c r="P868" s="8"/>
      <c r="Q868" s="7"/>
      <c r="R868" s="7"/>
      <c r="S868" s="7"/>
      <c r="T868" s="7"/>
      <c r="U868" s="7"/>
      <c r="V868" s="7"/>
      <c r="W868" s="7"/>
      <c r="X868" s="7"/>
      <c r="Y868" s="7"/>
      <c r="Z868" s="7"/>
      <c r="AA868" s="7"/>
      <c r="AB868" s="7"/>
      <c r="AC868" s="7"/>
      <c r="AD868" s="7"/>
      <c r="AE868" s="7"/>
      <c r="AF868" s="7"/>
      <c r="AG868" s="7"/>
      <c r="AH868" s="7"/>
      <c r="AI868" s="7"/>
      <c r="AJ868" s="7"/>
    </row>
    <row r="869" spans="1:36" x14ac:dyDescent="0.2">
      <c r="A869" s="9"/>
      <c r="B869" s="9"/>
      <c r="C869" s="9"/>
      <c r="D869" s="9"/>
      <c r="E869" s="10"/>
      <c r="F869" s="12"/>
      <c r="G869" s="12"/>
      <c r="H869" s="10"/>
      <c r="I869" s="11"/>
      <c r="J869" s="10"/>
      <c r="K869" s="10"/>
      <c r="L869" s="9"/>
      <c r="M869" s="10"/>
      <c r="N869" s="9"/>
      <c r="O869" s="8"/>
      <c r="P869" s="8"/>
      <c r="Q869" s="7"/>
      <c r="R869" s="7"/>
      <c r="S869" s="7"/>
      <c r="T869" s="7"/>
      <c r="U869" s="7"/>
      <c r="V869" s="7"/>
      <c r="W869" s="7"/>
      <c r="X869" s="7"/>
      <c r="Y869" s="7"/>
      <c r="Z869" s="7"/>
      <c r="AA869" s="7"/>
      <c r="AB869" s="7"/>
      <c r="AC869" s="7"/>
      <c r="AD869" s="7"/>
      <c r="AE869" s="7"/>
      <c r="AF869" s="7"/>
      <c r="AG869" s="7"/>
      <c r="AH869" s="7"/>
      <c r="AI869" s="7"/>
      <c r="AJ869" s="7"/>
    </row>
    <row r="870" spans="1:36" x14ac:dyDescent="0.2">
      <c r="A870" s="9"/>
      <c r="B870" s="9"/>
      <c r="C870" s="9"/>
      <c r="D870" s="9"/>
      <c r="E870" s="10"/>
      <c r="F870" s="12"/>
      <c r="G870" s="12"/>
      <c r="H870" s="10"/>
      <c r="I870" s="11"/>
      <c r="J870" s="10"/>
      <c r="K870" s="10"/>
      <c r="L870" s="9"/>
      <c r="M870" s="10"/>
      <c r="N870" s="9"/>
      <c r="O870" s="8"/>
      <c r="P870" s="8"/>
      <c r="Q870" s="7"/>
      <c r="R870" s="7"/>
      <c r="S870" s="7"/>
      <c r="T870" s="7"/>
      <c r="U870" s="7"/>
      <c r="V870" s="7"/>
      <c r="W870" s="7"/>
      <c r="X870" s="7"/>
      <c r="Y870" s="7"/>
      <c r="Z870" s="7"/>
      <c r="AA870" s="7"/>
      <c r="AB870" s="7"/>
      <c r="AC870" s="7"/>
      <c r="AD870" s="7"/>
      <c r="AE870" s="7"/>
      <c r="AF870" s="7"/>
      <c r="AG870" s="7"/>
      <c r="AH870" s="7"/>
      <c r="AI870" s="7"/>
      <c r="AJ870" s="7"/>
    </row>
    <row r="871" spans="1:36" x14ac:dyDescent="0.2">
      <c r="A871" s="9"/>
      <c r="B871" s="9"/>
      <c r="C871" s="9"/>
      <c r="D871" s="9"/>
      <c r="E871" s="10"/>
      <c r="F871" s="12"/>
      <c r="G871" s="12"/>
      <c r="H871" s="10"/>
      <c r="I871" s="11"/>
      <c r="J871" s="10"/>
      <c r="K871" s="10"/>
      <c r="L871" s="9"/>
      <c r="M871" s="10"/>
      <c r="N871" s="9"/>
      <c r="O871" s="8"/>
      <c r="P871" s="8"/>
      <c r="Q871" s="7"/>
      <c r="R871" s="7"/>
      <c r="S871" s="7"/>
      <c r="T871" s="7"/>
      <c r="U871" s="7"/>
      <c r="V871" s="7"/>
      <c r="W871" s="7"/>
      <c r="X871" s="7"/>
      <c r="Y871" s="7"/>
      <c r="Z871" s="7"/>
      <c r="AA871" s="7"/>
      <c r="AB871" s="7"/>
      <c r="AC871" s="7"/>
      <c r="AD871" s="7"/>
      <c r="AE871" s="7"/>
      <c r="AF871" s="7"/>
      <c r="AG871" s="7"/>
      <c r="AH871" s="7"/>
      <c r="AI871" s="7"/>
      <c r="AJ871" s="7"/>
    </row>
    <row r="872" spans="1:36" x14ac:dyDescent="0.2">
      <c r="A872" s="9"/>
      <c r="B872" s="9"/>
      <c r="C872" s="9"/>
      <c r="D872" s="9"/>
      <c r="E872" s="10"/>
      <c r="F872" s="12"/>
      <c r="G872" s="12"/>
      <c r="H872" s="10"/>
      <c r="I872" s="11"/>
      <c r="J872" s="10"/>
      <c r="K872" s="10"/>
      <c r="L872" s="9"/>
      <c r="M872" s="10"/>
      <c r="N872" s="9"/>
      <c r="O872" s="8"/>
      <c r="P872" s="8"/>
      <c r="Q872" s="7"/>
      <c r="R872" s="7"/>
      <c r="S872" s="7"/>
      <c r="T872" s="7"/>
      <c r="U872" s="7"/>
      <c r="V872" s="7"/>
      <c r="W872" s="7"/>
      <c r="X872" s="7"/>
      <c r="Y872" s="7"/>
      <c r="Z872" s="7"/>
      <c r="AA872" s="7"/>
      <c r="AB872" s="7"/>
      <c r="AC872" s="7"/>
      <c r="AD872" s="7"/>
      <c r="AE872" s="7"/>
      <c r="AF872" s="7"/>
      <c r="AG872" s="7"/>
      <c r="AH872" s="7"/>
      <c r="AI872" s="7"/>
      <c r="AJ872" s="7"/>
    </row>
    <row r="873" spans="1:36" x14ac:dyDescent="0.2">
      <c r="A873" s="9"/>
      <c r="B873" s="9"/>
      <c r="C873" s="9"/>
      <c r="D873" s="9"/>
      <c r="E873" s="10"/>
      <c r="F873" s="12"/>
      <c r="G873" s="12"/>
      <c r="H873" s="10"/>
      <c r="I873" s="11"/>
      <c r="J873" s="10"/>
      <c r="K873" s="10"/>
      <c r="L873" s="9"/>
      <c r="M873" s="10"/>
      <c r="N873" s="9"/>
      <c r="O873" s="8"/>
      <c r="P873" s="8"/>
      <c r="Q873" s="7"/>
      <c r="R873" s="7"/>
      <c r="S873" s="7"/>
      <c r="T873" s="7"/>
      <c r="U873" s="7"/>
      <c r="V873" s="7"/>
      <c r="W873" s="7"/>
      <c r="X873" s="7"/>
      <c r="Y873" s="7"/>
      <c r="Z873" s="7"/>
      <c r="AA873" s="7"/>
      <c r="AB873" s="7"/>
      <c r="AC873" s="7"/>
      <c r="AD873" s="7"/>
      <c r="AE873" s="7"/>
      <c r="AF873" s="7"/>
      <c r="AG873" s="7"/>
      <c r="AH873" s="7"/>
      <c r="AI873" s="7"/>
      <c r="AJ873" s="7"/>
    </row>
    <row r="874" spans="1:36" x14ac:dyDescent="0.2">
      <c r="A874" s="9"/>
      <c r="B874" s="9"/>
      <c r="C874" s="9"/>
      <c r="D874" s="9"/>
      <c r="E874" s="10"/>
      <c r="F874" s="12"/>
      <c r="G874" s="12"/>
      <c r="H874" s="10"/>
      <c r="I874" s="11"/>
      <c r="J874" s="10"/>
      <c r="K874" s="10"/>
      <c r="L874" s="9"/>
      <c r="M874" s="10"/>
      <c r="N874" s="9"/>
      <c r="O874" s="8"/>
      <c r="P874" s="8"/>
      <c r="Q874" s="7"/>
      <c r="R874" s="7"/>
      <c r="S874" s="7"/>
      <c r="T874" s="7"/>
      <c r="U874" s="7"/>
      <c r="V874" s="7"/>
      <c r="W874" s="7"/>
      <c r="X874" s="7"/>
      <c r="Y874" s="7"/>
      <c r="Z874" s="7"/>
      <c r="AA874" s="7"/>
      <c r="AB874" s="7"/>
      <c r="AC874" s="7"/>
      <c r="AD874" s="7"/>
      <c r="AE874" s="7"/>
      <c r="AF874" s="7"/>
      <c r="AG874" s="7"/>
      <c r="AH874" s="7"/>
      <c r="AI874" s="7"/>
      <c r="AJ874" s="7"/>
    </row>
    <row r="875" spans="1:36" x14ac:dyDescent="0.2">
      <c r="A875" s="9"/>
      <c r="B875" s="9"/>
      <c r="C875" s="9"/>
      <c r="D875" s="9"/>
      <c r="E875" s="10"/>
      <c r="F875" s="12"/>
      <c r="G875" s="12"/>
      <c r="H875" s="10"/>
      <c r="I875" s="11"/>
      <c r="J875" s="10"/>
      <c r="K875" s="10"/>
      <c r="L875" s="9"/>
      <c r="M875" s="10"/>
      <c r="N875" s="9"/>
      <c r="O875" s="8"/>
      <c r="P875" s="8"/>
      <c r="Q875" s="7"/>
      <c r="R875" s="7"/>
      <c r="S875" s="7"/>
      <c r="T875" s="7"/>
      <c r="U875" s="7"/>
      <c r="V875" s="7"/>
      <c r="W875" s="7"/>
      <c r="X875" s="7"/>
      <c r="Y875" s="7"/>
      <c r="Z875" s="7"/>
      <c r="AA875" s="7"/>
      <c r="AB875" s="7"/>
      <c r="AC875" s="7"/>
      <c r="AD875" s="7"/>
      <c r="AE875" s="7"/>
      <c r="AF875" s="7"/>
      <c r="AG875" s="7"/>
      <c r="AH875" s="7"/>
      <c r="AI875" s="7"/>
      <c r="AJ875" s="7"/>
    </row>
    <row r="876" spans="1:36" x14ac:dyDescent="0.2">
      <c r="A876" s="9"/>
      <c r="B876" s="9"/>
      <c r="C876" s="9"/>
      <c r="D876" s="9"/>
      <c r="E876" s="10"/>
      <c r="F876" s="12"/>
      <c r="G876" s="12"/>
      <c r="H876" s="10"/>
      <c r="I876" s="11"/>
      <c r="J876" s="10"/>
      <c r="K876" s="10"/>
      <c r="L876" s="9"/>
      <c r="M876" s="10"/>
      <c r="N876" s="9"/>
      <c r="O876" s="8"/>
      <c r="P876" s="8"/>
      <c r="Q876" s="7"/>
      <c r="R876" s="7"/>
      <c r="S876" s="7"/>
      <c r="T876" s="7"/>
      <c r="U876" s="7"/>
      <c r="V876" s="7"/>
      <c r="W876" s="7"/>
      <c r="X876" s="7"/>
      <c r="Y876" s="7"/>
      <c r="Z876" s="7"/>
      <c r="AA876" s="7"/>
      <c r="AB876" s="7"/>
      <c r="AC876" s="7"/>
      <c r="AD876" s="7"/>
      <c r="AE876" s="7"/>
      <c r="AF876" s="7"/>
      <c r="AG876" s="7"/>
      <c r="AH876" s="7"/>
      <c r="AI876" s="7"/>
      <c r="AJ876" s="7"/>
    </row>
    <row r="877" spans="1:36" x14ac:dyDescent="0.2">
      <c r="A877" s="9"/>
      <c r="B877" s="9"/>
      <c r="C877" s="9"/>
      <c r="D877" s="9"/>
      <c r="E877" s="10"/>
      <c r="F877" s="12"/>
      <c r="G877" s="12"/>
      <c r="H877" s="10"/>
      <c r="I877" s="11"/>
      <c r="J877" s="10"/>
      <c r="K877" s="10"/>
      <c r="L877" s="9"/>
      <c r="M877" s="10"/>
      <c r="N877" s="9"/>
      <c r="O877" s="8"/>
      <c r="P877" s="8"/>
      <c r="Q877" s="7"/>
      <c r="R877" s="7"/>
      <c r="S877" s="7"/>
      <c r="T877" s="7"/>
      <c r="U877" s="7"/>
      <c r="V877" s="7"/>
      <c r="W877" s="7"/>
      <c r="X877" s="7"/>
      <c r="Y877" s="7"/>
      <c r="Z877" s="7"/>
      <c r="AA877" s="7"/>
      <c r="AB877" s="7"/>
      <c r="AC877" s="7"/>
      <c r="AD877" s="7"/>
      <c r="AE877" s="7"/>
      <c r="AF877" s="7"/>
      <c r="AG877" s="7"/>
      <c r="AH877" s="7"/>
      <c r="AI877" s="7"/>
      <c r="AJ877" s="7"/>
    </row>
    <row r="878" spans="1:36" x14ac:dyDescent="0.2">
      <c r="A878" s="9"/>
      <c r="B878" s="9"/>
      <c r="C878" s="9"/>
      <c r="D878" s="9"/>
      <c r="E878" s="10"/>
      <c r="F878" s="12"/>
      <c r="G878" s="12"/>
      <c r="H878" s="10"/>
      <c r="I878" s="11"/>
      <c r="J878" s="10"/>
      <c r="K878" s="10"/>
      <c r="L878" s="9"/>
      <c r="M878" s="10"/>
      <c r="N878" s="9"/>
      <c r="O878" s="8"/>
      <c r="P878" s="8"/>
      <c r="Q878" s="7"/>
      <c r="R878" s="7"/>
      <c r="S878" s="7"/>
      <c r="T878" s="7"/>
      <c r="U878" s="7"/>
      <c r="V878" s="7"/>
      <c r="W878" s="7"/>
      <c r="X878" s="7"/>
      <c r="Y878" s="7"/>
      <c r="Z878" s="7"/>
      <c r="AA878" s="7"/>
      <c r="AB878" s="7"/>
      <c r="AC878" s="7"/>
      <c r="AD878" s="7"/>
      <c r="AE878" s="7"/>
      <c r="AF878" s="7"/>
      <c r="AG878" s="7"/>
      <c r="AH878" s="7"/>
      <c r="AI878" s="7"/>
      <c r="AJ878" s="7"/>
    </row>
    <row r="879" spans="1:36" x14ac:dyDescent="0.2">
      <c r="A879" s="9"/>
      <c r="B879" s="9"/>
      <c r="C879" s="9"/>
      <c r="D879" s="9"/>
      <c r="E879" s="10"/>
      <c r="F879" s="12"/>
      <c r="G879" s="12"/>
      <c r="H879" s="10"/>
      <c r="I879" s="11"/>
      <c r="J879" s="10"/>
      <c r="K879" s="10"/>
      <c r="L879" s="9"/>
      <c r="M879" s="10"/>
      <c r="N879" s="9"/>
      <c r="O879" s="8"/>
      <c r="P879" s="8"/>
      <c r="Q879" s="7"/>
      <c r="R879" s="7"/>
      <c r="S879" s="7"/>
      <c r="T879" s="7"/>
      <c r="U879" s="7"/>
      <c r="V879" s="7"/>
      <c r="W879" s="7"/>
      <c r="X879" s="7"/>
      <c r="Y879" s="7"/>
      <c r="Z879" s="7"/>
      <c r="AA879" s="7"/>
      <c r="AB879" s="7"/>
      <c r="AC879" s="7"/>
      <c r="AD879" s="7"/>
      <c r="AE879" s="7"/>
      <c r="AF879" s="7"/>
      <c r="AG879" s="7"/>
      <c r="AH879" s="7"/>
      <c r="AI879" s="7"/>
      <c r="AJ879" s="7"/>
    </row>
    <row r="880" spans="1:36" x14ac:dyDescent="0.2">
      <c r="A880" s="9"/>
      <c r="B880" s="9"/>
      <c r="C880" s="9"/>
      <c r="D880" s="9"/>
      <c r="E880" s="10"/>
      <c r="F880" s="12"/>
      <c r="G880" s="12"/>
      <c r="H880" s="10"/>
      <c r="I880" s="11"/>
      <c r="J880" s="10"/>
      <c r="K880" s="10"/>
      <c r="L880" s="9"/>
      <c r="M880" s="10"/>
      <c r="N880" s="9"/>
      <c r="O880" s="8"/>
      <c r="P880" s="8"/>
      <c r="Q880" s="7"/>
      <c r="R880" s="7"/>
      <c r="S880" s="7"/>
      <c r="T880" s="7"/>
      <c r="U880" s="7"/>
      <c r="V880" s="7"/>
      <c r="W880" s="7"/>
      <c r="X880" s="7"/>
      <c r="Y880" s="7"/>
      <c r="Z880" s="7"/>
      <c r="AA880" s="7"/>
      <c r="AB880" s="7"/>
      <c r="AC880" s="7"/>
      <c r="AD880" s="7"/>
      <c r="AE880" s="7"/>
      <c r="AF880" s="7"/>
      <c r="AG880" s="7"/>
      <c r="AH880" s="7"/>
      <c r="AI880" s="7"/>
      <c r="AJ880" s="7"/>
    </row>
    <row r="881" spans="1:36" x14ac:dyDescent="0.2">
      <c r="A881" s="9"/>
      <c r="B881" s="9"/>
      <c r="C881" s="9"/>
      <c r="D881" s="9"/>
      <c r="E881" s="10"/>
      <c r="F881" s="12"/>
      <c r="G881" s="12"/>
      <c r="H881" s="10"/>
      <c r="I881" s="11"/>
      <c r="J881" s="10"/>
      <c r="K881" s="10"/>
      <c r="L881" s="9"/>
      <c r="M881" s="10"/>
      <c r="N881" s="9"/>
      <c r="O881" s="8"/>
      <c r="P881" s="8"/>
      <c r="Q881" s="7"/>
      <c r="R881" s="7"/>
      <c r="S881" s="7"/>
      <c r="T881" s="7"/>
      <c r="U881" s="7"/>
      <c r="V881" s="7"/>
      <c r="W881" s="7"/>
      <c r="X881" s="7"/>
      <c r="Y881" s="7"/>
      <c r="Z881" s="7"/>
      <c r="AA881" s="7"/>
      <c r="AB881" s="7"/>
      <c r="AC881" s="7"/>
      <c r="AD881" s="7"/>
      <c r="AE881" s="7"/>
      <c r="AF881" s="7"/>
      <c r="AG881" s="7"/>
      <c r="AH881" s="7"/>
      <c r="AI881" s="7"/>
      <c r="AJ881" s="7"/>
    </row>
    <row r="882" spans="1:36" x14ac:dyDescent="0.2">
      <c r="A882" s="9"/>
      <c r="B882" s="9"/>
      <c r="C882" s="9"/>
      <c r="D882" s="9"/>
      <c r="E882" s="10"/>
      <c r="F882" s="12"/>
      <c r="G882" s="12"/>
      <c r="H882" s="10"/>
      <c r="I882" s="11"/>
      <c r="J882" s="10"/>
      <c r="K882" s="10"/>
      <c r="L882" s="9"/>
      <c r="M882" s="10"/>
      <c r="N882" s="9"/>
      <c r="O882" s="8"/>
      <c r="P882" s="8"/>
      <c r="Q882" s="7"/>
      <c r="R882" s="7"/>
      <c r="S882" s="7"/>
      <c r="T882" s="7"/>
      <c r="U882" s="7"/>
      <c r="V882" s="7"/>
      <c r="W882" s="7"/>
      <c r="X882" s="7"/>
      <c r="Y882" s="7"/>
      <c r="Z882" s="7"/>
      <c r="AA882" s="7"/>
      <c r="AB882" s="7"/>
      <c r="AC882" s="7"/>
      <c r="AD882" s="7"/>
      <c r="AE882" s="7"/>
      <c r="AF882" s="7"/>
      <c r="AG882" s="7"/>
      <c r="AH882" s="7"/>
      <c r="AI882" s="7"/>
      <c r="AJ882" s="7"/>
    </row>
    <row r="883" spans="1:36" x14ac:dyDescent="0.2">
      <c r="A883" s="9"/>
      <c r="B883" s="9"/>
      <c r="C883" s="9"/>
      <c r="D883" s="9"/>
      <c r="E883" s="10"/>
      <c r="F883" s="12"/>
      <c r="G883" s="12"/>
      <c r="H883" s="10"/>
      <c r="I883" s="11"/>
      <c r="J883" s="10"/>
      <c r="K883" s="10"/>
      <c r="L883" s="9"/>
      <c r="M883" s="10"/>
      <c r="N883" s="9"/>
      <c r="O883" s="8"/>
      <c r="P883" s="8"/>
      <c r="Q883" s="7"/>
      <c r="R883" s="7"/>
      <c r="S883" s="7"/>
      <c r="T883" s="7"/>
      <c r="U883" s="7"/>
      <c r="V883" s="7"/>
      <c r="W883" s="7"/>
      <c r="X883" s="7"/>
      <c r="Y883" s="7"/>
      <c r="Z883" s="7"/>
      <c r="AA883" s="7"/>
      <c r="AB883" s="7"/>
      <c r="AC883" s="7"/>
      <c r="AD883" s="7"/>
      <c r="AE883" s="7"/>
      <c r="AF883" s="7"/>
      <c r="AG883" s="7"/>
      <c r="AH883" s="7"/>
      <c r="AI883" s="7"/>
      <c r="AJ883" s="7"/>
    </row>
    <row r="884" spans="1:36" x14ac:dyDescent="0.2">
      <c r="A884" s="9"/>
      <c r="B884" s="9"/>
      <c r="C884" s="9"/>
      <c r="D884" s="9"/>
      <c r="E884" s="10"/>
      <c r="F884" s="12"/>
      <c r="G884" s="12"/>
      <c r="H884" s="10"/>
      <c r="I884" s="11"/>
      <c r="J884" s="10"/>
      <c r="K884" s="10"/>
      <c r="L884" s="9"/>
      <c r="M884" s="10"/>
      <c r="N884" s="9"/>
      <c r="O884" s="8"/>
      <c r="P884" s="8"/>
      <c r="Q884" s="7"/>
      <c r="R884" s="7"/>
      <c r="S884" s="7"/>
      <c r="T884" s="7"/>
      <c r="U884" s="7"/>
      <c r="V884" s="7"/>
      <c r="W884" s="7"/>
      <c r="X884" s="7"/>
      <c r="Y884" s="7"/>
      <c r="Z884" s="7"/>
      <c r="AA884" s="7"/>
      <c r="AB884" s="7"/>
      <c r="AC884" s="7"/>
      <c r="AD884" s="7"/>
      <c r="AE884" s="7"/>
      <c r="AF884" s="7"/>
      <c r="AG884" s="7"/>
      <c r="AH884" s="7"/>
      <c r="AI884" s="7"/>
      <c r="AJ884" s="7"/>
    </row>
    <row r="885" spans="1:36" x14ac:dyDescent="0.2">
      <c r="A885" s="9"/>
      <c r="B885" s="9"/>
      <c r="C885" s="9"/>
      <c r="D885" s="9"/>
      <c r="E885" s="10"/>
      <c r="F885" s="12"/>
      <c r="G885" s="12"/>
      <c r="H885" s="10"/>
      <c r="I885" s="11"/>
      <c r="J885" s="10"/>
      <c r="K885" s="10"/>
      <c r="L885" s="9"/>
      <c r="M885" s="10"/>
      <c r="N885" s="9"/>
      <c r="O885" s="8"/>
      <c r="P885" s="8"/>
      <c r="Q885" s="7"/>
      <c r="R885" s="7"/>
      <c r="S885" s="7"/>
      <c r="T885" s="7"/>
      <c r="U885" s="7"/>
      <c r="V885" s="7"/>
      <c r="W885" s="7"/>
      <c r="X885" s="7"/>
      <c r="Y885" s="7"/>
      <c r="Z885" s="7"/>
      <c r="AA885" s="7"/>
      <c r="AB885" s="7"/>
      <c r="AC885" s="7"/>
      <c r="AD885" s="7"/>
      <c r="AE885" s="7"/>
      <c r="AF885" s="7"/>
      <c r="AG885" s="7"/>
      <c r="AH885" s="7"/>
      <c r="AI885" s="7"/>
      <c r="AJ885" s="7"/>
    </row>
    <row r="886" spans="1:36" x14ac:dyDescent="0.2">
      <c r="A886" s="9"/>
      <c r="B886" s="9"/>
      <c r="C886" s="9"/>
      <c r="D886" s="9"/>
      <c r="E886" s="10"/>
      <c r="F886" s="12"/>
      <c r="G886" s="12"/>
      <c r="H886" s="10"/>
      <c r="I886" s="11"/>
      <c r="J886" s="10"/>
      <c r="K886" s="10"/>
      <c r="L886" s="9"/>
      <c r="M886" s="10"/>
      <c r="N886" s="9"/>
      <c r="O886" s="8"/>
      <c r="P886" s="8"/>
      <c r="Q886" s="7"/>
      <c r="R886" s="7"/>
      <c r="S886" s="7"/>
      <c r="T886" s="7"/>
      <c r="U886" s="7"/>
      <c r="V886" s="7"/>
      <c r="W886" s="7"/>
      <c r="X886" s="7"/>
      <c r="Y886" s="7"/>
      <c r="Z886" s="7"/>
      <c r="AA886" s="7"/>
      <c r="AB886" s="7"/>
      <c r="AC886" s="7"/>
      <c r="AD886" s="7"/>
      <c r="AE886" s="7"/>
      <c r="AF886" s="7"/>
      <c r="AG886" s="7"/>
      <c r="AH886" s="7"/>
      <c r="AI886" s="7"/>
      <c r="AJ886" s="7"/>
    </row>
    <row r="887" spans="1:36" x14ac:dyDescent="0.2">
      <c r="A887" s="9"/>
      <c r="B887" s="9"/>
      <c r="C887" s="9"/>
      <c r="D887" s="9"/>
      <c r="E887" s="10"/>
      <c r="F887" s="12"/>
      <c r="G887" s="12"/>
      <c r="H887" s="10"/>
      <c r="I887" s="11"/>
      <c r="J887" s="10"/>
      <c r="K887" s="10"/>
      <c r="L887" s="9"/>
      <c r="M887" s="10"/>
      <c r="N887" s="9"/>
      <c r="O887" s="8"/>
      <c r="P887" s="8"/>
      <c r="Q887" s="7"/>
      <c r="R887" s="7"/>
      <c r="S887" s="7"/>
      <c r="T887" s="7"/>
      <c r="U887" s="7"/>
      <c r="V887" s="7"/>
      <c r="W887" s="7"/>
      <c r="X887" s="7"/>
      <c r="Y887" s="7"/>
      <c r="Z887" s="7"/>
      <c r="AA887" s="7"/>
      <c r="AB887" s="7"/>
      <c r="AC887" s="7"/>
      <c r="AD887" s="7"/>
      <c r="AE887" s="7"/>
      <c r="AF887" s="7"/>
      <c r="AG887" s="7"/>
      <c r="AH887" s="7"/>
      <c r="AI887" s="7"/>
      <c r="AJ887" s="7"/>
    </row>
    <row r="888" spans="1:36" x14ac:dyDescent="0.2">
      <c r="A888" s="9"/>
      <c r="B888" s="9"/>
      <c r="C888" s="9"/>
      <c r="D888" s="9"/>
      <c r="E888" s="10"/>
      <c r="F888" s="12"/>
      <c r="G888" s="12"/>
      <c r="H888" s="10"/>
      <c r="I888" s="11"/>
      <c r="J888" s="10"/>
      <c r="K888" s="10"/>
      <c r="L888" s="9"/>
      <c r="M888" s="10"/>
      <c r="N888" s="9"/>
      <c r="O888" s="8"/>
      <c r="P888" s="8"/>
      <c r="Q888" s="7"/>
      <c r="R888" s="7"/>
      <c r="S888" s="7"/>
      <c r="T888" s="7"/>
      <c r="U888" s="7"/>
      <c r="V888" s="7"/>
      <c r="W888" s="7"/>
      <c r="X888" s="7"/>
      <c r="Y888" s="7"/>
      <c r="Z888" s="7"/>
      <c r="AA888" s="7"/>
      <c r="AB888" s="7"/>
      <c r="AC888" s="7"/>
      <c r="AD888" s="7"/>
      <c r="AE888" s="7"/>
      <c r="AF888" s="7"/>
      <c r="AG888" s="7"/>
      <c r="AH888" s="7"/>
      <c r="AI888" s="7"/>
      <c r="AJ888" s="7"/>
    </row>
    <row r="889" spans="1:36" x14ac:dyDescent="0.2">
      <c r="A889" s="9"/>
      <c r="B889" s="9"/>
      <c r="C889" s="9"/>
      <c r="D889" s="9"/>
      <c r="E889" s="10"/>
      <c r="F889" s="12"/>
      <c r="G889" s="12"/>
      <c r="H889" s="10"/>
      <c r="I889" s="11"/>
      <c r="J889" s="10"/>
      <c r="K889" s="10"/>
      <c r="L889" s="9"/>
      <c r="M889" s="10"/>
      <c r="N889" s="9"/>
      <c r="O889" s="8"/>
      <c r="P889" s="8"/>
      <c r="Q889" s="7"/>
      <c r="R889" s="7"/>
      <c r="S889" s="7"/>
      <c r="T889" s="7"/>
      <c r="U889" s="7"/>
      <c r="V889" s="7"/>
      <c r="W889" s="7"/>
      <c r="X889" s="7"/>
      <c r="Y889" s="7"/>
      <c r="Z889" s="7"/>
      <c r="AA889" s="7"/>
      <c r="AB889" s="7"/>
      <c r="AC889" s="7"/>
      <c r="AD889" s="7"/>
      <c r="AE889" s="7"/>
      <c r="AF889" s="7"/>
      <c r="AG889" s="7"/>
      <c r="AH889" s="7"/>
      <c r="AI889" s="7"/>
      <c r="AJ889" s="7"/>
    </row>
    <row r="890" spans="1:36" x14ac:dyDescent="0.2">
      <c r="A890" s="9"/>
      <c r="B890" s="9"/>
      <c r="C890" s="9"/>
      <c r="D890" s="9"/>
      <c r="E890" s="10"/>
      <c r="F890" s="12"/>
      <c r="G890" s="12"/>
      <c r="H890" s="10"/>
      <c r="I890" s="11"/>
      <c r="J890" s="10"/>
      <c r="K890" s="10"/>
      <c r="L890" s="9"/>
      <c r="M890" s="10"/>
      <c r="N890" s="9"/>
      <c r="O890" s="8"/>
      <c r="P890" s="8"/>
      <c r="Q890" s="7"/>
      <c r="R890" s="7"/>
      <c r="S890" s="7"/>
      <c r="T890" s="7"/>
      <c r="U890" s="7"/>
      <c r="V890" s="7"/>
      <c r="W890" s="7"/>
      <c r="X890" s="7"/>
      <c r="Y890" s="7"/>
      <c r="Z890" s="7"/>
      <c r="AA890" s="7"/>
      <c r="AB890" s="7"/>
      <c r="AC890" s="7"/>
      <c r="AD890" s="7"/>
      <c r="AE890" s="7"/>
      <c r="AF890" s="7"/>
      <c r="AG890" s="7"/>
      <c r="AH890" s="7"/>
      <c r="AI890" s="7"/>
      <c r="AJ890" s="7"/>
    </row>
    <row r="891" spans="1:36" x14ac:dyDescent="0.2">
      <c r="A891" s="9"/>
      <c r="B891" s="9"/>
      <c r="C891" s="9"/>
      <c r="D891" s="9"/>
      <c r="E891" s="10"/>
      <c r="F891" s="12"/>
      <c r="G891" s="12"/>
      <c r="H891" s="10"/>
      <c r="I891" s="11"/>
      <c r="J891" s="10"/>
      <c r="K891" s="10"/>
      <c r="L891" s="9"/>
      <c r="M891" s="10"/>
      <c r="N891" s="9"/>
      <c r="O891" s="8"/>
      <c r="P891" s="8"/>
      <c r="Q891" s="7"/>
      <c r="R891" s="7"/>
      <c r="S891" s="7"/>
      <c r="T891" s="7"/>
      <c r="U891" s="7"/>
      <c r="V891" s="7"/>
      <c r="W891" s="7"/>
      <c r="X891" s="7"/>
      <c r="Y891" s="7"/>
      <c r="Z891" s="7"/>
      <c r="AA891" s="7"/>
      <c r="AB891" s="7"/>
      <c r="AC891" s="7"/>
      <c r="AD891" s="7"/>
      <c r="AE891" s="7"/>
      <c r="AF891" s="7"/>
      <c r="AG891" s="7"/>
      <c r="AH891" s="7"/>
      <c r="AI891" s="7"/>
      <c r="AJ891" s="7"/>
    </row>
    <row r="892" spans="1:36" x14ac:dyDescent="0.2">
      <c r="A892" s="9"/>
      <c r="B892" s="9"/>
      <c r="C892" s="9"/>
      <c r="D892" s="9"/>
      <c r="E892" s="10"/>
      <c r="F892" s="12"/>
      <c r="G892" s="12"/>
      <c r="H892" s="10"/>
      <c r="I892" s="11"/>
      <c r="J892" s="10"/>
      <c r="K892" s="10"/>
      <c r="L892" s="9"/>
      <c r="M892" s="10"/>
      <c r="N892" s="9"/>
      <c r="O892" s="8"/>
      <c r="P892" s="8"/>
      <c r="Q892" s="7"/>
      <c r="R892" s="7"/>
      <c r="S892" s="7"/>
      <c r="T892" s="7"/>
      <c r="U892" s="7"/>
      <c r="V892" s="7"/>
      <c r="W892" s="7"/>
      <c r="X892" s="7"/>
      <c r="Y892" s="7"/>
      <c r="Z892" s="7"/>
      <c r="AA892" s="7"/>
      <c r="AB892" s="7"/>
      <c r="AC892" s="7"/>
      <c r="AD892" s="7"/>
      <c r="AE892" s="7"/>
      <c r="AF892" s="7"/>
      <c r="AG892" s="7"/>
      <c r="AH892" s="7"/>
      <c r="AI892" s="7"/>
      <c r="AJ892" s="7"/>
    </row>
    <row r="893" spans="1:36" x14ac:dyDescent="0.2">
      <c r="A893" s="9"/>
      <c r="B893" s="9"/>
      <c r="C893" s="9"/>
      <c r="D893" s="9"/>
      <c r="E893" s="10"/>
      <c r="F893" s="12"/>
      <c r="G893" s="12"/>
      <c r="H893" s="10"/>
      <c r="I893" s="11"/>
      <c r="J893" s="10"/>
      <c r="K893" s="10"/>
      <c r="L893" s="9"/>
      <c r="M893" s="10"/>
      <c r="N893" s="9"/>
      <c r="O893" s="8"/>
      <c r="P893" s="8"/>
      <c r="Q893" s="7"/>
      <c r="R893" s="7"/>
      <c r="S893" s="7"/>
      <c r="T893" s="7"/>
      <c r="U893" s="7"/>
      <c r="V893" s="7"/>
      <c r="W893" s="7"/>
      <c r="X893" s="7"/>
      <c r="Y893" s="7"/>
      <c r="Z893" s="7"/>
      <c r="AA893" s="7"/>
      <c r="AB893" s="7"/>
      <c r="AC893" s="7"/>
      <c r="AD893" s="7"/>
      <c r="AE893" s="7"/>
      <c r="AF893" s="7"/>
      <c r="AG893" s="7"/>
      <c r="AH893" s="7"/>
      <c r="AI893" s="7"/>
      <c r="AJ893" s="7"/>
    </row>
    <row r="894" spans="1:36" x14ac:dyDescent="0.2">
      <c r="A894" s="9"/>
      <c r="B894" s="9"/>
      <c r="C894" s="9"/>
      <c r="D894" s="9"/>
      <c r="E894" s="10"/>
      <c r="F894" s="12"/>
      <c r="G894" s="12"/>
      <c r="H894" s="10"/>
      <c r="I894" s="11"/>
      <c r="J894" s="10"/>
      <c r="K894" s="10"/>
      <c r="L894" s="9"/>
      <c r="M894" s="10"/>
      <c r="N894" s="9"/>
      <c r="O894" s="8"/>
      <c r="P894" s="8"/>
      <c r="Q894" s="7"/>
      <c r="R894" s="7"/>
      <c r="S894" s="7"/>
      <c r="T894" s="7"/>
      <c r="U894" s="7"/>
      <c r="V894" s="7"/>
      <c r="W894" s="7"/>
      <c r="X894" s="7"/>
      <c r="Y894" s="7"/>
      <c r="Z894" s="7"/>
      <c r="AA894" s="7"/>
      <c r="AB894" s="7"/>
      <c r="AC894" s="7"/>
      <c r="AD894" s="7"/>
      <c r="AE894" s="7"/>
      <c r="AF894" s="7"/>
      <c r="AG894" s="7"/>
      <c r="AH894" s="7"/>
      <c r="AI894" s="7"/>
      <c r="AJ894" s="7"/>
    </row>
    <row r="895" spans="1:36" x14ac:dyDescent="0.2">
      <c r="A895" s="9"/>
      <c r="B895" s="9"/>
      <c r="C895" s="9"/>
      <c r="D895" s="9"/>
      <c r="E895" s="10"/>
      <c r="F895" s="12"/>
      <c r="G895" s="12"/>
      <c r="H895" s="10"/>
      <c r="I895" s="11"/>
      <c r="J895" s="10"/>
      <c r="K895" s="10"/>
      <c r="L895" s="9"/>
      <c r="M895" s="10"/>
      <c r="N895" s="9"/>
      <c r="O895" s="8"/>
      <c r="P895" s="8"/>
      <c r="Q895" s="7"/>
      <c r="R895" s="7"/>
      <c r="S895" s="7"/>
      <c r="T895" s="7"/>
      <c r="U895" s="7"/>
      <c r="V895" s="7"/>
      <c r="W895" s="7"/>
      <c r="X895" s="7"/>
      <c r="Y895" s="7"/>
      <c r="Z895" s="7"/>
      <c r="AA895" s="7"/>
      <c r="AB895" s="7"/>
      <c r="AC895" s="7"/>
      <c r="AD895" s="7"/>
      <c r="AE895" s="7"/>
      <c r="AF895" s="7"/>
      <c r="AG895" s="7"/>
      <c r="AH895" s="7"/>
      <c r="AI895" s="7"/>
      <c r="AJ895" s="7"/>
    </row>
    <row r="896" spans="1:36" x14ac:dyDescent="0.2">
      <c r="A896" s="9"/>
      <c r="B896" s="9"/>
      <c r="C896" s="9"/>
      <c r="D896" s="9"/>
      <c r="E896" s="10"/>
      <c r="F896" s="12"/>
      <c r="G896" s="12"/>
      <c r="H896" s="10"/>
      <c r="I896" s="11"/>
      <c r="J896" s="10"/>
      <c r="K896" s="10"/>
      <c r="L896" s="9"/>
      <c r="M896" s="10"/>
      <c r="N896" s="9"/>
      <c r="O896" s="8"/>
      <c r="P896" s="8"/>
      <c r="Q896" s="7"/>
      <c r="R896" s="7"/>
      <c r="S896" s="7"/>
      <c r="T896" s="7"/>
      <c r="U896" s="7"/>
      <c r="V896" s="7"/>
      <c r="W896" s="7"/>
      <c r="X896" s="7"/>
      <c r="Y896" s="7"/>
      <c r="Z896" s="7"/>
      <c r="AA896" s="7"/>
      <c r="AB896" s="7"/>
      <c r="AC896" s="7"/>
      <c r="AD896" s="7"/>
      <c r="AE896" s="7"/>
      <c r="AF896" s="7"/>
      <c r="AG896" s="7"/>
      <c r="AH896" s="7"/>
      <c r="AI896" s="7"/>
      <c r="AJ896" s="7"/>
    </row>
    <row r="897" spans="1:36" x14ac:dyDescent="0.2">
      <c r="A897" s="9"/>
      <c r="B897" s="9"/>
      <c r="C897" s="9"/>
      <c r="D897" s="9"/>
      <c r="E897" s="10"/>
      <c r="F897" s="12"/>
      <c r="G897" s="12"/>
      <c r="H897" s="10"/>
      <c r="I897" s="11"/>
      <c r="J897" s="10"/>
      <c r="K897" s="10"/>
      <c r="L897" s="9"/>
      <c r="M897" s="10"/>
      <c r="N897" s="9"/>
      <c r="O897" s="8"/>
      <c r="P897" s="8"/>
      <c r="Q897" s="7"/>
      <c r="R897" s="7"/>
      <c r="S897" s="7"/>
      <c r="T897" s="7"/>
      <c r="U897" s="7"/>
      <c r="V897" s="7"/>
      <c r="W897" s="7"/>
      <c r="X897" s="7"/>
      <c r="Y897" s="7"/>
      <c r="Z897" s="7"/>
      <c r="AA897" s="7"/>
      <c r="AB897" s="7"/>
      <c r="AC897" s="7"/>
      <c r="AD897" s="7"/>
      <c r="AE897" s="7"/>
      <c r="AF897" s="7"/>
      <c r="AG897" s="7"/>
      <c r="AH897" s="7"/>
      <c r="AI897" s="7"/>
      <c r="AJ897" s="7"/>
    </row>
    <row r="898" spans="1:36" x14ac:dyDescent="0.2">
      <c r="A898" s="9"/>
      <c r="B898" s="9"/>
      <c r="C898" s="9"/>
      <c r="D898" s="9"/>
      <c r="E898" s="10"/>
      <c r="F898" s="12"/>
      <c r="G898" s="12"/>
      <c r="H898" s="10"/>
      <c r="I898" s="11"/>
      <c r="J898" s="10"/>
      <c r="K898" s="10"/>
      <c r="L898" s="9"/>
      <c r="M898" s="10"/>
      <c r="N898" s="9"/>
      <c r="O898" s="8"/>
      <c r="P898" s="8"/>
      <c r="Q898" s="7"/>
      <c r="R898" s="7"/>
      <c r="S898" s="7"/>
      <c r="T898" s="7"/>
      <c r="U898" s="7"/>
      <c r="V898" s="7"/>
      <c r="W898" s="7"/>
      <c r="X898" s="7"/>
      <c r="Y898" s="7"/>
      <c r="Z898" s="7"/>
      <c r="AA898" s="7"/>
      <c r="AB898" s="7"/>
      <c r="AC898" s="7"/>
      <c r="AD898" s="7"/>
      <c r="AE898" s="7"/>
      <c r="AF898" s="7"/>
      <c r="AG898" s="7"/>
      <c r="AH898" s="7"/>
      <c r="AI898" s="7"/>
      <c r="AJ898" s="7"/>
    </row>
    <row r="899" spans="1:36" x14ac:dyDescent="0.2">
      <c r="A899" s="9"/>
      <c r="B899" s="9"/>
      <c r="C899" s="9"/>
      <c r="D899" s="9"/>
      <c r="E899" s="10"/>
      <c r="F899" s="12"/>
      <c r="G899" s="12"/>
      <c r="H899" s="10"/>
      <c r="I899" s="11"/>
      <c r="J899" s="10"/>
      <c r="K899" s="10"/>
      <c r="L899" s="9"/>
      <c r="M899" s="10"/>
      <c r="N899" s="9"/>
      <c r="O899" s="8"/>
      <c r="P899" s="8"/>
      <c r="Q899" s="7"/>
      <c r="R899" s="7"/>
      <c r="S899" s="7"/>
      <c r="T899" s="7"/>
      <c r="U899" s="7"/>
      <c r="V899" s="7"/>
      <c r="W899" s="7"/>
      <c r="X899" s="7"/>
      <c r="Y899" s="7"/>
      <c r="Z899" s="7"/>
      <c r="AA899" s="7"/>
      <c r="AB899" s="7"/>
      <c r="AC899" s="7"/>
      <c r="AD899" s="7"/>
      <c r="AE899" s="7"/>
      <c r="AF899" s="7"/>
      <c r="AG899" s="7"/>
      <c r="AH899" s="7"/>
      <c r="AI899" s="7"/>
      <c r="AJ899" s="7"/>
    </row>
    <row r="900" spans="1:36" x14ac:dyDescent="0.2">
      <c r="A900" s="9"/>
      <c r="B900" s="9"/>
      <c r="C900" s="9"/>
      <c r="D900" s="9"/>
      <c r="E900" s="10"/>
      <c r="F900" s="12"/>
      <c r="G900" s="12"/>
      <c r="H900" s="10"/>
      <c r="I900" s="11"/>
      <c r="J900" s="10"/>
      <c r="K900" s="10"/>
      <c r="L900" s="9"/>
      <c r="M900" s="10"/>
      <c r="N900" s="9"/>
      <c r="O900" s="8"/>
      <c r="P900" s="8"/>
      <c r="Q900" s="7"/>
      <c r="R900" s="7"/>
      <c r="S900" s="7"/>
      <c r="T900" s="7"/>
      <c r="U900" s="7"/>
      <c r="V900" s="7"/>
      <c r="W900" s="7"/>
      <c r="X900" s="7"/>
      <c r="Y900" s="7"/>
      <c r="Z900" s="7"/>
      <c r="AA900" s="7"/>
      <c r="AB900" s="7"/>
      <c r="AC900" s="7"/>
      <c r="AD900" s="7"/>
      <c r="AE900" s="7"/>
      <c r="AF900" s="7"/>
      <c r="AG900" s="7"/>
      <c r="AH900" s="7"/>
      <c r="AI900" s="7"/>
      <c r="AJ900" s="7"/>
    </row>
    <row r="901" spans="1:36" x14ac:dyDescent="0.2">
      <c r="A901" s="9"/>
      <c r="B901" s="9"/>
      <c r="C901" s="9"/>
      <c r="D901" s="9"/>
      <c r="E901" s="10"/>
      <c r="F901" s="12"/>
      <c r="G901" s="12"/>
      <c r="H901" s="10"/>
      <c r="I901" s="11"/>
      <c r="J901" s="10"/>
      <c r="K901" s="10"/>
      <c r="L901" s="9"/>
      <c r="M901" s="10"/>
      <c r="N901" s="9"/>
      <c r="O901" s="8"/>
      <c r="P901" s="8"/>
      <c r="Q901" s="7"/>
      <c r="R901" s="7"/>
      <c r="S901" s="7"/>
      <c r="T901" s="7"/>
      <c r="U901" s="7"/>
      <c r="V901" s="7"/>
      <c r="W901" s="7"/>
      <c r="X901" s="7"/>
      <c r="Y901" s="7"/>
      <c r="Z901" s="7"/>
      <c r="AA901" s="7"/>
      <c r="AB901" s="7"/>
      <c r="AC901" s="7"/>
      <c r="AD901" s="7"/>
      <c r="AE901" s="7"/>
      <c r="AF901" s="7"/>
      <c r="AG901" s="7"/>
      <c r="AH901" s="7"/>
      <c r="AI901" s="7"/>
      <c r="AJ901" s="7"/>
    </row>
    <row r="902" spans="1:36" x14ac:dyDescent="0.2">
      <c r="A902" s="9"/>
      <c r="B902" s="9"/>
      <c r="C902" s="9"/>
      <c r="D902" s="9"/>
      <c r="E902" s="10"/>
      <c r="F902" s="12"/>
      <c r="G902" s="12"/>
      <c r="H902" s="10"/>
      <c r="I902" s="11"/>
      <c r="J902" s="10"/>
      <c r="K902" s="10"/>
      <c r="L902" s="9"/>
      <c r="M902" s="10"/>
      <c r="N902" s="9"/>
      <c r="O902" s="8"/>
      <c r="P902" s="8"/>
      <c r="Q902" s="7"/>
      <c r="R902" s="7"/>
      <c r="S902" s="7"/>
      <c r="T902" s="7"/>
      <c r="U902" s="7"/>
      <c r="V902" s="7"/>
      <c r="W902" s="7"/>
      <c r="X902" s="7"/>
      <c r="Y902" s="7"/>
      <c r="Z902" s="7"/>
      <c r="AA902" s="7"/>
      <c r="AB902" s="7"/>
      <c r="AC902" s="7"/>
      <c r="AD902" s="7"/>
      <c r="AE902" s="7"/>
      <c r="AF902" s="7"/>
      <c r="AG902" s="7"/>
      <c r="AH902" s="7"/>
      <c r="AI902" s="7"/>
      <c r="AJ902" s="7"/>
    </row>
    <row r="903" spans="1:36" x14ac:dyDescent="0.2">
      <c r="A903" s="9"/>
      <c r="B903" s="9"/>
      <c r="C903" s="9"/>
      <c r="D903" s="9"/>
      <c r="E903" s="10"/>
      <c r="F903" s="12"/>
      <c r="G903" s="12"/>
      <c r="H903" s="10"/>
      <c r="I903" s="11"/>
      <c r="J903" s="10"/>
      <c r="K903" s="10"/>
      <c r="L903" s="9"/>
      <c r="M903" s="10"/>
      <c r="N903" s="9"/>
      <c r="O903" s="8"/>
      <c r="P903" s="8"/>
      <c r="Q903" s="7"/>
      <c r="R903" s="7"/>
      <c r="S903" s="7"/>
      <c r="T903" s="7"/>
      <c r="U903" s="7"/>
      <c r="V903" s="7"/>
      <c r="W903" s="7"/>
      <c r="X903" s="7"/>
      <c r="Y903" s="7"/>
      <c r="Z903" s="7"/>
      <c r="AA903" s="7"/>
      <c r="AB903" s="7"/>
      <c r="AC903" s="7"/>
      <c r="AD903" s="7"/>
      <c r="AE903" s="7"/>
      <c r="AF903" s="7"/>
      <c r="AG903" s="7"/>
      <c r="AH903" s="7"/>
      <c r="AI903" s="7"/>
      <c r="AJ903" s="7"/>
    </row>
    <row r="904" spans="1:36" x14ac:dyDescent="0.2">
      <c r="A904" s="9"/>
      <c r="B904" s="9"/>
      <c r="C904" s="9"/>
      <c r="D904" s="9"/>
      <c r="E904" s="10"/>
      <c r="F904" s="12"/>
      <c r="G904" s="12"/>
      <c r="H904" s="10"/>
      <c r="I904" s="11"/>
      <c r="J904" s="10"/>
      <c r="K904" s="10"/>
      <c r="L904" s="9"/>
      <c r="M904" s="10"/>
      <c r="N904" s="9"/>
      <c r="O904" s="8"/>
      <c r="P904" s="8"/>
      <c r="Q904" s="7"/>
      <c r="R904" s="7"/>
      <c r="S904" s="7"/>
      <c r="T904" s="7"/>
      <c r="U904" s="7"/>
      <c r="V904" s="7"/>
      <c r="W904" s="7"/>
      <c r="X904" s="7"/>
      <c r="Y904" s="7"/>
      <c r="Z904" s="7"/>
      <c r="AA904" s="7"/>
      <c r="AB904" s="7"/>
      <c r="AC904" s="7"/>
      <c r="AD904" s="7"/>
      <c r="AE904" s="7"/>
      <c r="AF904" s="7"/>
      <c r="AG904" s="7"/>
      <c r="AH904" s="7"/>
      <c r="AI904" s="7"/>
      <c r="AJ904" s="7"/>
    </row>
    <row r="905" spans="1:36" x14ac:dyDescent="0.2">
      <c r="A905" s="9"/>
      <c r="B905" s="9"/>
      <c r="C905" s="9"/>
      <c r="D905" s="9"/>
      <c r="E905" s="10"/>
      <c r="F905" s="12"/>
      <c r="G905" s="12"/>
      <c r="H905" s="10"/>
      <c r="I905" s="11"/>
      <c r="J905" s="10"/>
      <c r="K905" s="10"/>
      <c r="L905" s="9"/>
      <c r="M905" s="10"/>
      <c r="N905" s="9"/>
      <c r="O905" s="8"/>
      <c r="P905" s="8"/>
      <c r="Q905" s="7"/>
      <c r="R905" s="7"/>
      <c r="S905" s="7"/>
      <c r="T905" s="7"/>
      <c r="U905" s="7"/>
      <c r="V905" s="7"/>
      <c r="W905" s="7"/>
      <c r="X905" s="7"/>
      <c r="Y905" s="7"/>
      <c r="Z905" s="7"/>
      <c r="AA905" s="7"/>
      <c r="AB905" s="7"/>
      <c r="AC905" s="7"/>
      <c r="AD905" s="7"/>
      <c r="AE905" s="7"/>
      <c r="AF905" s="7"/>
      <c r="AG905" s="7"/>
      <c r="AH905" s="7"/>
      <c r="AI905" s="7"/>
      <c r="AJ905" s="7"/>
    </row>
    <row r="906" spans="1:36" x14ac:dyDescent="0.2">
      <c r="A906" s="9"/>
      <c r="B906" s="9"/>
      <c r="C906" s="9"/>
      <c r="D906" s="9"/>
      <c r="E906" s="10"/>
      <c r="F906" s="12"/>
      <c r="G906" s="12"/>
      <c r="H906" s="10"/>
      <c r="I906" s="11"/>
      <c r="J906" s="10"/>
      <c r="K906" s="10"/>
      <c r="L906" s="9"/>
      <c r="M906" s="10"/>
      <c r="N906" s="9"/>
      <c r="O906" s="8"/>
      <c r="P906" s="8"/>
      <c r="Q906" s="7"/>
      <c r="R906" s="7"/>
      <c r="S906" s="7"/>
      <c r="T906" s="7"/>
      <c r="U906" s="7"/>
      <c r="V906" s="7"/>
      <c r="W906" s="7"/>
      <c r="X906" s="7"/>
      <c r="Y906" s="7"/>
      <c r="Z906" s="7"/>
      <c r="AA906" s="7"/>
      <c r="AB906" s="7"/>
      <c r="AC906" s="7"/>
      <c r="AD906" s="7"/>
      <c r="AE906" s="7"/>
      <c r="AF906" s="7"/>
      <c r="AG906" s="7"/>
      <c r="AH906" s="7"/>
      <c r="AI906" s="7"/>
      <c r="AJ906" s="7"/>
    </row>
    <row r="907" spans="1:36" x14ac:dyDescent="0.2">
      <c r="A907" s="9"/>
      <c r="B907" s="9"/>
      <c r="C907" s="9"/>
      <c r="D907" s="9"/>
      <c r="E907" s="10"/>
      <c r="F907" s="12"/>
      <c r="G907" s="12"/>
      <c r="H907" s="10"/>
      <c r="I907" s="11"/>
      <c r="J907" s="10"/>
      <c r="K907" s="10"/>
      <c r="L907" s="9"/>
      <c r="M907" s="10"/>
      <c r="N907" s="9"/>
      <c r="O907" s="8"/>
      <c r="P907" s="8"/>
      <c r="Q907" s="7"/>
      <c r="R907" s="7"/>
      <c r="S907" s="7"/>
      <c r="T907" s="7"/>
      <c r="U907" s="7"/>
      <c r="V907" s="7"/>
      <c r="W907" s="7"/>
      <c r="X907" s="7"/>
      <c r="Y907" s="7"/>
      <c r="Z907" s="7"/>
      <c r="AA907" s="7"/>
      <c r="AB907" s="7"/>
      <c r="AC907" s="7"/>
      <c r="AD907" s="7"/>
      <c r="AE907" s="7"/>
      <c r="AF907" s="7"/>
      <c r="AG907" s="7"/>
      <c r="AH907" s="7"/>
      <c r="AI907" s="7"/>
      <c r="AJ907" s="7"/>
    </row>
    <row r="908" spans="1:36" x14ac:dyDescent="0.2">
      <c r="A908" s="9"/>
      <c r="B908" s="9"/>
      <c r="C908" s="9"/>
      <c r="D908" s="9"/>
      <c r="E908" s="10"/>
      <c r="F908" s="12"/>
      <c r="G908" s="12"/>
      <c r="H908" s="10"/>
      <c r="I908" s="11"/>
      <c r="J908" s="10"/>
      <c r="K908" s="10"/>
      <c r="L908" s="9"/>
      <c r="M908" s="10"/>
      <c r="N908" s="9"/>
      <c r="O908" s="8"/>
      <c r="P908" s="8"/>
      <c r="Q908" s="7"/>
      <c r="R908" s="7"/>
      <c r="S908" s="7"/>
      <c r="T908" s="7"/>
      <c r="U908" s="7"/>
      <c r="V908" s="7"/>
      <c r="W908" s="7"/>
      <c r="X908" s="7"/>
      <c r="Y908" s="7"/>
      <c r="Z908" s="7"/>
      <c r="AA908" s="7"/>
      <c r="AB908" s="7"/>
      <c r="AC908" s="7"/>
      <c r="AD908" s="7"/>
      <c r="AE908" s="7"/>
      <c r="AF908" s="7"/>
      <c r="AG908" s="7"/>
      <c r="AH908" s="7"/>
      <c r="AI908" s="7"/>
      <c r="AJ908" s="7"/>
    </row>
    <row r="909" spans="1:36" x14ac:dyDescent="0.2">
      <c r="A909" s="9"/>
      <c r="B909" s="9"/>
      <c r="C909" s="9"/>
      <c r="D909" s="9"/>
      <c r="E909" s="10"/>
      <c r="F909" s="12"/>
      <c r="G909" s="12"/>
      <c r="H909" s="10"/>
      <c r="I909" s="11"/>
      <c r="J909" s="10"/>
      <c r="K909" s="10"/>
      <c r="L909" s="9"/>
      <c r="M909" s="10"/>
      <c r="N909" s="9"/>
      <c r="O909" s="8"/>
      <c r="P909" s="8"/>
      <c r="Q909" s="7"/>
      <c r="R909" s="7"/>
      <c r="S909" s="7"/>
      <c r="T909" s="7"/>
      <c r="U909" s="7"/>
      <c r="V909" s="7"/>
      <c r="W909" s="7"/>
      <c r="X909" s="7"/>
      <c r="Y909" s="7"/>
      <c r="Z909" s="7"/>
      <c r="AA909" s="7"/>
      <c r="AB909" s="7"/>
      <c r="AC909" s="7"/>
      <c r="AD909" s="7"/>
      <c r="AE909" s="7"/>
      <c r="AF909" s="7"/>
      <c r="AG909" s="7"/>
      <c r="AH909" s="7"/>
      <c r="AI909" s="7"/>
      <c r="AJ909" s="7"/>
    </row>
    <row r="910" spans="1:36" x14ac:dyDescent="0.2">
      <c r="A910" s="9"/>
      <c r="B910" s="9"/>
      <c r="C910" s="9"/>
      <c r="D910" s="9"/>
      <c r="E910" s="10"/>
      <c r="F910" s="12"/>
      <c r="G910" s="12"/>
      <c r="H910" s="10"/>
      <c r="I910" s="11"/>
      <c r="J910" s="10"/>
      <c r="K910" s="10"/>
      <c r="L910" s="9"/>
      <c r="M910" s="10"/>
      <c r="N910" s="9"/>
      <c r="O910" s="8"/>
      <c r="P910" s="8"/>
      <c r="Q910" s="7"/>
      <c r="R910" s="7"/>
      <c r="S910" s="7"/>
      <c r="T910" s="7"/>
      <c r="U910" s="7"/>
      <c r="V910" s="7"/>
      <c r="W910" s="7"/>
      <c r="X910" s="7"/>
      <c r="Y910" s="7"/>
      <c r="Z910" s="7"/>
      <c r="AA910" s="7"/>
      <c r="AB910" s="7"/>
      <c r="AC910" s="7"/>
      <c r="AD910" s="7"/>
      <c r="AE910" s="7"/>
      <c r="AF910" s="7"/>
      <c r="AG910" s="7"/>
      <c r="AH910" s="7"/>
      <c r="AI910" s="7"/>
      <c r="AJ910" s="7"/>
    </row>
    <row r="911" spans="1:36" x14ac:dyDescent="0.2">
      <c r="A911" s="9"/>
      <c r="B911" s="9"/>
      <c r="C911" s="9"/>
      <c r="D911" s="9"/>
      <c r="E911" s="10"/>
      <c r="F911" s="12"/>
      <c r="G911" s="12"/>
      <c r="H911" s="10"/>
      <c r="I911" s="11"/>
      <c r="J911" s="10"/>
      <c r="K911" s="10"/>
      <c r="L911" s="9"/>
      <c r="M911" s="10"/>
      <c r="N911" s="9"/>
      <c r="O911" s="8"/>
      <c r="P911" s="8"/>
      <c r="Q911" s="7"/>
      <c r="R911" s="7"/>
      <c r="S911" s="7"/>
      <c r="T911" s="7"/>
      <c r="U911" s="7"/>
      <c r="V911" s="7"/>
      <c r="W911" s="7"/>
      <c r="X911" s="7"/>
      <c r="Y911" s="7"/>
      <c r="Z911" s="7"/>
      <c r="AA911" s="7"/>
      <c r="AB911" s="7"/>
      <c r="AC911" s="7"/>
      <c r="AD911" s="7"/>
      <c r="AE911" s="7"/>
      <c r="AF911" s="7"/>
      <c r="AG911" s="7"/>
      <c r="AH911" s="7"/>
      <c r="AI911" s="7"/>
      <c r="AJ911" s="7"/>
    </row>
    <row r="912" spans="1:36" x14ac:dyDescent="0.2">
      <c r="A912" s="9"/>
      <c r="B912" s="9"/>
      <c r="C912" s="9"/>
      <c r="D912" s="9"/>
      <c r="E912" s="10"/>
      <c r="F912" s="12"/>
      <c r="G912" s="12"/>
      <c r="H912" s="10"/>
      <c r="I912" s="11"/>
      <c r="J912" s="10"/>
      <c r="K912" s="10"/>
      <c r="L912" s="9"/>
      <c r="M912" s="10"/>
      <c r="N912" s="9"/>
      <c r="O912" s="8"/>
      <c r="P912" s="8"/>
      <c r="Q912" s="7"/>
      <c r="R912" s="7"/>
      <c r="S912" s="7"/>
      <c r="T912" s="7"/>
      <c r="U912" s="7"/>
      <c r="V912" s="7"/>
      <c r="W912" s="7"/>
      <c r="X912" s="7"/>
      <c r="Y912" s="7"/>
      <c r="Z912" s="7"/>
      <c r="AA912" s="7"/>
      <c r="AB912" s="7"/>
      <c r="AC912" s="7"/>
      <c r="AD912" s="7"/>
      <c r="AE912" s="7"/>
      <c r="AF912" s="7"/>
      <c r="AG912" s="7"/>
      <c r="AH912" s="7"/>
      <c r="AI912" s="7"/>
      <c r="AJ912" s="7"/>
    </row>
    <row r="913" spans="1:36" x14ac:dyDescent="0.2">
      <c r="A913" s="9"/>
      <c r="B913" s="9"/>
      <c r="C913" s="9"/>
      <c r="D913" s="9"/>
      <c r="E913" s="10"/>
      <c r="F913" s="12"/>
      <c r="G913" s="12"/>
      <c r="H913" s="10"/>
      <c r="I913" s="11"/>
      <c r="J913" s="10"/>
      <c r="K913" s="10"/>
      <c r="L913" s="9"/>
      <c r="M913" s="10"/>
      <c r="N913" s="9"/>
      <c r="O913" s="8"/>
      <c r="P913" s="8"/>
      <c r="Q913" s="7"/>
      <c r="R913" s="7"/>
      <c r="S913" s="7"/>
      <c r="T913" s="7"/>
      <c r="U913" s="7"/>
      <c r="V913" s="7"/>
      <c r="W913" s="7"/>
      <c r="X913" s="7"/>
      <c r="Y913" s="7"/>
      <c r="Z913" s="7"/>
      <c r="AA913" s="7"/>
      <c r="AB913" s="7"/>
      <c r="AC913" s="7"/>
      <c r="AD913" s="7"/>
      <c r="AE913" s="7"/>
      <c r="AF913" s="7"/>
      <c r="AG913" s="7"/>
      <c r="AH913" s="7"/>
      <c r="AI913" s="7"/>
      <c r="AJ913" s="7"/>
    </row>
    <row r="914" spans="1:36" x14ac:dyDescent="0.2">
      <c r="A914" s="9"/>
      <c r="B914" s="9"/>
      <c r="C914" s="9"/>
      <c r="D914" s="9"/>
      <c r="E914" s="10"/>
      <c r="F914" s="12"/>
      <c r="G914" s="12"/>
      <c r="H914" s="10"/>
      <c r="I914" s="11"/>
      <c r="J914" s="10"/>
      <c r="K914" s="10"/>
      <c r="L914" s="9"/>
      <c r="M914" s="10"/>
      <c r="N914" s="9"/>
      <c r="O914" s="8"/>
      <c r="P914" s="8"/>
      <c r="Q914" s="7"/>
      <c r="R914" s="7"/>
      <c r="S914" s="7"/>
      <c r="T914" s="7"/>
      <c r="U914" s="7"/>
      <c r="V914" s="7"/>
      <c r="W914" s="7"/>
      <c r="X914" s="7"/>
      <c r="Y914" s="7"/>
      <c r="Z914" s="7"/>
      <c r="AA914" s="7"/>
      <c r="AB914" s="7"/>
      <c r="AC914" s="7"/>
      <c r="AD914" s="7"/>
      <c r="AE914" s="7"/>
      <c r="AF914" s="7"/>
      <c r="AG914" s="7"/>
      <c r="AH914" s="7"/>
      <c r="AI914" s="7"/>
      <c r="AJ914" s="7"/>
    </row>
    <row r="915" spans="1:36" x14ac:dyDescent="0.2">
      <c r="A915" s="9"/>
      <c r="B915" s="9"/>
      <c r="C915" s="9"/>
      <c r="D915" s="9"/>
      <c r="E915" s="10"/>
      <c r="F915" s="12"/>
      <c r="G915" s="12"/>
      <c r="H915" s="10"/>
      <c r="I915" s="11"/>
      <c r="J915" s="10"/>
      <c r="K915" s="10"/>
      <c r="L915" s="9"/>
      <c r="M915" s="10"/>
      <c r="N915" s="9"/>
      <c r="O915" s="8"/>
      <c r="P915" s="8"/>
      <c r="Q915" s="7"/>
      <c r="R915" s="7"/>
      <c r="S915" s="7"/>
      <c r="T915" s="7"/>
      <c r="U915" s="7"/>
      <c r="V915" s="7"/>
      <c r="W915" s="7"/>
      <c r="X915" s="7"/>
      <c r="Y915" s="7"/>
      <c r="Z915" s="7"/>
      <c r="AA915" s="7"/>
      <c r="AB915" s="7"/>
      <c r="AC915" s="7"/>
      <c r="AD915" s="7"/>
      <c r="AE915" s="7"/>
      <c r="AF915" s="7"/>
      <c r="AG915" s="7"/>
      <c r="AH915" s="7"/>
      <c r="AI915" s="7"/>
      <c r="AJ915" s="7"/>
    </row>
    <row r="916" spans="1:36" x14ac:dyDescent="0.2">
      <c r="A916" s="9"/>
      <c r="B916" s="9"/>
      <c r="C916" s="9"/>
      <c r="D916" s="9"/>
      <c r="E916" s="10"/>
      <c r="F916" s="12"/>
      <c r="G916" s="12"/>
      <c r="H916" s="10"/>
      <c r="I916" s="11"/>
      <c r="J916" s="10"/>
      <c r="K916" s="10"/>
      <c r="L916" s="9"/>
      <c r="M916" s="10"/>
      <c r="N916" s="9"/>
      <c r="O916" s="8"/>
      <c r="P916" s="8"/>
      <c r="Q916" s="7"/>
      <c r="R916" s="7"/>
      <c r="S916" s="7"/>
      <c r="T916" s="7"/>
      <c r="U916" s="7"/>
      <c r="V916" s="7"/>
      <c r="W916" s="7"/>
      <c r="X916" s="7"/>
      <c r="Y916" s="7"/>
      <c r="Z916" s="7"/>
      <c r="AA916" s="7"/>
      <c r="AB916" s="7"/>
      <c r="AC916" s="7"/>
      <c r="AD916" s="7"/>
      <c r="AE916" s="7"/>
      <c r="AF916" s="7"/>
      <c r="AG916" s="7"/>
      <c r="AH916" s="7"/>
      <c r="AI916" s="7"/>
      <c r="AJ916" s="7"/>
    </row>
    <row r="917" spans="1:36" x14ac:dyDescent="0.2">
      <c r="A917" s="9"/>
      <c r="B917" s="9"/>
      <c r="C917" s="9"/>
      <c r="D917" s="9"/>
      <c r="E917" s="10"/>
      <c r="F917" s="12"/>
      <c r="G917" s="12"/>
      <c r="H917" s="10"/>
      <c r="I917" s="11"/>
      <c r="J917" s="10"/>
      <c r="K917" s="10"/>
      <c r="L917" s="9"/>
      <c r="M917" s="10"/>
      <c r="N917" s="9"/>
      <c r="O917" s="8"/>
      <c r="P917" s="8"/>
      <c r="Q917" s="7"/>
      <c r="R917" s="7"/>
      <c r="S917" s="7"/>
      <c r="T917" s="7"/>
      <c r="U917" s="7"/>
      <c r="V917" s="7"/>
      <c r="W917" s="7"/>
      <c r="X917" s="7"/>
      <c r="Y917" s="7"/>
      <c r="Z917" s="7"/>
      <c r="AA917" s="7"/>
      <c r="AB917" s="7"/>
      <c r="AC917" s="7"/>
      <c r="AD917" s="7"/>
      <c r="AE917" s="7"/>
      <c r="AF917" s="7"/>
      <c r="AG917" s="7"/>
      <c r="AH917" s="7"/>
      <c r="AI917" s="7"/>
      <c r="AJ917" s="7"/>
    </row>
    <row r="918" spans="1:36" x14ac:dyDescent="0.2">
      <c r="A918" s="9"/>
      <c r="B918" s="9"/>
      <c r="C918" s="9"/>
      <c r="D918" s="9"/>
      <c r="E918" s="10"/>
      <c r="F918" s="12"/>
      <c r="G918" s="12"/>
      <c r="H918" s="10"/>
      <c r="I918" s="11"/>
      <c r="J918" s="10"/>
      <c r="K918" s="10"/>
      <c r="L918" s="9"/>
      <c r="M918" s="10"/>
      <c r="N918" s="9"/>
      <c r="O918" s="8"/>
      <c r="P918" s="8"/>
      <c r="Q918" s="7"/>
      <c r="R918" s="7"/>
      <c r="S918" s="7"/>
      <c r="T918" s="7"/>
      <c r="U918" s="7"/>
      <c r="V918" s="7"/>
      <c r="W918" s="7"/>
      <c r="X918" s="7"/>
      <c r="Y918" s="7"/>
      <c r="Z918" s="7"/>
      <c r="AA918" s="7"/>
      <c r="AB918" s="7"/>
      <c r="AC918" s="7"/>
      <c r="AD918" s="7"/>
      <c r="AE918" s="7"/>
      <c r="AF918" s="7"/>
      <c r="AG918" s="7"/>
      <c r="AH918" s="7"/>
      <c r="AI918" s="7"/>
      <c r="AJ918" s="7"/>
    </row>
    <row r="919" spans="1:36" x14ac:dyDescent="0.2">
      <c r="A919" s="9"/>
      <c r="B919" s="9"/>
      <c r="C919" s="9"/>
      <c r="D919" s="9"/>
      <c r="E919" s="10"/>
      <c r="F919" s="12"/>
      <c r="G919" s="12"/>
      <c r="H919" s="10"/>
      <c r="I919" s="11"/>
      <c r="J919" s="10"/>
      <c r="K919" s="10"/>
      <c r="L919" s="9"/>
      <c r="M919" s="10"/>
      <c r="N919" s="9"/>
      <c r="O919" s="8"/>
      <c r="P919" s="8"/>
      <c r="Q919" s="7"/>
      <c r="R919" s="7"/>
      <c r="S919" s="7"/>
      <c r="T919" s="7"/>
      <c r="U919" s="7"/>
      <c r="V919" s="7"/>
      <c r="W919" s="7"/>
      <c r="X919" s="7"/>
      <c r="Y919" s="7"/>
      <c r="Z919" s="7"/>
      <c r="AA919" s="7"/>
      <c r="AB919" s="7"/>
      <c r="AC919" s="7"/>
      <c r="AD919" s="7"/>
      <c r="AE919" s="7"/>
      <c r="AF919" s="7"/>
      <c r="AG919" s="7"/>
      <c r="AH919" s="7"/>
      <c r="AI919" s="7"/>
      <c r="AJ919" s="7"/>
    </row>
    <row r="920" spans="1:36" x14ac:dyDescent="0.2">
      <c r="A920" s="9"/>
      <c r="B920" s="9"/>
      <c r="C920" s="9"/>
      <c r="D920" s="9"/>
      <c r="E920" s="10"/>
      <c r="F920" s="12"/>
      <c r="G920" s="12"/>
      <c r="H920" s="10"/>
      <c r="I920" s="11"/>
      <c r="J920" s="10"/>
      <c r="K920" s="10"/>
      <c r="L920" s="9"/>
      <c r="M920" s="10"/>
      <c r="N920" s="9"/>
      <c r="O920" s="8"/>
      <c r="P920" s="8"/>
      <c r="Q920" s="7"/>
      <c r="R920" s="7"/>
      <c r="S920" s="7"/>
      <c r="T920" s="7"/>
      <c r="U920" s="7"/>
      <c r="V920" s="7"/>
      <c r="W920" s="7"/>
      <c r="X920" s="7"/>
      <c r="Y920" s="7"/>
      <c r="Z920" s="7"/>
      <c r="AA920" s="7"/>
      <c r="AB920" s="7"/>
      <c r="AC920" s="7"/>
      <c r="AD920" s="7"/>
      <c r="AE920" s="7"/>
      <c r="AF920" s="7"/>
      <c r="AG920" s="7"/>
      <c r="AH920" s="7"/>
      <c r="AI920" s="7"/>
      <c r="AJ920" s="7"/>
    </row>
    <row r="921" spans="1:36" x14ac:dyDescent="0.2">
      <c r="A921" s="9"/>
      <c r="B921" s="9"/>
      <c r="C921" s="9"/>
      <c r="D921" s="9"/>
      <c r="E921" s="10"/>
      <c r="F921" s="12"/>
      <c r="G921" s="12"/>
      <c r="H921" s="10"/>
      <c r="I921" s="11"/>
      <c r="J921" s="10"/>
      <c r="K921" s="10"/>
      <c r="L921" s="9"/>
      <c r="M921" s="10"/>
      <c r="N921" s="9"/>
      <c r="O921" s="8"/>
      <c r="P921" s="8"/>
      <c r="Q921" s="7"/>
      <c r="R921" s="7"/>
      <c r="S921" s="7"/>
      <c r="T921" s="7"/>
      <c r="U921" s="7"/>
      <c r="V921" s="7"/>
      <c r="W921" s="7"/>
      <c r="X921" s="7"/>
      <c r="Y921" s="7"/>
      <c r="Z921" s="7"/>
      <c r="AA921" s="7"/>
      <c r="AB921" s="7"/>
      <c r="AC921" s="7"/>
      <c r="AD921" s="7"/>
      <c r="AE921" s="7"/>
      <c r="AF921" s="7"/>
      <c r="AG921" s="7"/>
      <c r="AH921" s="7"/>
      <c r="AI921" s="7"/>
      <c r="AJ921" s="7"/>
    </row>
    <row r="922" spans="1:36" x14ac:dyDescent="0.2">
      <c r="A922" s="9"/>
      <c r="B922" s="9"/>
      <c r="C922" s="9"/>
      <c r="D922" s="9"/>
      <c r="E922" s="10"/>
      <c r="F922" s="12"/>
      <c r="G922" s="12"/>
      <c r="H922" s="10"/>
      <c r="I922" s="11"/>
      <c r="J922" s="10"/>
      <c r="K922" s="10"/>
      <c r="L922" s="9"/>
      <c r="M922" s="10"/>
      <c r="N922" s="9"/>
      <c r="O922" s="8"/>
      <c r="P922" s="8"/>
      <c r="Q922" s="7"/>
      <c r="R922" s="7"/>
      <c r="S922" s="7"/>
      <c r="T922" s="7"/>
      <c r="U922" s="7"/>
      <c r="V922" s="7"/>
      <c r="W922" s="7"/>
      <c r="X922" s="7"/>
      <c r="Y922" s="7"/>
      <c r="Z922" s="7"/>
      <c r="AA922" s="7"/>
      <c r="AB922" s="7"/>
      <c r="AC922" s="7"/>
      <c r="AD922" s="7"/>
      <c r="AE922" s="7"/>
      <c r="AF922" s="7"/>
      <c r="AG922" s="7"/>
      <c r="AH922" s="7"/>
      <c r="AI922" s="7"/>
      <c r="AJ922" s="7"/>
    </row>
    <row r="923" spans="1:36" x14ac:dyDescent="0.2">
      <c r="A923" s="9"/>
      <c r="B923" s="9"/>
      <c r="C923" s="9"/>
      <c r="D923" s="9"/>
      <c r="E923" s="10"/>
      <c r="F923" s="12"/>
      <c r="G923" s="12"/>
      <c r="H923" s="10"/>
      <c r="I923" s="11"/>
      <c r="J923" s="10"/>
      <c r="K923" s="10"/>
      <c r="L923" s="9"/>
      <c r="M923" s="10"/>
      <c r="N923" s="9"/>
      <c r="O923" s="8"/>
      <c r="P923" s="8"/>
      <c r="Q923" s="7"/>
      <c r="R923" s="7"/>
      <c r="S923" s="7"/>
      <c r="T923" s="7"/>
      <c r="U923" s="7"/>
      <c r="V923" s="7"/>
      <c r="W923" s="7"/>
      <c r="X923" s="7"/>
      <c r="Y923" s="7"/>
      <c r="Z923" s="7"/>
      <c r="AA923" s="7"/>
      <c r="AB923" s="7"/>
      <c r="AC923" s="7"/>
      <c r="AD923" s="7"/>
      <c r="AE923" s="7"/>
      <c r="AF923" s="7"/>
      <c r="AG923" s="7"/>
      <c r="AH923" s="7"/>
      <c r="AI923" s="7"/>
      <c r="AJ923" s="7"/>
    </row>
    <row r="924" spans="1:36" x14ac:dyDescent="0.2">
      <c r="A924" s="9"/>
      <c r="B924" s="9"/>
      <c r="C924" s="9"/>
      <c r="D924" s="9"/>
      <c r="E924" s="10"/>
      <c r="F924" s="12"/>
      <c r="G924" s="12"/>
      <c r="H924" s="10"/>
      <c r="I924" s="11"/>
      <c r="J924" s="10"/>
      <c r="K924" s="10"/>
      <c r="L924" s="9"/>
      <c r="M924" s="10"/>
      <c r="N924" s="9"/>
      <c r="O924" s="8"/>
      <c r="P924" s="8"/>
      <c r="Q924" s="7"/>
      <c r="R924" s="7"/>
      <c r="S924" s="7"/>
      <c r="T924" s="7"/>
      <c r="U924" s="7"/>
      <c r="V924" s="7"/>
      <c r="W924" s="7"/>
      <c r="X924" s="7"/>
      <c r="Y924" s="7"/>
      <c r="Z924" s="7"/>
      <c r="AA924" s="7"/>
      <c r="AB924" s="7"/>
      <c r="AC924" s="7"/>
      <c r="AD924" s="7"/>
      <c r="AE924" s="7"/>
      <c r="AF924" s="7"/>
      <c r="AG924" s="7"/>
      <c r="AH924" s="7"/>
      <c r="AI924" s="7"/>
      <c r="AJ924" s="7"/>
    </row>
    <row r="925" spans="1:36" x14ac:dyDescent="0.2">
      <c r="A925" s="9"/>
      <c r="B925" s="9"/>
      <c r="C925" s="9"/>
      <c r="D925" s="9"/>
      <c r="E925" s="10"/>
      <c r="F925" s="12"/>
      <c r="G925" s="12"/>
      <c r="H925" s="10"/>
      <c r="I925" s="11"/>
      <c r="J925" s="10"/>
      <c r="K925" s="10"/>
      <c r="L925" s="9"/>
      <c r="M925" s="10"/>
      <c r="N925" s="9"/>
      <c r="O925" s="8"/>
      <c r="P925" s="8"/>
      <c r="Q925" s="7"/>
      <c r="R925" s="7"/>
      <c r="S925" s="7"/>
      <c r="T925" s="7"/>
      <c r="U925" s="7"/>
      <c r="V925" s="7"/>
      <c r="W925" s="7"/>
      <c r="X925" s="7"/>
      <c r="Y925" s="7"/>
      <c r="Z925" s="7"/>
      <c r="AA925" s="7"/>
      <c r="AB925" s="7"/>
      <c r="AC925" s="7"/>
      <c r="AD925" s="7"/>
      <c r="AE925" s="7"/>
      <c r="AF925" s="7"/>
      <c r="AG925" s="7"/>
      <c r="AH925" s="7"/>
      <c r="AI925" s="7"/>
      <c r="AJ925" s="7"/>
    </row>
    <row r="926" spans="1:36" x14ac:dyDescent="0.2">
      <c r="A926" s="9"/>
      <c r="B926" s="9"/>
      <c r="C926" s="9"/>
      <c r="D926" s="9"/>
      <c r="E926" s="10"/>
      <c r="F926" s="12"/>
      <c r="G926" s="12"/>
      <c r="H926" s="10"/>
      <c r="I926" s="11"/>
      <c r="J926" s="10"/>
      <c r="K926" s="10"/>
      <c r="L926" s="9"/>
      <c r="M926" s="10"/>
      <c r="N926" s="9"/>
      <c r="O926" s="8"/>
      <c r="P926" s="8"/>
      <c r="Q926" s="7"/>
      <c r="R926" s="7"/>
      <c r="S926" s="7"/>
      <c r="T926" s="7"/>
      <c r="U926" s="7"/>
      <c r="V926" s="7"/>
      <c r="W926" s="7"/>
      <c r="X926" s="7"/>
      <c r="Y926" s="7"/>
      <c r="Z926" s="7"/>
      <c r="AA926" s="7"/>
      <c r="AB926" s="7"/>
      <c r="AC926" s="7"/>
      <c r="AD926" s="7"/>
      <c r="AE926" s="7"/>
      <c r="AF926" s="7"/>
      <c r="AG926" s="7"/>
      <c r="AH926" s="7"/>
      <c r="AI926" s="7"/>
      <c r="AJ926" s="7"/>
    </row>
    <row r="927" spans="1:36" x14ac:dyDescent="0.2">
      <c r="A927" s="9"/>
      <c r="B927" s="9"/>
      <c r="C927" s="9"/>
      <c r="D927" s="9"/>
      <c r="E927" s="10"/>
      <c r="F927" s="12"/>
      <c r="G927" s="12"/>
      <c r="H927" s="10"/>
      <c r="I927" s="11"/>
      <c r="J927" s="10"/>
      <c r="K927" s="10"/>
      <c r="L927" s="9"/>
      <c r="M927" s="10"/>
      <c r="N927" s="9"/>
      <c r="O927" s="8"/>
      <c r="P927" s="8"/>
      <c r="Q927" s="7"/>
      <c r="R927" s="7"/>
      <c r="S927" s="7"/>
      <c r="T927" s="7"/>
      <c r="U927" s="7"/>
      <c r="V927" s="7"/>
      <c r="W927" s="7"/>
      <c r="X927" s="7"/>
      <c r="Y927" s="7"/>
      <c r="Z927" s="7"/>
      <c r="AA927" s="7"/>
      <c r="AB927" s="7"/>
      <c r="AC927" s="7"/>
      <c r="AD927" s="7"/>
      <c r="AE927" s="7"/>
      <c r="AF927" s="7"/>
      <c r="AG927" s="7"/>
      <c r="AH927" s="7"/>
      <c r="AI927" s="7"/>
      <c r="AJ927" s="7"/>
    </row>
    <row r="928" spans="1:36" x14ac:dyDescent="0.2">
      <c r="A928" s="9"/>
      <c r="B928" s="9"/>
      <c r="C928" s="9"/>
      <c r="D928" s="9"/>
      <c r="E928" s="10"/>
      <c r="F928" s="12"/>
      <c r="G928" s="12"/>
      <c r="H928" s="10"/>
      <c r="I928" s="11"/>
      <c r="J928" s="10"/>
      <c r="K928" s="10"/>
      <c r="L928" s="9"/>
      <c r="M928" s="10"/>
      <c r="N928" s="9"/>
      <c r="O928" s="8"/>
      <c r="P928" s="8"/>
      <c r="Q928" s="7"/>
      <c r="R928" s="7"/>
      <c r="S928" s="7"/>
      <c r="T928" s="7"/>
      <c r="U928" s="7"/>
      <c r="V928" s="7"/>
      <c r="W928" s="7"/>
      <c r="X928" s="7"/>
      <c r="Y928" s="7"/>
      <c r="Z928" s="7"/>
      <c r="AA928" s="7"/>
      <c r="AB928" s="7"/>
      <c r="AC928" s="7"/>
      <c r="AD928" s="7"/>
      <c r="AE928" s="7"/>
      <c r="AF928" s="7"/>
      <c r="AG928" s="7"/>
      <c r="AH928" s="7"/>
      <c r="AI928" s="7"/>
      <c r="AJ928" s="7"/>
    </row>
    <row r="929" spans="1:36" x14ac:dyDescent="0.2">
      <c r="A929" s="9"/>
      <c r="B929" s="9"/>
      <c r="C929" s="9"/>
      <c r="D929" s="9"/>
      <c r="E929" s="10"/>
      <c r="F929" s="12"/>
      <c r="G929" s="12"/>
      <c r="H929" s="10"/>
      <c r="I929" s="11"/>
      <c r="J929" s="10"/>
      <c r="K929" s="10"/>
      <c r="L929" s="9"/>
      <c r="M929" s="10"/>
      <c r="N929" s="9"/>
      <c r="O929" s="8"/>
      <c r="P929" s="8"/>
      <c r="Q929" s="7"/>
      <c r="R929" s="7"/>
      <c r="S929" s="7"/>
      <c r="T929" s="7"/>
      <c r="U929" s="7"/>
      <c r="V929" s="7"/>
      <c r="W929" s="7"/>
      <c r="X929" s="7"/>
      <c r="Y929" s="7"/>
      <c r="Z929" s="7"/>
      <c r="AA929" s="7"/>
      <c r="AB929" s="7"/>
      <c r="AC929" s="7"/>
      <c r="AD929" s="7"/>
      <c r="AE929" s="7"/>
      <c r="AF929" s="7"/>
      <c r="AG929" s="7"/>
      <c r="AH929" s="7"/>
      <c r="AI929" s="7"/>
      <c r="AJ929" s="7"/>
    </row>
    <row r="930" spans="1:36" x14ac:dyDescent="0.2">
      <c r="A930" s="9"/>
      <c r="B930" s="9"/>
      <c r="C930" s="9"/>
      <c r="D930" s="9"/>
      <c r="E930" s="10"/>
      <c r="F930" s="12"/>
      <c r="G930" s="12"/>
      <c r="H930" s="10"/>
      <c r="I930" s="11"/>
      <c r="J930" s="10"/>
      <c r="K930" s="10"/>
      <c r="L930" s="9"/>
      <c r="M930" s="10"/>
      <c r="N930" s="9"/>
      <c r="O930" s="8"/>
      <c r="P930" s="8"/>
      <c r="Q930" s="7"/>
      <c r="R930" s="7"/>
      <c r="S930" s="7"/>
      <c r="T930" s="7"/>
      <c r="U930" s="7"/>
      <c r="V930" s="7"/>
      <c r="W930" s="7"/>
      <c r="X930" s="7"/>
      <c r="Y930" s="7"/>
      <c r="Z930" s="7"/>
      <c r="AA930" s="7"/>
      <c r="AB930" s="7"/>
      <c r="AC930" s="7"/>
      <c r="AD930" s="7"/>
      <c r="AE930" s="7"/>
      <c r="AF930" s="7"/>
      <c r="AG930" s="7"/>
      <c r="AH930" s="7"/>
      <c r="AI930" s="7"/>
      <c r="AJ930" s="7"/>
    </row>
    <row r="931" spans="1:36" x14ac:dyDescent="0.2">
      <c r="A931" s="9"/>
      <c r="B931" s="9"/>
      <c r="C931" s="9"/>
      <c r="D931" s="9"/>
      <c r="E931" s="10"/>
      <c r="F931" s="12"/>
      <c r="G931" s="12"/>
      <c r="H931" s="10"/>
      <c r="I931" s="11"/>
      <c r="J931" s="10"/>
      <c r="K931" s="10"/>
      <c r="L931" s="9"/>
      <c r="M931" s="10"/>
      <c r="N931" s="9"/>
      <c r="O931" s="8"/>
      <c r="P931" s="8"/>
      <c r="Q931" s="7"/>
      <c r="R931" s="7"/>
      <c r="S931" s="7"/>
      <c r="T931" s="7"/>
      <c r="U931" s="7"/>
      <c r="V931" s="7"/>
      <c r="W931" s="7"/>
      <c r="X931" s="7"/>
      <c r="Y931" s="7"/>
      <c r="Z931" s="7"/>
      <c r="AA931" s="7"/>
      <c r="AB931" s="7"/>
      <c r="AC931" s="7"/>
      <c r="AD931" s="7"/>
      <c r="AE931" s="7"/>
      <c r="AF931" s="7"/>
      <c r="AG931" s="7"/>
      <c r="AH931" s="7"/>
      <c r="AI931" s="7"/>
      <c r="AJ931" s="7"/>
    </row>
    <row r="932" spans="1:36" x14ac:dyDescent="0.2">
      <c r="A932" s="9"/>
      <c r="B932" s="9"/>
      <c r="C932" s="9"/>
      <c r="D932" s="9"/>
      <c r="E932" s="10"/>
      <c r="F932" s="12"/>
      <c r="G932" s="12"/>
      <c r="H932" s="10"/>
      <c r="I932" s="11"/>
      <c r="J932" s="10"/>
      <c r="K932" s="10"/>
      <c r="L932" s="9"/>
      <c r="M932" s="10"/>
      <c r="N932" s="9"/>
      <c r="O932" s="8"/>
      <c r="P932" s="8"/>
      <c r="Q932" s="7"/>
      <c r="R932" s="7"/>
      <c r="S932" s="7"/>
      <c r="T932" s="7"/>
      <c r="U932" s="7"/>
      <c r="V932" s="7"/>
      <c r="W932" s="7"/>
      <c r="X932" s="7"/>
      <c r="Y932" s="7"/>
      <c r="Z932" s="7"/>
      <c r="AA932" s="7"/>
      <c r="AB932" s="7"/>
      <c r="AC932" s="7"/>
      <c r="AD932" s="7"/>
      <c r="AE932" s="7"/>
      <c r="AF932" s="7"/>
      <c r="AG932" s="7"/>
      <c r="AH932" s="7"/>
      <c r="AI932" s="7"/>
      <c r="AJ932" s="7"/>
    </row>
    <row r="933" spans="1:36" x14ac:dyDescent="0.2">
      <c r="A933" s="9"/>
      <c r="B933" s="9"/>
      <c r="C933" s="9"/>
      <c r="D933" s="9"/>
      <c r="E933" s="10"/>
      <c r="F933" s="12"/>
      <c r="G933" s="12"/>
      <c r="H933" s="10"/>
      <c r="I933" s="11"/>
      <c r="J933" s="10"/>
      <c r="K933" s="10"/>
      <c r="L933" s="9"/>
      <c r="M933" s="10"/>
      <c r="N933" s="9"/>
      <c r="O933" s="8"/>
      <c r="P933" s="8"/>
      <c r="Q933" s="7"/>
      <c r="R933" s="7"/>
      <c r="S933" s="7"/>
      <c r="T933" s="7"/>
      <c r="U933" s="7"/>
      <c r="V933" s="7"/>
      <c r="W933" s="7"/>
      <c r="X933" s="7"/>
      <c r="Y933" s="7"/>
      <c r="Z933" s="7"/>
      <c r="AA933" s="7"/>
      <c r="AB933" s="7"/>
      <c r="AC933" s="7"/>
      <c r="AD933" s="7"/>
      <c r="AE933" s="7"/>
      <c r="AF933" s="7"/>
      <c r="AG933" s="7"/>
      <c r="AH933" s="7"/>
      <c r="AI933" s="7"/>
      <c r="AJ933" s="7"/>
    </row>
    <row r="934" spans="1:36" x14ac:dyDescent="0.2">
      <c r="A934" s="9"/>
      <c r="B934" s="9"/>
      <c r="C934" s="9"/>
      <c r="D934" s="9"/>
      <c r="E934" s="10"/>
      <c r="F934" s="12"/>
      <c r="G934" s="12"/>
      <c r="H934" s="10"/>
      <c r="I934" s="11"/>
      <c r="J934" s="10"/>
      <c r="K934" s="10"/>
      <c r="L934" s="9"/>
      <c r="M934" s="10"/>
      <c r="N934" s="9"/>
      <c r="O934" s="8"/>
      <c r="P934" s="8"/>
      <c r="Q934" s="7"/>
      <c r="R934" s="7"/>
      <c r="S934" s="7"/>
      <c r="T934" s="7"/>
      <c r="U934" s="7"/>
      <c r="V934" s="7"/>
      <c r="W934" s="7"/>
      <c r="X934" s="7"/>
      <c r="Y934" s="7"/>
      <c r="Z934" s="7"/>
      <c r="AA934" s="7"/>
      <c r="AB934" s="7"/>
      <c r="AC934" s="7"/>
      <c r="AD934" s="7"/>
      <c r="AE934" s="7"/>
      <c r="AF934" s="7"/>
      <c r="AG934" s="7"/>
      <c r="AH934" s="7"/>
      <c r="AI934" s="7"/>
      <c r="AJ934" s="7"/>
    </row>
    <row r="935" spans="1:36" x14ac:dyDescent="0.2">
      <c r="A935" s="9"/>
      <c r="B935" s="9"/>
      <c r="C935" s="9"/>
      <c r="D935" s="9"/>
      <c r="E935" s="10"/>
      <c r="F935" s="12"/>
      <c r="G935" s="12"/>
      <c r="H935" s="10"/>
      <c r="I935" s="11"/>
      <c r="J935" s="10"/>
      <c r="K935" s="10"/>
      <c r="L935" s="9"/>
      <c r="M935" s="10"/>
      <c r="N935" s="9"/>
      <c r="O935" s="8"/>
      <c r="P935" s="8"/>
      <c r="Q935" s="7"/>
      <c r="R935" s="7"/>
      <c r="S935" s="7"/>
      <c r="T935" s="7"/>
      <c r="U935" s="7"/>
      <c r="V935" s="7"/>
      <c r="W935" s="7"/>
      <c r="X935" s="7"/>
      <c r="Y935" s="7"/>
      <c r="Z935" s="7"/>
      <c r="AA935" s="7"/>
      <c r="AB935" s="7"/>
      <c r="AC935" s="7"/>
      <c r="AD935" s="7"/>
      <c r="AE935" s="7"/>
      <c r="AF935" s="7"/>
      <c r="AG935" s="7"/>
      <c r="AH935" s="7"/>
      <c r="AI935" s="7"/>
      <c r="AJ935" s="7"/>
    </row>
    <row r="936" spans="1:36" x14ac:dyDescent="0.2">
      <c r="A936" s="9"/>
      <c r="B936" s="9"/>
      <c r="C936" s="9"/>
      <c r="D936" s="9"/>
      <c r="E936" s="10"/>
      <c r="F936" s="12"/>
      <c r="G936" s="12"/>
      <c r="H936" s="10"/>
      <c r="I936" s="11"/>
      <c r="J936" s="10"/>
      <c r="K936" s="10"/>
      <c r="L936" s="9"/>
      <c r="M936" s="10"/>
      <c r="N936" s="9"/>
      <c r="O936" s="8"/>
      <c r="P936" s="8"/>
      <c r="Q936" s="7"/>
      <c r="R936" s="7"/>
      <c r="S936" s="7"/>
      <c r="T936" s="7"/>
      <c r="U936" s="7"/>
      <c r="V936" s="7"/>
      <c r="W936" s="7"/>
      <c r="X936" s="7"/>
      <c r="Y936" s="7"/>
      <c r="Z936" s="7"/>
      <c r="AA936" s="7"/>
      <c r="AB936" s="7"/>
      <c r="AC936" s="7"/>
      <c r="AD936" s="7"/>
      <c r="AE936" s="7"/>
      <c r="AF936" s="7"/>
      <c r="AG936" s="7"/>
      <c r="AH936" s="7"/>
      <c r="AI936" s="7"/>
      <c r="AJ936" s="7"/>
    </row>
    <row r="937" spans="1:36" x14ac:dyDescent="0.2">
      <c r="A937" s="9"/>
      <c r="B937" s="9"/>
      <c r="C937" s="9"/>
      <c r="D937" s="9"/>
      <c r="E937" s="10"/>
      <c r="F937" s="12"/>
      <c r="G937" s="12"/>
      <c r="H937" s="10"/>
      <c r="I937" s="11"/>
      <c r="J937" s="10"/>
      <c r="K937" s="10"/>
      <c r="L937" s="9"/>
      <c r="M937" s="10"/>
      <c r="N937" s="9"/>
      <c r="O937" s="8"/>
      <c r="P937" s="8"/>
      <c r="Q937" s="7"/>
      <c r="R937" s="7"/>
      <c r="S937" s="7"/>
      <c r="T937" s="7"/>
      <c r="U937" s="7"/>
      <c r="V937" s="7"/>
      <c r="W937" s="7"/>
      <c r="X937" s="7"/>
      <c r="Y937" s="7"/>
      <c r="Z937" s="7"/>
      <c r="AA937" s="7"/>
      <c r="AB937" s="7"/>
      <c r="AC937" s="7"/>
      <c r="AD937" s="7"/>
      <c r="AE937" s="7"/>
      <c r="AF937" s="7"/>
      <c r="AG937" s="7"/>
      <c r="AH937" s="7"/>
      <c r="AI937" s="7"/>
      <c r="AJ937" s="7"/>
    </row>
    <row r="938" spans="1:36" x14ac:dyDescent="0.2">
      <c r="A938" s="9"/>
      <c r="B938" s="9"/>
      <c r="C938" s="9"/>
      <c r="D938" s="9"/>
      <c r="E938" s="10"/>
      <c r="F938" s="12"/>
      <c r="G938" s="12"/>
      <c r="H938" s="10"/>
      <c r="I938" s="11"/>
      <c r="J938" s="10"/>
      <c r="K938" s="10"/>
      <c r="L938" s="9"/>
      <c r="M938" s="10"/>
      <c r="N938" s="9"/>
      <c r="O938" s="8"/>
      <c r="P938" s="8"/>
      <c r="Q938" s="7"/>
      <c r="R938" s="7"/>
      <c r="S938" s="7"/>
      <c r="T938" s="7"/>
      <c r="U938" s="7"/>
      <c r="V938" s="7"/>
      <c r="W938" s="7"/>
      <c r="X938" s="7"/>
      <c r="Y938" s="7"/>
      <c r="Z938" s="7"/>
      <c r="AA938" s="7"/>
      <c r="AB938" s="7"/>
      <c r="AC938" s="7"/>
      <c r="AD938" s="7"/>
      <c r="AE938" s="7"/>
      <c r="AF938" s="7"/>
      <c r="AG938" s="7"/>
      <c r="AH938" s="7"/>
      <c r="AI938" s="7"/>
      <c r="AJ938" s="7"/>
    </row>
    <row r="939" spans="1:36" x14ac:dyDescent="0.2">
      <c r="A939" s="9"/>
      <c r="B939" s="9"/>
      <c r="C939" s="9"/>
      <c r="D939" s="9"/>
      <c r="E939" s="10"/>
      <c r="F939" s="12"/>
      <c r="G939" s="12"/>
      <c r="H939" s="10"/>
      <c r="I939" s="11"/>
      <c r="J939" s="10"/>
      <c r="K939" s="10"/>
      <c r="L939" s="9"/>
      <c r="M939" s="10"/>
      <c r="N939" s="9"/>
      <c r="O939" s="8"/>
      <c r="P939" s="8"/>
      <c r="Q939" s="7"/>
      <c r="R939" s="7"/>
      <c r="S939" s="7"/>
      <c r="T939" s="7"/>
      <c r="U939" s="7"/>
      <c r="V939" s="7"/>
      <c r="W939" s="7"/>
      <c r="X939" s="7"/>
      <c r="Y939" s="7"/>
      <c r="Z939" s="7"/>
      <c r="AA939" s="7"/>
      <c r="AB939" s="7"/>
      <c r="AC939" s="7"/>
      <c r="AD939" s="7"/>
      <c r="AE939" s="7"/>
      <c r="AF939" s="7"/>
      <c r="AG939" s="7"/>
      <c r="AH939" s="7"/>
      <c r="AI939" s="7"/>
      <c r="AJ939" s="7"/>
    </row>
    <row r="940" spans="1:36" x14ac:dyDescent="0.2">
      <c r="A940" s="9"/>
      <c r="B940" s="9"/>
      <c r="C940" s="9"/>
      <c r="D940" s="9"/>
      <c r="E940" s="10"/>
      <c r="F940" s="12"/>
      <c r="G940" s="12"/>
      <c r="H940" s="10"/>
      <c r="I940" s="11"/>
      <c r="J940" s="10"/>
      <c r="K940" s="10"/>
      <c r="L940" s="9"/>
      <c r="M940" s="10"/>
      <c r="N940" s="9"/>
      <c r="O940" s="8"/>
      <c r="P940" s="8"/>
      <c r="Q940" s="7"/>
      <c r="R940" s="7"/>
      <c r="S940" s="7"/>
      <c r="T940" s="7"/>
      <c r="U940" s="7"/>
      <c r="V940" s="7"/>
      <c r="W940" s="7"/>
      <c r="X940" s="7"/>
      <c r="Y940" s="7"/>
      <c r="Z940" s="7"/>
      <c r="AA940" s="7"/>
      <c r="AB940" s="7"/>
      <c r="AC940" s="7"/>
      <c r="AD940" s="7"/>
      <c r="AE940" s="7"/>
      <c r="AF940" s="7"/>
      <c r="AG940" s="7"/>
      <c r="AH940" s="7"/>
      <c r="AI940" s="7"/>
      <c r="AJ940" s="7"/>
    </row>
    <row r="941" spans="1:36" x14ac:dyDescent="0.2">
      <c r="A941" s="9"/>
      <c r="B941" s="9"/>
      <c r="C941" s="9"/>
      <c r="D941" s="9"/>
      <c r="E941" s="10"/>
      <c r="F941" s="12"/>
      <c r="G941" s="12"/>
      <c r="H941" s="10"/>
      <c r="I941" s="11"/>
      <c r="J941" s="10"/>
      <c r="K941" s="10"/>
      <c r="L941" s="9"/>
      <c r="M941" s="10"/>
      <c r="N941" s="9"/>
      <c r="O941" s="8"/>
      <c r="P941" s="8"/>
      <c r="Q941" s="7"/>
      <c r="R941" s="7"/>
      <c r="S941" s="7"/>
      <c r="T941" s="7"/>
      <c r="U941" s="7"/>
      <c r="V941" s="7"/>
      <c r="W941" s="7"/>
      <c r="X941" s="7"/>
      <c r="Y941" s="7"/>
      <c r="Z941" s="7"/>
      <c r="AA941" s="7"/>
      <c r="AB941" s="7"/>
      <c r="AC941" s="7"/>
      <c r="AD941" s="7"/>
      <c r="AE941" s="7"/>
      <c r="AF941" s="7"/>
      <c r="AG941" s="7"/>
      <c r="AH941" s="7"/>
      <c r="AI941" s="7"/>
      <c r="AJ941" s="7"/>
    </row>
    <row r="942" spans="1:36" x14ac:dyDescent="0.2">
      <c r="A942" s="9"/>
      <c r="B942" s="9"/>
      <c r="C942" s="9"/>
      <c r="D942" s="9"/>
      <c r="E942" s="10"/>
      <c r="F942" s="12"/>
      <c r="G942" s="12"/>
      <c r="H942" s="10"/>
      <c r="I942" s="11"/>
      <c r="J942" s="10"/>
      <c r="K942" s="10"/>
      <c r="L942" s="9"/>
      <c r="M942" s="10"/>
      <c r="N942" s="9"/>
      <c r="O942" s="8"/>
      <c r="P942" s="8"/>
      <c r="Q942" s="7"/>
      <c r="R942" s="7"/>
      <c r="S942" s="7"/>
      <c r="T942" s="7"/>
      <c r="U942" s="7"/>
      <c r="V942" s="7"/>
      <c r="W942" s="7"/>
      <c r="X942" s="7"/>
      <c r="Y942" s="7"/>
      <c r="Z942" s="7"/>
      <c r="AA942" s="7"/>
      <c r="AB942" s="7"/>
      <c r="AC942" s="7"/>
      <c r="AD942" s="7"/>
      <c r="AE942" s="7"/>
      <c r="AF942" s="7"/>
      <c r="AG942" s="7"/>
      <c r="AH942" s="7"/>
      <c r="AI942" s="7"/>
      <c r="AJ942" s="7"/>
    </row>
    <row r="943" spans="1:36" x14ac:dyDescent="0.2">
      <c r="A943" s="9"/>
      <c r="B943" s="9"/>
      <c r="C943" s="9"/>
      <c r="D943" s="9"/>
      <c r="E943" s="10"/>
      <c r="F943" s="12"/>
      <c r="G943" s="12"/>
      <c r="H943" s="10"/>
      <c r="I943" s="11"/>
      <c r="J943" s="10"/>
      <c r="K943" s="10"/>
      <c r="L943" s="9"/>
      <c r="M943" s="10"/>
      <c r="N943" s="9"/>
      <c r="O943" s="8"/>
      <c r="P943" s="8"/>
      <c r="Q943" s="7"/>
      <c r="R943" s="7"/>
      <c r="S943" s="7"/>
      <c r="T943" s="7"/>
      <c r="U943" s="7"/>
      <c r="V943" s="7"/>
      <c r="W943" s="7"/>
      <c r="X943" s="7"/>
      <c r="Y943" s="7"/>
      <c r="Z943" s="7"/>
      <c r="AA943" s="7"/>
      <c r="AB943" s="7"/>
      <c r="AC943" s="7"/>
      <c r="AD943" s="7"/>
      <c r="AE943" s="7"/>
      <c r="AF943" s="7"/>
      <c r="AG943" s="7"/>
      <c r="AH943" s="7"/>
      <c r="AI943" s="7"/>
      <c r="AJ943" s="7"/>
    </row>
    <row r="944" spans="1:36" x14ac:dyDescent="0.2">
      <c r="A944" s="9"/>
      <c r="B944" s="9"/>
      <c r="C944" s="9"/>
      <c r="D944" s="9"/>
      <c r="E944" s="10"/>
      <c r="F944" s="12"/>
      <c r="G944" s="12"/>
      <c r="H944" s="10"/>
      <c r="I944" s="11"/>
      <c r="J944" s="10"/>
      <c r="K944" s="10"/>
      <c r="L944" s="9"/>
      <c r="M944" s="10"/>
      <c r="N944" s="9"/>
      <c r="O944" s="8"/>
      <c r="P944" s="8"/>
      <c r="Q944" s="7"/>
      <c r="R944" s="7"/>
      <c r="S944" s="7"/>
      <c r="T944" s="7"/>
      <c r="U944" s="7"/>
      <c r="V944" s="7"/>
      <c r="W944" s="7"/>
      <c r="X944" s="7"/>
      <c r="Y944" s="7"/>
      <c r="Z944" s="7"/>
      <c r="AA944" s="7"/>
      <c r="AB944" s="7"/>
      <c r="AC944" s="7"/>
      <c r="AD944" s="7"/>
      <c r="AE944" s="7"/>
      <c r="AF944" s="7"/>
      <c r="AG944" s="7"/>
      <c r="AH944" s="7"/>
      <c r="AI944" s="7"/>
      <c r="AJ944" s="7"/>
    </row>
    <row r="945" spans="1:36" x14ac:dyDescent="0.2">
      <c r="A945" s="9"/>
      <c r="B945" s="9"/>
      <c r="C945" s="9"/>
      <c r="D945" s="9"/>
      <c r="E945" s="10"/>
      <c r="F945" s="12"/>
      <c r="G945" s="12"/>
      <c r="H945" s="10"/>
      <c r="I945" s="11"/>
      <c r="J945" s="10"/>
      <c r="K945" s="10"/>
      <c r="L945" s="9"/>
      <c r="M945" s="10"/>
      <c r="N945" s="9"/>
      <c r="O945" s="8"/>
      <c r="P945" s="8"/>
      <c r="Q945" s="7"/>
      <c r="R945" s="7"/>
      <c r="S945" s="7"/>
      <c r="T945" s="7"/>
      <c r="U945" s="7"/>
      <c r="V945" s="7"/>
      <c r="W945" s="7"/>
      <c r="X945" s="7"/>
      <c r="Y945" s="7"/>
      <c r="Z945" s="7"/>
      <c r="AA945" s="7"/>
      <c r="AB945" s="7"/>
      <c r="AC945" s="7"/>
      <c r="AD945" s="7"/>
      <c r="AE945" s="7"/>
      <c r="AF945" s="7"/>
      <c r="AG945" s="7"/>
      <c r="AH945" s="7"/>
      <c r="AI945" s="7"/>
      <c r="AJ945" s="7"/>
    </row>
    <row r="946" spans="1:36" x14ac:dyDescent="0.2">
      <c r="A946" s="9"/>
      <c r="B946" s="9"/>
      <c r="C946" s="9"/>
      <c r="D946" s="9"/>
      <c r="E946" s="10"/>
      <c r="F946" s="12"/>
      <c r="G946" s="12"/>
      <c r="H946" s="10"/>
      <c r="I946" s="11"/>
      <c r="J946" s="10"/>
      <c r="K946" s="10"/>
      <c r="L946" s="9"/>
      <c r="M946" s="10"/>
      <c r="N946" s="9"/>
      <c r="O946" s="8"/>
      <c r="P946" s="8"/>
      <c r="Q946" s="7"/>
      <c r="R946" s="7"/>
      <c r="S946" s="7"/>
      <c r="T946" s="7"/>
      <c r="U946" s="7"/>
      <c r="V946" s="7"/>
      <c r="W946" s="7"/>
      <c r="X946" s="7"/>
      <c r="Y946" s="7"/>
      <c r="Z946" s="7"/>
      <c r="AA946" s="7"/>
      <c r="AB946" s="7"/>
      <c r="AC946" s="7"/>
      <c r="AD946" s="7"/>
      <c r="AE946" s="7"/>
      <c r="AF946" s="7"/>
      <c r="AG946" s="7"/>
      <c r="AH946" s="7"/>
      <c r="AI946" s="7"/>
      <c r="AJ946" s="7"/>
    </row>
    <row r="947" spans="1:36" x14ac:dyDescent="0.2">
      <c r="A947" s="9"/>
      <c r="B947" s="9"/>
      <c r="C947" s="9"/>
      <c r="D947" s="9"/>
      <c r="E947" s="10"/>
      <c r="F947" s="12"/>
      <c r="G947" s="12"/>
      <c r="H947" s="10"/>
      <c r="I947" s="11"/>
      <c r="J947" s="10"/>
      <c r="K947" s="10"/>
      <c r="L947" s="9"/>
      <c r="M947" s="10"/>
      <c r="N947" s="9"/>
      <c r="O947" s="8"/>
      <c r="P947" s="8"/>
      <c r="Q947" s="7"/>
      <c r="R947" s="7"/>
      <c r="S947" s="7"/>
      <c r="T947" s="7"/>
      <c r="U947" s="7"/>
      <c r="V947" s="7"/>
      <c r="W947" s="7"/>
      <c r="X947" s="7"/>
      <c r="Y947" s="7"/>
      <c r="Z947" s="7"/>
      <c r="AA947" s="7"/>
      <c r="AB947" s="7"/>
      <c r="AC947" s="7"/>
      <c r="AD947" s="7"/>
      <c r="AE947" s="7"/>
      <c r="AF947" s="7"/>
      <c r="AG947" s="7"/>
      <c r="AH947" s="7"/>
      <c r="AI947" s="7"/>
      <c r="AJ947" s="7"/>
    </row>
    <row r="948" spans="1:36" x14ac:dyDescent="0.2">
      <c r="A948" s="9"/>
      <c r="B948" s="9"/>
      <c r="C948" s="9"/>
      <c r="D948" s="9"/>
      <c r="E948" s="10"/>
      <c r="F948" s="12"/>
      <c r="G948" s="12"/>
      <c r="H948" s="10"/>
      <c r="I948" s="11"/>
      <c r="J948" s="10"/>
      <c r="K948" s="10"/>
      <c r="L948" s="9"/>
      <c r="M948" s="10"/>
      <c r="N948" s="9"/>
      <c r="O948" s="8"/>
      <c r="P948" s="8"/>
      <c r="Q948" s="7"/>
      <c r="R948" s="7"/>
      <c r="S948" s="7"/>
      <c r="T948" s="7"/>
      <c r="U948" s="7"/>
      <c r="V948" s="7"/>
      <c r="W948" s="7"/>
      <c r="X948" s="7"/>
      <c r="Y948" s="7"/>
      <c r="Z948" s="7"/>
      <c r="AA948" s="7"/>
      <c r="AB948" s="7"/>
      <c r="AC948" s="7"/>
      <c r="AD948" s="7"/>
      <c r="AE948" s="7"/>
      <c r="AF948" s="7"/>
      <c r="AG948" s="7"/>
      <c r="AH948" s="7"/>
      <c r="AI948" s="7"/>
      <c r="AJ948" s="7"/>
    </row>
    <row r="949" spans="1:36" x14ac:dyDescent="0.2">
      <c r="A949" s="9"/>
      <c r="B949" s="9"/>
      <c r="C949" s="9"/>
      <c r="D949" s="9"/>
      <c r="E949" s="10"/>
      <c r="F949" s="12"/>
      <c r="G949" s="12"/>
      <c r="H949" s="10"/>
      <c r="I949" s="11"/>
      <c r="J949" s="10"/>
      <c r="K949" s="10"/>
      <c r="L949" s="9"/>
      <c r="M949" s="10"/>
      <c r="N949" s="9"/>
      <c r="O949" s="8"/>
      <c r="P949" s="8"/>
      <c r="Q949" s="7"/>
      <c r="R949" s="7"/>
      <c r="S949" s="7"/>
      <c r="T949" s="7"/>
      <c r="U949" s="7"/>
      <c r="V949" s="7"/>
      <c r="W949" s="7"/>
      <c r="X949" s="7"/>
      <c r="Y949" s="7"/>
      <c r="Z949" s="7"/>
      <c r="AA949" s="7"/>
      <c r="AB949" s="7"/>
      <c r="AC949" s="7"/>
      <c r="AD949" s="7"/>
      <c r="AE949" s="7"/>
      <c r="AF949" s="7"/>
      <c r="AG949" s="7"/>
      <c r="AH949" s="7"/>
      <c r="AI949" s="7"/>
      <c r="AJ949" s="7"/>
    </row>
    <row r="950" spans="1:36" x14ac:dyDescent="0.2">
      <c r="A950" s="9"/>
      <c r="B950" s="9"/>
      <c r="C950" s="9"/>
      <c r="D950" s="9"/>
      <c r="E950" s="10"/>
      <c r="F950" s="12"/>
      <c r="G950" s="12"/>
      <c r="H950" s="10"/>
      <c r="I950" s="11"/>
      <c r="J950" s="10"/>
      <c r="K950" s="10"/>
      <c r="L950" s="9"/>
      <c r="M950" s="10"/>
      <c r="N950" s="9"/>
      <c r="O950" s="8"/>
      <c r="P950" s="8"/>
      <c r="Q950" s="7"/>
      <c r="R950" s="7"/>
      <c r="S950" s="7"/>
      <c r="T950" s="7"/>
      <c r="U950" s="7"/>
      <c r="V950" s="7"/>
      <c r="W950" s="7"/>
      <c r="X950" s="7"/>
      <c r="Y950" s="7"/>
      <c r="Z950" s="7"/>
      <c r="AA950" s="7"/>
      <c r="AB950" s="7"/>
      <c r="AC950" s="7"/>
      <c r="AD950" s="7"/>
      <c r="AE950" s="7"/>
      <c r="AF950" s="7"/>
      <c r="AG950" s="7"/>
      <c r="AH950" s="7"/>
      <c r="AI950" s="7"/>
      <c r="AJ950" s="7"/>
    </row>
    <row r="951" spans="1:36" x14ac:dyDescent="0.2">
      <c r="A951" s="9"/>
      <c r="B951" s="9"/>
      <c r="C951" s="9"/>
      <c r="D951" s="9"/>
      <c r="E951" s="10"/>
      <c r="F951" s="12"/>
      <c r="G951" s="12"/>
      <c r="H951" s="10"/>
      <c r="I951" s="11"/>
      <c r="J951" s="10"/>
      <c r="K951" s="10"/>
      <c r="L951" s="9"/>
      <c r="M951" s="10"/>
      <c r="N951" s="9"/>
      <c r="O951" s="8"/>
      <c r="P951" s="8"/>
      <c r="Q951" s="7"/>
      <c r="R951" s="7"/>
      <c r="S951" s="7"/>
      <c r="T951" s="7"/>
      <c r="U951" s="7"/>
      <c r="V951" s="7"/>
      <c r="W951" s="7"/>
      <c r="X951" s="7"/>
      <c r="Y951" s="7"/>
      <c r="Z951" s="7"/>
      <c r="AA951" s="7"/>
      <c r="AB951" s="7"/>
      <c r="AC951" s="7"/>
      <c r="AD951" s="7"/>
      <c r="AE951" s="7"/>
      <c r="AF951" s="7"/>
      <c r="AG951" s="7"/>
      <c r="AH951" s="7"/>
      <c r="AI951" s="7"/>
      <c r="AJ951" s="7"/>
    </row>
    <row r="952" spans="1:36" x14ac:dyDescent="0.2">
      <c r="A952" s="9"/>
      <c r="B952" s="9"/>
      <c r="C952" s="9"/>
      <c r="D952" s="9"/>
      <c r="E952" s="10"/>
      <c r="F952" s="12"/>
      <c r="G952" s="12"/>
      <c r="H952" s="10"/>
      <c r="I952" s="11"/>
      <c r="J952" s="10"/>
      <c r="K952" s="10"/>
      <c r="L952" s="9"/>
      <c r="M952" s="10"/>
      <c r="N952" s="9"/>
      <c r="O952" s="8"/>
      <c r="P952" s="8"/>
      <c r="Q952" s="7"/>
      <c r="R952" s="7"/>
      <c r="S952" s="7"/>
      <c r="T952" s="7"/>
      <c r="U952" s="7"/>
      <c r="V952" s="7"/>
      <c r="W952" s="7"/>
      <c r="X952" s="7"/>
      <c r="Y952" s="7"/>
      <c r="Z952" s="7"/>
      <c r="AA952" s="7"/>
      <c r="AB952" s="7"/>
      <c r="AC952" s="7"/>
      <c r="AD952" s="7"/>
      <c r="AE952" s="7"/>
      <c r="AF952" s="7"/>
      <c r="AG952" s="7"/>
      <c r="AH952" s="7"/>
      <c r="AI952" s="7"/>
      <c r="AJ952" s="7"/>
    </row>
    <row r="953" spans="1:36" x14ac:dyDescent="0.2">
      <c r="A953" s="9"/>
      <c r="B953" s="9"/>
      <c r="C953" s="9"/>
      <c r="D953" s="9"/>
      <c r="E953" s="10"/>
      <c r="F953" s="12"/>
      <c r="G953" s="12"/>
      <c r="H953" s="10"/>
      <c r="I953" s="11"/>
      <c r="J953" s="10"/>
      <c r="K953" s="10"/>
      <c r="L953" s="9"/>
      <c r="M953" s="10"/>
      <c r="N953" s="9"/>
      <c r="O953" s="8"/>
      <c r="P953" s="8"/>
      <c r="Q953" s="7"/>
      <c r="R953" s="7"/>
      <c r="S953" s="7"/>
      <c r="T953" s="7"/>
      <c r="U953" s="7"/>
      <c r="V953" s="7"/>
      <c r="W953" s="7"/>
      <c r="X953" s="7"/>
      <c r="Y953" s="7"/>
      <c r="Z953" s="7"/>
      <c r="AA953" s="7"/>
      <c r="AB953" s="7"/>
      <c r="AC953" s="7"/>
      <c r="AD953" s="7"/>
      <c r="AE953" s="7"/>
      <c r="AF953" s="7"/>
      <c r="AG953" s="7"/>
      <c r="AH953" s="7"/>
      <c r="AI953" s="7"/>
      <c r="AJ953" s="7"/>
    </row>
    <row r="954" spans="1:36" x14ac:dyDescent="0.2">
      <c r="A954" s="9"/>
      <c r="B954" s="9"/>
      <c r="C954" s="9"/>
      <c r="D954" s="9"/>
      <c r="E954" s="10"/>
      <c r="F954" s="12"/>
      <c r="G954" s="12"/>
      <c r="H954" s="10"/>
      <c r="I954" s="11"/>
      <c r="J954" s="10"/>
      <c r="K954" s="10"/>
      <c r="L954" s="9"/>
      <c r="M954" s="10"/>
      <c r="N954" s="9"/>
      <c r="O954" s="8"/>
      <c r="P954" s="8"/>
      <c r="Q954" s="7"/>
      <c r="R954" s="7"/>
      <c r="S954" s="7"/>
      <c r="T954" s="7"/>
      <c r="U954" s="7"/>
      <c r="V954" s="7"/>
      <c r="W954" s="7"/>
      <c r="X954" s="7"/>
      <c r="Y954" s="7"/>
      <c r="Z954" s="7"/>
      <c r="AA954" s="7"/>
      <c r="AB954" s="7"/>
      <c r="AC954" s="7"/>
      <c r="AD954" s="7"/>
      <c r="AE954" s="7"/>
      <c r="AF954" s="7"/>
      <c r="AG954" s="7"/>
      <c r="AH954" s="7"/>
      <c r="AI954" s="7"/>
      <c r="AJ954" s="7"/>
    </row>
    <row r="955" spans="1:36" x14ac:dyDescent="0.2">
      <c r="A955" s="9"/>
      <c r="B955" s="9"/>
      <c r="C955" s="9"/>
      <c r="D955" s="9"/>
      <c r="E955" s="10"/>
      <c r="F955" s="12"/>
      <c r="G955" s="12"/>
      <c r="H955" s="10"/>
      <c r="I955" s="11"/>
      <c r="J955" s="10"/>
      <c r="K955" s="10"/>
      <c r="L955" s="9"/>
      <c r="M955" s="10"/>
      <c r="N955" s="9"/>
      <c r="O955" s="8"/>
      <c r="P955" s="8"/>
      <c r="Q955" s="7"/>
      <c r="R955" s="7"/>
      <c r="S955" s="7"/>
      <c r="T955" s="7"/>
      <c r="U955" s="7"/>
      <c r="V955" s="7"/>
      <c r="W955" s="7"/>
      <c r="X955" s="7"/>
      <c r="Y955" s="7"/>
      <c r="Z955" s="7"/>
      <c r="AA955" s="7"/>
      <c r="AB955" s="7"/>
      <c r="AC955" s="7"/>
      <c r="AD955" s="7"/>
      <c r="AE955" s="7"/>
      <c r="AF955" s="7"/>
      <c r="AG955" s="7"/>
      <c r="AH955" s="7"/>
      <c r="AI955" s="7"/>
      <c r="AJ955" s="7"/>
    </row>
    <row r="956" spans="1:36" x14ac:dyDescent="0.2">
      <c r="A956" s="9"/>
      <c r="B956" s="9"/>
      <c r="C956" s="9"/>
      <c r="D956" s="9"/>
      <c r="E956" s="10"/>
      <c r="F956" s="12"/>
      <c r="G956" s="12"/>
      <c r="H956" s="10"/>
      <c r="I956" s="11"/>
      <c r="J956" s="10"/>
      <c r="K956" s="10"/>
      <c r="L956" s="9"/>
      <c r="M956" s="10"/>
      <c r="N956" s="9"/>
      <c r="O956" s="8"/>
      <c r="P956" s="8"/>
      <c r="Q956" s="7"/>
      <c r="R956" s="7"/>
      <c r="S956" s="7"/>
      <c r="T956" s="7"/>
      <c r="U956" s="7"/>
      <c r="V956" s="7"/>
      <c r="W956" s="7"/>
      <c r="X956" s="7"/>
      <c r="Y956" s="7"/>
      <c r="Z956" s="7"/>
      <c r="AA956" s="7"/>
      <c r="AB956" s="7"/>
      <c r="AC956" s="7"/>
      <c r="AD956" s="7"/>
      <c r="AE956" s="7"/>
      <c r="AF956" s="7"/>
      <c r="AG956" s="7"/>
      <c r="AH956" s="7"/>
      <c r="AI956" s="7"/>
      <c r="AJ956" s="7"/>
    </row>
    <row r="957" spans="1:36" x14ac:dyDescent="0.2">
      <c r="A957" s="9"/>
      <c r="B957" s="9"/>
      <c r="C957" s="9"/>
      <c r="D957" s="9"/>
      <c r="E957" s="10"/>
      <c r="F957" s="12"/>
      <c r="G957" s="12"/>
      <c r="H957" s="10"/>
      <c r="I957" s="11"/>
      <c r="J957" s="10"/>
      <c r="K957" s="10"/>
      <c r="L957" s="9"/>
      <c r="M957" s="10"/>
      <c r="N957" s="9"/>
      <c r="O957" s="8"/>
      <c r="P957" s="8"/>
      <c r="Q957" s="7"/>
      <c r="R957" s="7"/>
      <c r="S957" s="7"/>
      <c r="T957" s="7"/>
      <c r="U957" s="7"/>
      <c r="V957" s="7"/>
      <c r="W957" s="7"/>
      <c r="X957" s="7"/>
      <c r="Y957" s="7"/>
      <c r="Z957" s="7"/>
      <c r="AA957" s="7"/>
      <c r="AB957" s="7"/>
      <c r="AC957" s="7"/>
      <c r="AD957" s="7"/>
      <c r="AE957" s="7"/>
      <c r="AF957" s="7"/>
      <c r="AG957" s="7"/>
      <c r="AH957" s="7"/>
      <c r="AI957" s="7"/>
      <c r="AJ957" s="7"/>
    </row>
    <row r="958" spans="1:36" x14ac:dyDescent="0.2">
      <c r="A958" s="9"/>
      <c r="B958" s="9"/>
      <c r="C958" s="9"/>
      <c r="D958" s="9"/>
      <c r="E958" s="10"/>
      <c r="F958" s="12"/>
      <c r="G958" s="12"/>
      <c r="H958" s="10"/>
      <c r="I958" s="11"/>
      <c r="J958" s="10"/>
      <c r="K958" s="10"/>
      <c r="L958" s="9"/>
      <c r="M958" s="10"/>
      <c r="N958" s="9"/>
      <c r="O958" s="8"/>
      <c r="P958" s="8"/>
      <c r="Q958" s="7"/>
      <c r="R958" s="7"/>
      <c r="S958" s="7"/>
      <c r="T958" s="7"/>
      <c r="U958" s="7"/>
      <c r="V958" s="7"/>
      <c r="W958" s="7"/>
      <c r="X958" s="7"/>
      <c r="Y958" s="7"/>
      <c r="Z958" s="7"/>
      <c r="AA958" s="7"/>
      <c r="AB958" s="7"/>
      <c r="AC958" s="7"/>
      <c r="AD958" s="7"/>
      <c r="AE958" s="7"/>
      <c r="AF958" s="7"/>
      <c r="AG958" s="7"/>
      <c r="AH958" s="7"/>
      <c r="AI958" s="7"/>
      <c r="AJ958" s="7"/>
    </row>
    <row r="959" spans="1:36" x14ac:dyDescent="0.2">
      <c r="A959" s="9"/>
      <c r="B959" s="9"/>
      <c r="C959" s="9"/>
      <c r="D959" s="9"/>
      <c r="E959" s="10"/>
      <c r="F959" s="12"/>
      <c r="G959" s="12"/>
      <c r="H959" s="10"/>
      <c r="I959" s="11"/>
      <c r="J959" s="10"/>
      <c r="K959" s="10"/>
      <c r="L959" s="9"/>
      <c r="M959" s="10"/>
      <c r="N959" s="9"/>
      <c r="O959" s="8"/>
      <c r="P959" s="8"/>
      <c r="Q959" s="7"/>
      <c r="R959" s="7"/>
      <c r="S959" s="7"/>
      <c r="T959" s="7"/>
      <c r="U959" s="7"/>
      <c r="V959" s="7"/>
      <c r="W959" s="7"/>
      <c r="X959" s="7"/>
      <c r="Y959" s="7"/>
      <c r="Z959" s="7"/>
      <c r="AA959" s="7"/>
      <c r="AB959" s="7"/>
      <c r="AC959" s="7"/>
      <c r="AD959" s="7"/>
      <c r="AE959" s="7"/>
      <c r="AF959" s="7"/>
      <c r="AG959" s="7"/>
      <c r="AH959" s="7"/>
      <c r="AI959" s="7"/>
      <c r="AJ959" s="7"/>
    </row>
    <row r="960" spans="1:36" x14ac:dyDescent="0.2">
      <c r="A960" s="9"/>
      <c r="B960" s="9"/>
      <c r="C960" s="9"/>
      <c r="D960" s="9"/>
      <c r="E960" s="10"/>
      <c r="F960" s="12"/>
      <c r="G960" s="12"/>
      <c r="H960" s="10"/>
      <c r="I960" s="11"/>
      <c r="J960" s="10"/>
      <c r="K960" s="10"/>
      <c r="L960" s="9"/>
      <c r="M960" s="10"/>
      <c r="N960" s="9"/>
      <c r="O960" s="8"/>
      <c r="P960" s="8"/>
      <c r="Q960" s="7"/>
      <c r="R960" s="7"/>
      <c r="S960" s="7"/>
      <c r="T960" s="7"/>
      <c r="U960" s="7"/>
      <c r="V960" s="7"/>
      <c r="W960" s="7"/>
      <c r="X960" s="7"/>
      <c r="Y960" s="7"/>
      <c r="Z960" s="7"/>
      <c r="AA960" s="7"/>
      <c r="AB960" s="7"/>
      <c r="AC960" s="7"/>
      <c r="AD960" s="7"/>
      <c r="AE960" s="7"/>
      <c r="AF960" s="7"/>
      <c r="AG960" s="7"/>
      <c r="AH960" s="7"/>
      <c r="AI960" s="7"/>
      <c r="AJ960" s="7"/>
    </row>
    <row r="961" spans="1:36" x14ac:dyDescent="0.2">
      <c r="A961" s="9"/>
      <c r="B961" s="9"/>
      <c r="C961" s="9"/>
      <c r="D961" s="9"/>
      <c r="E961" s="10"/>
      <c r="F961" s="12"/>
      <c r="G961" s="12"/>
      <c r="H961" s="10"/>
      <c r="I961" s="11"/>
      <c r="J961" s="10"/>
      <c r="K961" s="10"/>
      <c r="L961" s="9"/>
      <c r="M961" s="10"/>
      <c r="N961" s="9"/>
      <c r="O961" s="8"/>
      <c r="P961" s="8"/>
      <c r="Q961" s="7"/>
      <c r="R961" s="7"/>
      <c r="S961" s="7"/>
      <c r="T961" s="7"/>
      <c r="U961" s="7"/>
      <c r="V961" s="7"/>
      <c r="W961" s="7"/>
      <c r="X961" s="7"/>
      <c r="Y961" s="7"/>
      <c r="Z961" s="7"/>
      <c r="AA961" s="7"/>
      <c r="AB961" s="7"/>
      <c r="AC961" s="7"/>
      <c r="AD961" s="7"/>
      <c r="AE961" s="7"/>
      <c r="AF961" s="7"/>
      <c r="AG961" s="7"/>
      <c r="AH961" s="7"/>
      <c r="AI961" s="7"/>
      <c r="AJ961" s="7"/>
    </row>
    <row r="962" spans="1:36" x14ac:dyDescent="0.2">
      <c r="A962" s="9"/>
      <c r="B962" s="9"/>
      <c r="C962" s="9"/>
      <c r="D962" s="9"/>
      <c r="E962" s="10"/>
      <c r="F962" s="12"/>
      <c r="G962" s="12"/>
      <c r="H962" s="10"/>
      <c r="I962" s="11"/>
      <c r="J962" s="10"/>
      <c r="K962" s="10"/>
      <c r="L962" s="9"/>
      <c r="M962" s="10"/>
      <c r="N962" s="9"/>
      <c r="O962" s="8"/>
      <c r="P962" s="8"/>
      <c r="Q962" s="7"/>
      <c r="R962" s="7"/>
      <c r="S962" s="7"/>
      <c r="T962" s="7"/>
      <c r="U962" s="7"/>
      <c r="V962" s="7"/>
      <c r="W962" s="7"/>
      <c r="X962" s="7"/>
      <c r="Y962" s="7"/>
      <c r="Z962" s="7"/>
      <c r="AA962" s="7"/>
      <c r="AB962" s="7"/>
      <c r="AC962" s="7"/>
      <c r="AD962" s="7"/>
      <c r="AE962" s="7"/>
      <c r="AF962" s="7"/>
      <c r="AG962" s="7"/>
      <c r="AH962" s="7"/>
      <c r="AI962" s="7"/>
      <c r="AJ962" s="7"/>
    </row>
    <row r="963" spans="1:36" x14ac:dyDescent="0.2">
      <c r="A963" s="9"/>
      <c r="B963" s="9"/>
      <c r="C963" s="9"/>
      <c r="D963" s="9"/>
      <c r="E963" s="10"/>
      <c r="F963" s="12"/>
      <c r="G963" s="12"/>
      <c r="H963" s="10"/>
      <c r="I963" s="11"/>
      <c r="J963" s="10"/>
      <c r="K963" s="10"/>
      <c r="L963" s="9"/>
      <c r="M963" s="10"/>
      <c r="N963" s="9"/>
      <c r="O963" s="8"/>
      <c r="P963" s="8"/>
      <c r="Q963" s="7"/>
      <c r="R963" s="7"/>
      <c r="S963" s="7"/>
      <c r="T963" s="7"/>
      <c r="U963" s="7"/>
      <c r="V963" s="7"/>
      <c r="W963" s="7"/>
      <c r="X963" s="7"/>
      <c r="Y963" s="7"/>
      <c r="Z963" s="7"/>
      <c r="AA963" s="7"/>
      <c r="AB963" s="7"/>
      <c r="AC963" s="7"/>
      <c r="AD963" s="7"/>
      <c r="AE963" s="7"/>
      <c r="AF963" s="7"/>
      <c r="AG963" s="7"/>
      <c r="AH963" s="7"/>
      <c r="AI963" s="7"/>
      <c r="AJ963" s="7"/>
    </row>
    <row r="964" spans="1:36" x14ac:dyDescent="0.2">
      <c r="A964" s="9"/>
      <c r="B964" s="9"/>
      <c r="C964" s="9"/>
      <c r="D964" s="9"/>
      <c r="E964" s="10"/>
      <c r="F964" s="12"/>
      <c r="G964" s="12"/>
      <c r="H964" s="10"/>
      <c r="I964" s="11"/>
      <c r="J964" s="10"/>
      <c r="K964" s="10"/>
      <c r="L964" s="9"/>
      <c r="M964" s="10"/>
      <c r="N964" s="9"/>
      <c r="O964" s="8"/>
      <c r="P964" s="8"/>
      <c r="Q964" s="7"/>
      <c r="R964" s="7"/>
      <c r="S964" s="7"/>
      <c r="T964" s="7"/>
      <c r="U964" s="7"/>
      <c r="V964" s="7"/>
      <c r="W964" s="7"/>
      <c r="X964" s="7"/>
      <c r="Y964" s="7"/>
      <c r="Z964" s="7"/>
      <c r="AA964" s="7"/>
      <c r="AB964" s="7"/>
      <c r="AC964" s="7"/>
      <c r="AD964" s="7"/>
      <c r="AE964" s="7"/>
      <c r="AF964" s="7"/>
      <c r="AG964" s="7"/>
      <c r="AH964" s="7"/>
      <c r="AI964" s="7"/>
      <c r="AJ964" s="7"/>
    </row>
    <row r="965" spans="1:36" x14ac:dyDescent="0.2">
      <c r="A965" s="9"/>
      <c r="B965" s="9"/>
      <c r="C965" s="9"/>
      <c r="D965" s="9"/>
      <c r="E965" s="10"/>
      <c r="F965" s="12"/>
      <c r="G965" s="12"/>
      <c r="H965" s="10"/>
      <c r="I965" s="11"/>
      <c r="J965" s="10"/>
      <c r="K965" s="10"/>
      <c r="L965" s="9"/>
      <c r="M965" s="10"/>
      <c r="N965" s="9"/>
      <c r="O965" s="8"/>
      <c r="P965" s="8"/>
      <c r="Q965" s="7"/>
      <c r="R965" s="7"/>
      <c r="S965" s="7"/>
      <c r="T965" s="7"/>
      <c r="U965" s="7"/>
      <c r="V965" s="7"/>
      <c r="W965" s="7"/>
      <c r="X965" s="7"/>
      <c r="Y965" s="7"/>
      <c r="Z965" s="7"/>
      <c r="AA965" s="7"/>
      <c r="AB965" s="7"/>
      <c r="AC965" s="7"/>
      <c r="AD965" s="7"/>
      <c r="AE965" s="7"/>
      <c r="AF965" s="7"/>
      <c r="AG965" s="7"/>
      <c r="AH965" s="7"/>
      <c r="AI965" s="7"/>
      <c r="AJ965" s="7"/>
    </row>
    <row r="966" spans="1:36" x14ac:dyDescent="0.2">
      <c r="A966" s="9"/>
      <c r="B966" s="9"/>
      <c r="C966" s="9"/>
      <c r="D966" s="9"/>
      <c r="E966" s="10"/>
      <c r="F966" s="12"/>
      <c r="G966" s="12"/>
      <c r="H966" s="10"/>
      <c r="I966" s="11"/>
      <c r="J966" s="10"/>
      <c r="K966" s="10"/>
      <c r="L966" s="9"/>
      <c r="M966" s="10"/>
      <c r="N966" s="9"/>
      <c r="O966" s="8"/>
      <c r="P966" s="8"/>
      <c r="Q966" s="7"/>
      <c r="R966" s="7"/>
      <c r="S966" s="7"/>
      <c r="T966" s="7"/>
      <c r="U966" s="7"/>
      <c r="V966" s="7"/>
      <c r="W966" s="7"/>
      <c r="X966" s="7"/>
      <c r="Y966" s="7"/>
      <c r="Z966" s="7"/>
      <c r="AA966" s="7"/>
      <c r="AB966" s="7"/>
      <c r="AC966" s="7"/>
      <c r="AD966" s="7"/>
      <c r="AE966" s="7"/>
      <c r="AF966" s="7"/>
      <c r="AG966" s="7"/>
      <c r="AH966" s="7"/>
      <c r="AI966" s="7"/>
      <c r="AJ966" s="7"/>
    </row>
    <row r="967" spans="1:36" x14ac:dyDescent="0.2">
      <c r="A967" s="9"/>
      <c r="B967" s="9"/>
      <c r="C967" s="9"/>
      <c r="D967" s="9"/>
      <c r="E967" s="10"/>
      <c r="F967" s="12"/>
      <c r="G967" s="12"/>
      <c r="H967" s="10"/>
      <c r="I967" s="11"/>
      <c r="J967" s="10"/>
      <c r="K967" s="10"/>
      <c r="L967" s="9"/>
      <c r="M967" s="10"/>
      <c r="N967" s="9"/>
      <c r="O967" s="8"/>
      <c r="P967" s="8"/>
      <c r="Q967" s="7"/>
      <c r="R967" s="7"/>
      <c r="S967" s="7"/>
      <c r="T967" s="7"/>
      <c r="U967" s="7"/>
      <c r="V967" s="7"/>
      <c r="W967" s="7"/>
      <c r="X967" s="7"/>
      <c r="Y967" s="7"/>
      <c r="Z967" s="7"/>
      <c r="AA967" s="7"/>
      <c r="AB967" s="7"/>
      <c r="AC967" s="7"/>
      <c r="AD967" s="7"/>
      <c r="AE967" s="7"/>
      <c r="AF967" s="7"/>
      <c r="AG967" s="7"/>
      <c r="AH967" s="7"/>
      <c r="AI967" s="7"/>
      <c r="AJ967" s="7"/>
    </row>
    <row r="968" spans="1:36" x14ac:dyDescent="0.2">
      <c r="A968" s="9"/>
      <c r="B968" s="9"/>
      <c r="C968" s="9"/>
      <c r="D968" s="9"/>
      <c r="E968" s="10"/>
      <c r="F968" s="12"/>
      <c r="G968" s="12"/>
      <c r="H968" s="10"/>
      <c r="I968" s="11"/>
      <c r="J968" s="10"/>
      <c r="K968" s="10"/>
      <c r="L968" s="9"/>
      <c r="M968" s="10"/>
      <c r="N968" s="9"/>
      <c r="O968" s="8"/>
      <c r="P968" s="8"/>
      <c r="Q968" s="7"/>
      <c r="R968" s="7"/>
      <c r="S968" s="7"/>
      <c r="T968" s="7"/>
      <c r="U968" s="7"/>
      <c r="V968" s="7"/>
      <c r="W968" s="7"/>
      <c r="X968" s="7"/>
      <c r="Y968" s="7"/>
      <c r="Z968" s="7"/>
      <c r="AA968" s="7"/>
      <c r="AB968" s="7"/>
      <c r="AC968" s="7"/>
      <c r="AD968" s="7"/>
      <c r="AE968" s="7"/>
      <c r="AF968" s="7"/>
      <c r="AG968" s="7"/>
      <c r="AH968" s="7"/>
      <c r="AI968" s="7"/>
      <c r="AJ968" s="7"/>
    </row>
    <row r="969" spans="1:36" x14ac:dyDescent="0.2">
      <c r="A969" s="9"/>
      <c r="B969" s="9"/>
      <c r="C969" s="9"/>
      <c r="D969" s="9"/>
      <c r="E969" s="10"/>
      <c r="F969" s="12"/>
      <c r="G969" s="12"/>
      <c r="H969" s="10"/>
      <c r="I969" s="11"/>
      <c r="J969" s="10"/>
      <c r="K969" s="10"/>
      <c r="L969" s="9"/>
      <c r="M969" s="10"/>
      <c r="N969" s="9"/>
      <c r="O969" s="8"/>
      <c r="P969" s="8"/>
      <c r="Q969" s="7"/>
      <c r="R969" s="7"/>
      <c r="S969" s="7"/>
      <c r="T969" s="7"/>
      <c r="U969" s="7"/>
      <c r="V969" s="7"/>
      <c r="W969" s="7"/>
      <c r="X969" s="7"/>
      <c r="Y969" s="7"/>
      <c r="Z969" s="7"/>
      <c r="AA969" s="7"/>
      <c r="AB969" s="7"/>
      <c r="AC969" s="7"/>
      <c r="AD969" s="7"/>
      <c r="AE969" s="7"/>
      <c r="AF969" s="7"/>
      <c r="AG969" s="7"/>
      <c r="AH969" s="7"/>
      <c r="AI969" s="7"/>
      <c r="AJ969" s="7"/>
    </row>
    <row r="970" spans="1:36" x14ac:dyDescent="0.2">
      <c r="A970" s="9"/>
      <c r="B970" s="9"/>
      <c r="C970" s="9"/>
      <c r="D970" s="9"/>
      <c r="E970" s="10"/>
      <c r="F970" s="12"/>
      <c r="G970" s="12"/>
      <c r="H970" s="10"/>
      <c r="I970" s="11"/>
      <c r="J970" s="10"/>
      <c r="K970" s="10"/>
      <c r="L970" s="9"/>
      <c r="M970" s="10"/>
      <c r="N970" s="9"/>
      <c r="O970" s="8"/>
      <c r="P970" s="8"/>
      <c r="Q970" s="7"/>
      <c r="R970" s="7"/>
      <c r="S970" s="7"/>
      <c r="T970" s="7"/>
      <c r="U970" s="7"/>
      <c r="V970" s="7"/>
      <c r="W970" s="7"/>
      <c r="X970" s="7"/>
      <c r="Y970" s="7"/>
      <c r="Z970" s="7"/>
      <c r="AA970" s="7"/>
      <c r="AB970" s="7"/>
      <c r="AC970" s="7"/>
      <c r="AD970" s="7"/>
      <c r="AE970" s="7"/>
      <c r="AF970" s="7"/>
      <c r="AG970" s="7"/>
      <c r="AH970" s="7"/>
      <c r="AI970" s="7"/>
      <c r="AJ970" s="7"/>
    </row>
    <row r="971" spans="1:36" x14ac:dyDescent="0.2">
      <c r="A971" s="9"/>
      <c r="B971" s="9"/>
      <c r="C971" s="9"/>
      <c r="D971" s="9"/>
      <c r="E971" s="10"/>
      <c r="F971" s="12"/>
      <c r="G971" s="12"/>
      <c r="H971" s="10"/>
      <c r="I971" s="11"/>
      <c r="J971" s="10"/>
      <c r="K971" s="10"/>
      <c r="L971" s="9"/>
      <c r="M971" s="10"/>
      <c r="N971" s="9"/>
      <c r="O971" s="8"/>
      <c r="P971" s="8"/>
      <c r="Q971" s="7"/>
      <c r="R971" s="7"/>
      <c r="S971" s="7"/>
      <c r="T971" s="7"/>
      <c r="U971" s="7"/>
      <c r="V971" s="7"/>
      <c r="W971" s="7"/>
      <c r="X971" s="7"/>
      <c r="Y971" s="7"/>
      <c r="Z971" s="7"/>
      <c r="AA971" s="7"/>
      <c r="AB971" s="7"/>
      <c r="AC971" s="7"/>
      <c r="AD971" s="7"/>
      <c r="AE971" s="7"/>
      <c r="AF971" s="7"/>
      <c r="AG971" s="7"/>
      <c r="AH971" s="7"/>
      <c r="AI971" s="7"/>
      <c r="AJ971" s="7"/>
    </row>
    <row r="972" spans="1:36" x14ac:dyDescent="0.2">
      <c r="A972" s="9"/>
      <c r="B972" s="9"/>
      <c r="C972" s="9"/>
      <c r="D972" s="9"/>
      <c r="E972" s="10"/>
      <c r="F972" s="12"/>
      <c r="G972" s="12"/>
      <c r="H972" s="10"/>
      <c r="I972" s="11"/>
      <c r="J972" s="10"/>
      <c r="K972" s="10"/>
      <c r="L972" s="9"/>
      <c r="M972" s="10"/>
      <c r="N972" s="9"/>
      <c r="O972" s="8"/>
      <c r="P972" s="8"/>
      <c r="Q972" s="7"/>
      <c r="R972" s="7"/>
      <c r="S972" s="7"/>
      <c r="T972" s="7"/>
      <c r="U972" s="7"/>
      <c r="V972" s="7"/>
      <c r="W972" s="7"/>
      <c r="X972" s="7"/>
      <c r="Y972" s="7"/>
      <c r="Z972" s="7"/>
      <c r="AA972" s="7"/>
      <c r="AB972" s="7"/>
      <c r="AC972" s="7"/>
      <c r="AD972" s="7"/>
      <c r="AE972" s="7"/>
      <c r="AF972" s="7"/>
      <c r="AG972" s="7"/>
      <c r="AH972" s="7"/>
      <c r="AI972" s="7"/>
      <c r="AJ972" s="7"/>
    </row>
    <row r="973" spans="1:36" x14ac:dyDescent="0.2">
      <c r="A973" s="9"/>
      <c r="B973" s="9"/>
      <c r="C973" s="9"/>
      <c r="D973" s="9"/>
      <c r="E973" s="10"/>
      <c r="F973" s="12"/>
      <c r="G973" s="12"/>
      <c r="H973" s="10"/>
      <c r="I973" s="11"/>
      <c r="J973" s="10"/>
      <c r="K973" s="10"/>
      <c r="L973" s="9"/>
      <c r="M973" s="10"/>
      <c r="N973" s="9"/>
      <c r="O973" s="8"/>
      <c r="P973" s="8"/>
      <c r="Q973" s="7"/>
      <c r="R973" s="7"/>
      <c r="S973" s="7"/>
      <c r="T973" s="7"/>
      <c r="U973" s="7"/>
      <c r="V973" s="7"/>
      <c r="W973" s="7"/>
      <c r="X973" s="7"/>
      <c r="Y973" s="7"/>
      <c r="Z973" s="7"/>
      <c r="AA973" s="7"/>
      <c r="AB973" s="7"/>
      <c r="AC973" s="7"/>
      <c r="AD973" s="7"/>
      <c r="AE973" s="7"/>
      <c r="AF973" s="7"/>
      <c r="AG973" s="7"/>
      <c r="AH973" s="7"/>
      <c r="AI973" s="7"/>
      <c r="AJ973" s="7"/>
    </row>
    <row r="974" spans="1:36" x14ac:dyDescent="0.2">
      <c r="A974" s="9"/>
      <c r="B974" s="9"/>
      <c r="C974" s="9"/>
      <c r="D974" s="9"/>
      <c r="E974" s="10"/>
      <c r="F974" s="12"/>
      <c r="G974" s="12"/>
      <c r="H974" s="10"/>
      <c r="I974" s="11"/>
      <c r="J974" s="10"/>
      <c r="K974" s="10"/>
      <c r="L974" s="9"/>
      <c r="M974" s="10"/>
      <c r="N974" s="9"/>
      <c r="O974" s="8"/>
      <c r="P974" s="8"/>
      <c r="Q974" s="7"/>
      <c r="R974" s="7"/>
      <c r="S974" s="7"/>
      <c r="T974" s="7"/>
      <c r="U974" s="7"/>
      <c r="V974" s="7"/>
      <c r="W974" s="7"/>
      <c r="X974" s="7"/>
      <c r="Y974" s="7"/>
      <c r="Z974" s="7"/>
      <c r="AA974" s="7"/>
      <c r="AB974" s="7"/>
      <c r="AC974" s="7"/>
      <c r="AD974" s="7"/>
      <c r="AE974" s="7"/>
      <c r="AF974" s="7"/>
      <c r="AG974" s="7"/>
      <c r="AH974" s="7"/>
      <c r="AI974" s="7"/>
      <c r="AJ974" s="7"/>
    </row>
    <row r="975" spans="1:36" x14ac:dyDescent="0.2">
      <c r="A975" s="9"/>
      <c r="B975" s="9"/>
      <c r="C975" s="9"/>
      <c r="D975" s="9"/>
      <c r="E975" s="10"/>
      <c r="F975" s="12"/>
      <c r="G975" s="12"/>
      <c r="H975" s="10"/>
      <c r="I975" s="11"/>
      <c r="J975" s="10"/>
      <c r="K975" s="10"/>
      <c r="L975" s="9"/>
      <c r="M975" s="10"/>
      <c r="N975" s="9"/>
      <c r="O975" s="8"/>
      <c r="P975" s="8"/>
      <c r="Q975" s="7"/>
      <c r="R975" s="7"/>
      <c r="S975" s="7"/>
      <c r="T975" s="7"/>
      <c r="U975" s="7"/>
      <c r="V975" s="7"/>
      <c r="W975" s="7"/>
      <c r="X975" s="7"/>
      <c r="Y975" s="7"/>
      <c r="Z975" s="7"/>
      <c r="AA975" s="7"/>
      <c r="AB975" s="7"/>
      <c r="AC975" s="7"/>
      <c r="AD975" s="7"/>
      <c r="AE975" s="7"/>
      <c r="AF975" s="7"/>
      <c r="AG975" s="7"/>
      <c r="AH975" s="7"/>
      <c r="AI975" s="7"/>
      <c r="AJ975" s="7"/>
    </row>
    <row r="976" spans="1:36" x14ac:dyDescent="0.2">
      <c r="A976" s="9"/>
      <c r="B976" s="9"/>
      <c r="C976" s="9"/>
      <c r="D976" s="9"/>
      <c r="E976" s="10"/>
      <c r="F976" s="12"/>
      <c r="G976" s="12"/>
      <c r="H976" s="10"/>
      <c r="I976" s="11"/>
      <c r="J976" s="10"/>
      <c r="K976" s="10"/>
      <c r="L976" s="9"/>
      <c r="M976" s="10"/>
      <c r="N976" s="9"/>
      <c r="O976" s="8"/>
      <c r="P976" s="8"/>
      <c r="Q976" s="7"/>
      <c r="R976" s="7"/>
      <c r="S976" s="7"/>
      <c r="T976" s="7"/>
      <c r="U976" s="7"/>
      <c r="V976" s="7"/>
      <c r="W976" s="7"/>
      <c r="X976" s="7"/>
      <c r="Y976" s="7"/>
      <c r="Z976" s="7"/>
      <c r="AA976" s="7"/>
      <c r="AB976" s="7"/>
      <c r="AC976" s="7"/>
      <c r="AD976" s="7"/>
      <c r="AE976" s="7"/>
      <c r="AF976" s="7"/>
      <c r="AG976" s="7"/>
      <c r="AH976" s="7"/>
      <c r="AI976" s="7"/>
      <c r="AJ976" s="7"/>
    </row>
    <row r="977" spans="1:36" x14ac:dyDescent="0.2">
      <c r="A977" s="9"/>
      <c r="B977" s="9"/>
      <c r="C977" s="9"/>
      <c r="D977" s="9"/>
      <c r="E977" s="10"/>
      <c r="F977" s="12"/>
      <c r="G977" s="12"/>
      <c r="H977" s="10"/>
      <c r="I977" s="11"/>
      <c r="J977" s="10"/>
      <c r="K977" s="10"/>
      <c r="L977" s="9"/>
      <c r="M977" s="10"/>
      <c r="N977" s="9"/>
      <c r="O977" s="8"/>
      <c r="P977" s="8"/>
      <c r="Q977" s="7"/>
      <c r="R977" s="7"/>
      <c r="S977" s="7"/>
      <c r="T977" s="7"/>
      <c r="U977" s="7"/>
      <c r="V977" s="7"/>
      <c r="W977" s="7"/>
      <c r="X977" s="7"/>
      <c r="Y977" s="7"/>
      <c r="Z977" s="7"/>
      <c r="AA977" s="7"/>
      <c r="AB977" s="7"/>
      <c r="AC977" s="7"/>
      <c r="AD977" s="7"/>
      <c r="AE977" s="7"/>
      <c r="AF977" s="7"/>
      <c r="AG977" s="7"/>
      <c r="AH977" s="7"/>
      <c r="AI977" s="7"/>
      <c r="AJ977" s="7"/>
    </row>
    <row r="978" spans="1:36" x14ac:dyDescent="0.2">
      <c r="A978" s="9"/>
      <c r="B978" s="9"/>
      <c r="C978" s="9"/>
      <c r="D978" s="9"/>
      <c r="E978" s="10"/>
      <c r="F978" s="12"/>
      <c r="G978" s="12"/>
      <c r="H978" s="10"/>
      <c r="I978" s="11"/>
      <c r="J978" s="10"/>
      <c r="K978" s="10"/>
      <c r="L978" s="9"/>
      <c r="M978" s="10"/>
      <c r="N978" s="9"/>
      <c r="O978" s="8"/>
      <c r="P978" s="8"/>
      <c r="Q978" s="7"/>
      <c r="R978" s="7"/>
      <c r="S978" s="7"/>
      <c r="T978" s="7"/>
      <c r="U978" s="7"/>
      <c r="V978" s="7"/>
      <c r="W978" s="7"/>
      <c r="X978" s="7"/>
      <c r="Y978" s="7"/>
      <c r="Z978" s="7"/>
      <c r="AA978" s="7"/>
      <c r="AB978" s="7"/>
      <c r="AC978" s="7"/>
      <c r="AD978" s="7"/>
      <c r="AE978" s="7"/>
      <c r="AF978" s="7"/>
      <c r="AG978" s="7"/>
      <c r="AH978" s="7"/>
      <c r="AI978" s="7"/>
      <c r="AJ978" s="7"/>
    </row>
    <row r="979" spans="1:36" x14ac:dyDescent="0.2">
      <c r="A979" s="9"/>
      <c r="B979" s="9"/>
      <c r="C979" s="9"/>
      <c r="D979" s="9"/>
      <c r="E979" s="10"/>
      <c r="F979" s="12"/>
      <c r="G979" s="12"/>
      <c r="H979" s="10"/>
      <c r="I979" s="11"/>
      <c r="J979" s="10"/>
      <c r="K979" s="10"/>
      <c r="L979" s="9"/>
      <c r="M979" s="10"/>
      <c r="N979" s="9"/>
      <c r="O979" s="8"/>
      <c r="P979" s="8"/>
      <c r="Q979" s="7"/>
      <c r="R979" s="7"/>
      <c r="S979" s="7"/>
      <c r="T979" s="7"/>
      <c r="U979" s="7"/>
      <c r="V979" s="7"/>
      <c r="W979" s="7"/>
      <c r="X979" s="7"/>
      <c r="Y979" s="7"/>
      <c r="Z979" s="7"/>
      <c r="AA979" s="7"/>
      <c r="AB979" s="7"/>
      <c r="AC979" s="7"/>
      <c r="AD979" s="7"/>
      <c r="AE979" s="7"/>
      <c r="AF979" s="7"/>
      <c r="AG979" s="7"/>
      <c r="AH979" s="7"/>
      <c r="AI979" s="7"/>
      <c r="AJ979" s="7"/>
    </row>
    <row r="980" spans="1:36" x14ac:dyDescent="0.2">
      <c r="A980" s="9"/>
      <c r="B980" s="9"/>
      <c r="C980" s="9"/>
      <c r="D980" s="9"/>
      <c r="E980" s="10"/>
      <c r="F980" s="12"/>
      <c r="G980" s="12"/>
      <c r="H980" s="10"/>
      <c r="I980" s="11"/>
      <c r="J980" s="10"/>
      <c r="K980" s="10"/>
      <c r="L980" s="9"/>
      <c r="M980" s="10"/>
      <c r="N980" s="9"/>
      <c r="O980" s="8"/>
      <c r="P980" s="8"/>
      <c r="Q980" s="7"/>
      <c r="R980" s="7"/>
      <c r="S980" s="7"/>
      <c r="T980" s="7"/>
      <c r="U980" s="7"/>
      <c r="V980" s="7"/>
      <c r="W980" s="7"/>
      <c r="X980" s="7"/>
      <c r="Y980" s="7"/>
      <c r="Z980" s="7"/>
      <c r="AA980" s="7"/>
      <c r="AB980" s="7"/>
      <c r="AC980" s="7"/>
      <c r="AD980" s="7"/>
      <c r="AE980" s="7"/>
      <c r="AF980" s="7"/>
      <c r="AG980" s="7"/>
      <c r="AH980" s="7"/>
      <c r="AI980" s="7"/>
      <c r="AJ980" s="7"/>
    </row>
    <row r="981" spans="1:36" x14ac:dyDescent="0.2">
      <c r="A981" s="9"/>
      <c r="B981" s="9"/>
      <c r="C981" s="9"/>
      <c r="D981" s="9"/>
      <c r="E981" s="10"/>
      <c r="F981" s="12"/>
      <c r="G981" s="12"/>
      <c r="H981" s="10"/>
      <c r="I981" s="11"/>
      <c r="J981" s="10"/>
      <c r="K981" s="10"/>
      <c r="L981" s="9"/>
      <c r="M981" s="10"/>
      <c r="N981" s="9"/>
      <c r="O981" s="8"/>
      <c r="P981" s="8"/>
      <c r="Q981" s="7"/>
      <c r="R981" s="7"/>
      <c r="S981" s="7"/>
      <c r="T981" s="7"/>
      <c r="U981" s="7"/>
      <c r="V981" s="7"/>
      <c r="W981" s="7"/>
      <c r="X981" s="7"/>
      <c r="Y981" s="7"/>
      <c r="Z981" s="7"/>
      <c r="AA981" s="7"/>
      <c r="AB981" s="7"/>
      <c r="AC981" s="7"/>
      <c r="AD981" s="7"/>
      <c r="AE981" s="7"/>
      <c r="AF981" s="7"/>
      <c r="AG981" s="7"/>
      <c r="AH981" s="7"/>
      <c r="AI981" s="7"/>
      <c r="AJ981" s="7"/>
    </row>
    <row r="982" spans="1:36" x14ac:dyDescent="0.2">
      <c r="A982" s="9"/>
      <c r="B982" s="9"/>
      <c r="C982" s="9"/>
      <c r="D982" s="9"/>
      <c r="E982" s="10"/>
      <c r="F982" s="12"/>
      <c r="G982" s="12"/>
      <c r="H982" s="10"/>
      <c r="I982" s="11"/>
      <c r="J982" s="10"/>
      <c r="K982" s="10"/>
      <c r="L982" s="9"/>
      <c r="M982" s="10"/>
      <c r="N982" s="9"/>
      <c r="O982" s="8"/>
      <c r="P982" s="8"/>
      <c r="Q982" s="7"/>
      <c r="R982" s="7"/>
      <c r="S982" s="7"/>
      <c r="T982" s="7"/>
      <c r="U982" s="7"/>
      <c r="V982" s="7"/>
      <c r="W982" s="7"/>
      <c r="X982" s="7"/>
      <c r="Y982" s="7"/>
      <c r="Z982" s="7"/>
      <c r="AA982" s="7"/>
      <c r="AB982" s="7"/>
      <c r="AC982" s="7"/>
      <c r="AD982" s="7"/>
      <c r="AE982" s="7"/>
      <c r="AF982" s="7"/>
      <c r="AG982" s="7"/>
      <c r="AH982" s="7"/>
      <c r="AI982" s="7"/>
      <c r="AJ982" s="7"/>
    </row>
    <row r="983" spans="1:36" x14ac:dyDescent="0.2">
      <c r="A983" s="9"/>
      <c r="B983" s="9"/>
      <c r="C983" s="9"/>
      <c r="D983" s="9"/>
      <c r="E983" s="10"/>
      <c r="F983" s="12"/>
      <c r="G983" s="12"/>
      <c r="H983" s="10"/>
      <c r="I983" s="11"/>
      <c r="J983" s="10"/>
      <c r="K983" s="10"/>
      <c r="L983" s="9"/>
      <c r="M983" s="10"/>
      <c r="N983" s="9"/>
      <c r="O983" s="8"/>
      <c r="P983" s="8"/>
      <c r="Q983" s="7"/>
      <c r="R983" s="7"/>
      <c r="S983" s="7"/>
      <c r="T983" s="7"/>
      <c r="U983" s="7"/>
      <c r="V983" s="7"/>
      <c r="W983" s="7"/>
      <c r="X983" s="7"/>
      <c r="Y983" s="7"/>
      <c r="Z983" s="7"/>
      <c r="AA983" s="7"/>
      <c r="AB983" s="7"/>
      <c r="AC983" s="7"/>
      <c r="AD983" s="7"/>
      <c r="AE983" s="7"/>
      <c r="AF983" s="7"/>
      <c r="AG983" s="7"/>
      <c r="AH983" s="7"/>
      <c r="AI983" s="7"/>
      <c r="AJ983" s="7"/>
    </row>
    <row r="984" spans="1:36" x14ac:dyDescent="0.2">
      <c r="A984" s="9"/>
      <c r="B984" s="9"/>
      <c r="C984" s="9"/>
      <c r="D984" s="9"/>
      <c r="E984" s="10"/>
      <c r="F984" s="12"/>
      <c r="G984" s="12"/>
      <c r="H984" s="10"/>
      <c r="I984" s="11"/>
      <c r="J984" s="10"/>
      <c r="K984" s="10"/>
      <c r="L984" s="9"/>
      <c r="M984" s="10"/>
      <c r="N984" s="9"/>
      <c r="O984" s="8"/>
      <c r="P984" s="8"/>
      <c r="Q984" s="7"/>
      <c r="R984" s="7"/>
      <c r="S984" s="7"/>
      <c r="T984" s="7"/>
      <c r="U984" s="7"/>
      <c r="V984" s="7"/>
      <c r="W984" s="7"/>
      <c r="X984" s="7"/>
      <c r="Y984" s="7"/>
      <c r="Z984" s="7"/>
      <c r="AA984" s="7"/>
      <c r="AB984" s="7"/>
      <c r="AC984" s="7"/>
      <c r="AD984" s="7"/>
      <c r="AE984" s="7"/>
      <c r="AF984" s="7"/>
      <c r="AG984" s="7"/>
      <c r="AH984" s="7"/>
      <c r="AI984" s="7"/>
      <c r="AJ984" s="7"/>
    </row>
    <row r="985" spans="1:36" x14ac:dyDescent="0.2">
      <c r="A985" s="9"/>
      <c r="B985" s="9"/>
      <c r="C985" s="9"/>
      <c r="D985" s="9"/>
      <c r="E985" s="10"/>
      <c r="F985" s="12"/>
      <c r="G985" s="12"/>
      <c r="H985" s="10"/>
      <c r="I985" s="11"/>
      <c r="J985" s="10"/>
      <c r="K985" s="10"/>
      <c r="L985" s="9"/>
      <c r="M985" s="10"/>
      <c r="N985" s="9"/>
      <c r="O985" s="8"/>
      <c r="P985" s="8"/>
      <c r="Q985" s="7"/>
      <c r="R985" s="7"/>
      <c r="S985" s="7"/>
      <c r="T985" s="7"/>
      <c r="U985" s="7"/>
      <c r="V985" s="7"/>
      <c r="W985" s="7"/>
      <c r="X985" s="7"/>
      <c r="Y985" s="7"/>
      <c r="Z985" s="7"/>
      <c r="AA985" s="7"/>
      <c r="AB985" s="7"/>
      <c r="AC985" s="7"/>
      <c r="AD985" s="7"/>
      <c r="AE985" s="7"/>
      <c r="AF985" s="7"/>
      <c r="AG985" s="7"/>
      <c r="AH985" s="7"/>
      <c r="AI985" s="7"/>
      <c r="AJ985" s="7"/>
    </row>
    <row r="986" spans="1:36" x14ac:dyDescent="0.2">
      <c r="A986" s="9"/>
      <c r="B986" s="9"/>
      <c r="C986" s="9"/>
      <c r="D986" s="9"/>
      <c r="E986" s="10"/>
      <c r="F986" s="12"/>
      <c r="G986" s="12"/>
      <c r="H986" s="10"/>
      <c r="I986" s="11"/>
      <c r="J986" s="10"/>
      <c r="K986" s="10"/>
      <c r="L986" s="9"/>
      <c r="M986" s="10"/>
      <c r="N986" s="9"/>
      <c r="O986" s="8"/>
      <c r="P986" s="8"/>
      <c r="Q986" s="7"/>
      <c r="R986" s="7"/>
      <c r="S986" s="7"/>
      <c r="T986" s="7"/>
      <c r="U986" s="7"/>
      <c r="V986" s="7"/>
      <c r="W986" s="7"/>
      <c r="X986" s="7"/>
      <c r="Y986" s="7"/>
      <c r="Z986" s="7"/>
      <c r="AA986" s="7"/>
      <c r="AB986" s="7"/>
      <c r="AC986" s="7"/>
      <c r="AD986" s="7"/>
      <c r="AE986" s="7"/>
      <c r="AF986" s="7"/>
      <c r="AG986" s="7"/>
      <c r="AH986" s="7"/>
      <c r="AI986" s="7"/>
      <c r="AJ986" s="7"/>
    </row>
    <row r="987" spans="1:36" x14ac:dyDescent="0.2">
      <c r="A987" s="9"/>
      <c r="B987" s="9"/>
      <c r="C987" s="9"/>
      <c r="D987" s="9"/>
      <c r="E987" s="10"/>
      <c r="F987" s="12"/>
      <c r="G987" s="12"/>
      <c r="H987" s="10"/>
      <c r="I987" s="11"/>
      <c r="J987" s="10"/>
      <c r="K987" s="10"/>
      <c r="L987" s="9"/>
      <c r="M987" s="10"/>
      <c r="N987" s="9"/>
      <c r="O987" s="8"/>
      <c r="P987" s="8"/>
      <c r="Q987" s="7"/>
      <c r="R987" s="7"/>
      <c r="S987" s="7"/>
      <c r="T987" s="7"/>
      <c r="U987" s="7"/>
      <c r="V987" s="7"/>
      <c r="W987" s="7"/>
      <c r="X987" s="7"/>
      <c r="Y987" s="7"/>
      <c r="Z987" s="7"/>
      <c r="AA987" s="7"/>
      <c r="AB987" s="7"/>
      <c r="AC987" s="7"/>
      <c r="AD987" s="7"/>
      <c r="AE987" s="7"/>
      <c r="AF987" s="7"/>
      <c r="AG987" s="7"/>
      <c r="AH987" s="7"/>
      <c r="AI987" s="7"/>
      <c r="AJ987" s="7"/>
    </row>
    <row r="988" spans="1:36" x14ac:dyDescent="0.2">
      <c r="A988" s="9"/>
      <c r="B988" s="9"/>
      <c r="C988" s="9"/>
      <c r="D988" s="9"/>
      <c r="E988" s="10"/>
      <c r="F988" s="12"/>
      <c r="G988" s="12"/>
      <c r="H988" s="10"/>
      <c r="I988" s="11"/>
      <c r="J988" s="10"/>
      <c r="K988" s="10"/>
      <c r="L988" s="9"/>
      <c r="M988" s="10"/>
      <c r="N988" s="9"/>
      <c r="O988" s="8"/>
      <c r="P988" s="8"/>
      <c r="Q988" s="7"/>
      <c r="R988" s="7"/>
      <c r="S988" s="7"/>
      <c r="T988" s="7"/>
      <c r="U988" s="7"/>
      <c r="V988" s="7"/>
      <c r="W988" s="7"/>
      <c r="X988" s="7"/>
      <c r="Y988" s="7"/>
      <c r="Z988" s="7"/>
      <c r="AA988" s="7"/>
      <c r="AB988" s="7"/>
      <c r="AC988" s="7"/>
      <c r="AD988" s="7"/>
      <c r="AE988" s="7"/>
      <c r="AF988" s="7"/>
      <c r="AG988" s="7"/>
      <c r="AH988" s="7"/>
      <c r="AI988" s="7"/>
      <c r="AJ988" s="7"/>
    </row>
    <row r="989" spans="1:36" x14ac:dyDescent="0.2">
      <c r="A989" s="9"/>
      <c r="B989" s="9"/>
      <c r="C989" s="9"/>
      <c r="D989" s="9"/>
      <c r="E989" s="10"/>
      <c r="F989" s="12"/>
      <c r="G989" s="12"/>
      <c r="H989" s="10"/>
      <c r="I989" s="11"/>
      <c r="J989" s="10"/>
      <c r="K989" s="10"/>
      <c r="L989" s="9"/>
      <c r="M989" s="10"/>
      <c r="N989" s="9"/>
      <c r="O989" s="8"/>
      <c r="P989" s="8"/>
      <c r="Q989" s="7"/>
      <c r="R989" s="7"/>
      <c r="S989" s="7"/>
      <c r="T989" s="7"/>
      <c r="U989" s="7"/>
      <c r="V989" s="7"/>
      <c r="W989" s="7"/>
      <c r="X989" s="7"/>
      <c r="Y989" s="7"/>
      <c r="Z989" s="7"/>
      <c r="AA989" s="7"/>
      <c r="AB989" s="7"/>
      <c r="AC989" s="7"/>
      <c r="AD989" s="7"/>
      <c r="AE989" s="7"/>
      <c r="AF989" s="7"/>
      <c r="AG989" s="7"/>
      <c r="AH989" s="7"/>
      <c r="AI989" s="7"/>
      <c r="AJ989" s="7"/>
    </row>
    <row r="990" spans="1:36" x14ac:dyDescent="0.2">
      <c r="A990" s="9"/>
      <c r="B990" s="9"/>
      <c r="C990" s="9"/>
      <c r="D990" s="9"/>
      <c r="E990" s="10"/>
      <c r="F990" s="12"/>
      <c r="G990" s="12"/>
      <c r="H990" s="10"/>
      <c r="I990" s="11"/>
      <c r="J990" s="10"/>
      <c r="K990" s="10"/>
      <c r="L990" s="9"/>
      <c r="M990" s="10"/>
      <c r="N990" s="9"/>
      <c r="O990" s="8"/>
      <c r="P990" s="8"/>
      <c r="Q990" s="7"/>
      <c r="R990" s="7"/>
      <c r="S990" s="7"/>
      <c r="T990" s="7"/>
      <c r="U990" s="7"/>
      <c r="V990" s="7"/>
      <c r="W990" s="7"/>
      <c r="X990" s="7"/>
      <c r="Y990" s="7"/>
      <c r="Z990" s="7"/>
      <c r="AA990" s="7"/>
      <c r="AB990" s="7"/>
      <c r="AC990" s="7"/>
      <c r="AD990" s="7"/>
      <c r="AE990" s="7"/>
      <c r="AF990" s="7"/>
      <c r="AG990" s="7"/>
      <c r="AH990" s="7"/>
      <c r="AI990" s="7"/>
      <c r="AJ990" s="7"/>
    </row>
    <row r="991" spans="1:36" x14ac:dyDescent="0.2">
      <c r="A991" s="9"/>
      <c r="B991" s="9"/>
      <c r="C991" s="9"/>
      <c r="D991" s="9"/>
      <c r="E991" s="10"/>
      <c r="F991" s="12"/>
      <c r="G991" s="12"/>
      <c r="H991" s="10"/>
      <c r="I991" s="11"/>
      <c r="J991" s="10"/>
      <c r="K991" s="10"/>
      <c r="L991" s="9"/>
      <c r="M991" s="10"/>
      <c r="N991" s="9"/>
      <c r="O991" s="8"/>
      <c r="P991" s="8"/>
      <c r="Q991" s="7"/>
      <c r="R991" s="7"/>
      <c r="S991" s="7"/>
      <c r="T991" s="7"/>
      <c r="U991" s="7"/>
      <c r="V991" s="7"/>
      <c r="W991" s="7"/>
      <c r="X991" s="7"/>
      <c r="Y991" s="7"/>
      <c r="Z991" s="7"/>
      <c r="AA991" s="7"/>
      <c r="AB991" s="7"/>
      <c r="AC991" s="7"/>
      <c r="AD991" s="7"/>
      <c r="AE991" s="7"/>
      <c r="AF991" s="7"/>
      <c r="AG991" s="7"/>
      <c r="AH991" s="7"/>
      <c r="AI991" s="7"/>
      <c r="AJ991" s="7"/>
    </row>
    <row r="992" spans="1:36" x14ac:dyDescent="0.2">
      <c r="A992" s="9"/>
      <c r="B992" s="9"/>
      <c r="C992" s="9"/>
      <c r="D992" s="9"/>
      <c r="E992" s="10"/>
      <c r="F992" s="12"/>
      <c r="G992" s="12"/>
      <c r="H992" s="10"/>
      <c r="I992" s="11"/>
      <c r="J992" s="10"/>
      <c r="K992" s="10"/>
      <c r="L992" s="9"/>
      <c r="M992" s="10"/>
      <c r="N992" s="9"/>
      <c r="O992" s="8"/>
      <c r="P992" s="8"/>
      <c r="Q992" s="7"/>
      <c r="R992" s="7"/>
      <c r="S992" s="7"/>
      <c r="T992" s="7"/>
      <c r="U992" s="7"/>
      <c r="V992" s="7"/>
      <c r="W992" s="7"/>
      <c r="X992" s="7"/>
      <c r="Y992" s="7"/>
      <c r="Z992" s="7"/>
      <c r="AA992" s="7"/>
      <c r="AB992" s="7"/>
      <c r="AC992" s="7"/>
      <c r="AD992" s="7"/>
      <c r="AE992" s="7"/>
      <c r="AF992" s="7"/>
      <c r="AG992" s="7"/>
      <c r="AH992" s="7"/>
      <c r="AI992" s="7"/>
      <c r="AJ992" s="7"/>
    </row>
    <row r="993" spans="1:36" x14ac:dyDescent="0.2">
      <c r="A993" s="9"/>
      <c r="B993" s="9"/>
      <c r="C993" s="9"/>
      <c r="D993" s="9"/>
      <c r="E993" s="10"/>
      <c r="F993" s="12"/>
      <c r="G993" s="12"/>
      <c r="H993" s="10"/>
      <c r="I993" s="11"/>
      <c r="J993" s="10"/>
      <c r="K993" s="10"/>
      <c r="L993" s="9"/>
      <c r="M993" s="10"/>
      <c r="N993" s="9"/>
      <c r="O993" s="8"/>
      <c r="P993" s="8"/>
      <c r="Q993" s="7"/>
      <c r="R993" s="7"/>
      <c r="S993" s="7"/>
      <c r="T993" s="7"/>
      <c r="U993" s="7"/>
      <c r="V993" s="7"/>
      <c r="W993" s="7"/>
      <c r="X993" s="7"/>
      <c r="Y993" s="7"/>
      <c r="Z993" s="7"/>
      <c r="AA993" s="7"/>
      <c r="AB993" s="7"/>
      <c r="AC993" s="7"/>
      <c r="AD993" s="7"/>
      <c r="AE993" s="7"/>
      <c r="AF993" s="7"/>
      <c r="AG993" s="7"/>
      <c r="AH993" s="7"/>
      <c r="AI993" s="7"/>
      <c r="AJ993" s="7"/>
    </row>
    <row r="994" spans="1:36" x14ac:dyDescent="0.2">
      <c r="A994" s="9"/>
      <c r="B994" s="9"/>
      <c r="C994" s="9"/>
      <c r="D994" s="9"/>
      <c r="E994" s="10"/>
      <c r="F994" s="12"/>
      <c r="G994" s="12"/>
      <c r="H994" s="10"/>
      <c r="I994" s="11"/>
      <c r="J994" s="10"/>
      <c r="K994" s="10"/>
      <c r="L994" s="9"/>
      <c r="M994" s="10"/>
      <c r="N994" s="9"/>
      <c r="O994" s="8"/>
      <c r="P994" s="8"/>
      <c r="Q994" s="7"/>
      <c r="R994" s="7"/>
      <c r="S994" s="7"/>
      <c r="T994" s="7"/>
      <c r="U994" s="7"/>
      <c r="V994" s="7"/>
      <c r="W994" s="7"/>
      <c r="X994" s="7"/>
      <c r="Y994" s="7"/>
      <c r="Z994" s="7"/>
      <c r="AA994" s="7"/>
      <c r="AB994" s="7"/>
      <c r="AC994" s="7"/>
      <c r="AD994" s="7"/>
      <c r="AE994" s="7"/>
      <c r="AF994" s="7"/>
      <c r="AG994" s="7"/>
      <c r="AH994" s="7"/>
      <c r="AI994" s="7"/>
      <c r="AJ994" s="7"/>
    </row>
    <row r="995" spans="1:36" x14ac:dyDescent="0.2">
      <c r="A995" s="9"/>
      <c r="B995" s="9"/>
      <c r="C995" s="9"/>
      <c r="D995" s="9"/>
      <c r="E995" s="10"/>
      <c r="F995" s="12"/>
      <c r="G995" s="12"/>
      <c r="H995" s="10"/>
      <c r="I995" s="11"/>
      <c r="J995" s="10"/>
      <c r="K995" s="10"/>
      <c r="L995" s="9"/>
      <c r="M995" s="10"/>
      <c r="N995" s="9"/>
      <c r="O995" s="8"/>
      <c r="P995" s="8"/>
      <c r="Q995" s="7"/>
      <c r="R995" s="7"/>
      <c r="S995" s="7"/>
      <c r="T995" s="7"/>
      <c r="U995" s="7"/>
      <c r="V995" s="7"/>
      <c r="W995" s="7"/>
      <c r="X995" s="7"/>
      <c r="Y995" s="7"/>
      <c r="Z995" s="7"/>
      <c r="AA995" s="7"/>
      <c r="AB995" s="7"/>
      <c r="AC995" s="7"/>
      <c r="AD995" s="7"/>
      <c r="AE995" s="7"/>
      <c r="AF995" s="7"/>
      <c r="AG995" s="7"/>
      <c r="AH995" s="7"/>
      <c r="AI995" s="7"/>
      <c r="AJ995" s="7"/>
    </row>
    <row r="996" spans="1:36" x14ac:dyDescent="0.2">
      <c r="A996" s="9"/>
      <c r="B996" s="9"/>
      <c r="C996" s="9"/>
      <c r="D996" s="9"/>
      <c r="E996" s="10"/>
      <c r="F996" s="12"/>
      <c r="G996" s="12"/>
      <c r="H996" s="10"/>
      <c r="I996" s="11"/>
      <c r="J996" s="10"/>
      <c r="K996" s="10"/>
      <c r="L996" s="9"/>
      <c r="M996" s="10"/>
      <c r="N996" s="9"/>
      <c r="O996" s="8"/>
      <c r="P996" s="8"/>
      <c r="Q996" s="7"/>
      <c r="R996" s="7"/>
      <c r="S996" s="7"/>
      <c r="T996" s="7"/>
      <c r="U996" s="7"/>
      <c r="V996" s="7"/>
      <c r="W996" s="7"/>
      <c r="X996" s="7"/>
      <c r="Y996" s="7"/>
      <c r="Z996" s="7"/>
      <c r="AA996" s="7"/>
      <c r="AB996" s="7"/>
      <c r="AC996" s="7"/>
      <c r="AD996" s="7"/>
      <c r="AE996" s="7"/>
      <c r="AF996" s="7"/>
      <c r="AG996" s="7"/>
      <c r="AH996" s="7"/>
      <c r="AI996" s="7"/>
      <c r="AJ996" s="7"/>
    </row>
    <row r="997" spans="1:36" x14ac:dyDescent="0.2">
      <c r="A997" s="9"/>
      <c r="B997" s="9"/>
      <c r="C997" s="9"/>
      <c r="D997" s="9"/>
      <c r="E997" s="10"/>
      <c r="F997" s="12"/>
      <c r="G997" s="12"/>
      <c r="H997" s="10"/>
      <c r="I997" s="11"/>
      <c r="J997" s="10"/>
      <c r="K997" s="10"/>
      <c r="L997" s="9"/>
      <c r="M997" s="10"/>
      <c r="N997" s="9"/>
      <c r="O997" s="8"/>
      <c r="P997" s="8"/>
      <c r="Q997" s="7"/>
      <c r="R997" s="7"/>
      <c r="S997" s="7"/>
      <c r="T997" s="7"/>
      <c r="U997" s="7"/>
      <c r="V997" s="7"/>
      <c r="W997" s="7"/>
      <c r="X997" s="7"/>
      <c r="Y997" s="7"/>
      <c r="Z997" s="7"/>
      <c r="AA997" s="7"/>
      <c r="AB997" s="7"/>
      <c r="AC997" s="7"/>
      <c r="AD997" s="7"/>
      <c r="AE997" s="7"/>
      <c r="AF997" s="7"/>
      <c r="AG997" s="7"/>
      <c r="AH997" s="7"/>
      <c r="AI997" s="7"/>
      <c r="AJ997" s="7"/>
    </row>
    <row r="998" spans="1:36" x14ac:dyDescent="0.2">
      <c r="A998" s="9"/>
      <c r="B998" s="9"/>
      <c r="C998" s="9"/>
      <c r="D998" s="9"/>
      <c r="E998" s="10"/>
      <c r="F998" s="12"/>
      <c r="G998" s="12"/>
      <c r="H998" s="10"/>
      <c r="I998" s="11"/>
      <c r="J998" s="10"/>
      <c r="K998" s="10"/>
      <c r="L998" s="9"/>
      <c r="M998" s="10"/>
      <c r="N998" s="9"/>
      <c r="O998" s="8"/>
      <c r="P998" s="8"/>
      <c r="Q998" s="7"/>
      <c r="R998" s="7"/>
      <c r="S998" s="7"/>
      <c r="T998" s="7"/>
      <c r="U998" s="7"/>
      <c r="V998" s="7"/>
      <c r="W998" s="7"/>
      <c r="X998" s="7"/>
      <c r="Y998" s="7"/>
      <c r="Z998" s="7"/>
      <c r="AA998" s="7"/>
      <c r="AB998" s="7"/>
      <c r="AC998" s="7"/>
      <c r="AD998" s="7"/>
      <c r="AE998" s="7"/>
      <c r="AF998" s="7"/>
      <c r="AG998" s="7"/>
      <c r="AH998" s="7"/>
      <c r="AI998" s="7"/>
      <c r="AJ998" s="7"/>
    </row>
    <row r="999" spans="1:36" x14ac:dyDescent="0.2">
      <c r="A999" s="9"/>
      <c r="B999" s="9"/>
      <c r="C999" s="9"/>
      <c r="D999" s="9"/>
      <c r="E999" s="10"/>
      <c r="F999" s="12"/>
      <c r="G999" s="12"/>
      <c r="H999" s="10"/>
      <c r="I999" s="11"/>
      <c r="J999" s="10"/>
      <c r="K999" s="10"/>
      <c r="L999" s="9"/>
      <c r="M999" s="10"/>
      <c r="N999" s="9"/>
      <c r="O999" s="8"/>
      <c r="P999" s="8"/>
      <c r="Q999" s="7"/>
      <c r="R999" s="7"/>
      <c r="S999" s="7"/>
      <c r="T999" s="7"/>
      <c r="U999" s="7"/>
      <c r="V999" s="7"/>
      <c r="W999" s="7"/>
      <c r="X999" s="7"/>
      <c r="Y999" s="7"/>
      <c r="Z999" s="7"/>
      <c r="AA999" s="7"/>
      <c r="AB999" s="7"/>
      <c r="AC999" s="7"/>
      <c r="AD999" s="7"/>
      <c r="AE999" s="7"/>
      <c r="AF999" s="7"/>
      <c r="AG999" s="7"/>
      <c r="AH999" s="7"/>
      <c r="AI999" s="7"/>
      <c r="AJ999" s="7"/>
    </row>
    <row r="1000" spans="1:36" x14ac:dyDescent="0.2">
      <c r="A1000" s="9"/>
      <c r="B1000" s="9"/>
      <c r="C1000" s="9"/>
      <c r="D1000" s="9"/>
      <c r="E1000" s="10"/>
      <c r="F1000" s="12"/>
      <c r="G1000" s="12"/>
      <c r="H1000" s="10"/>
      <c r="I1000" s="11"/>
      <c r="J1000" s="10"/>
      <c r="K1000" s="10"/>
      <c r="L1000" s="9"/>
      <c r="M1000" s="10"/>
      <c r="N1000" s="9"/>
      <c r="O1000" s="8"/>
      <c r="P1000" s="8"/>
      <c r="Q1000" s="7"/>
      <c r="R1000" s="7"/>
      <c r="S1000" s="7"/>
      <c r="T1000" s="7"/>
      <c r="U1000" s="7"/>
      <c r="V1000" s="7"/>
      <c r="W1000" s="7"/>
      <c r="X1000" s="7"/>
      <c r="Y1000" s="7"/>
      <c r="Z1000" s="7"/>
      <c r="AA1000" s="7"/>
      <c r="AB1000" s="7"/>
      <c r="AC1000" s="7"/>
      <c r="AD1000" s="7"/>
      <c r="AE1000" s="7"/>
      <c r="AF1000" s="7"/>
      <c r="AG1000" s="7"/>
      <c r="AH1000" s="7"/>
      <c r="AI1000" s="7"/>
      <c r="AJ1000" s="7"/>
    </row>
    <row r="1001" spans="1:36" x14ac:dyDescent="0.2">
      <c r="A1001" s="9"/>
      <c r="B1001" s="9"/>
      <c r="C1001" s="9"/>
      <c r="D1001" s="9"/>
      <c r="E1001" s="10"/>
      <c r="F1001" s="12"/>
      <c r="G1001" s="12"/>
      <c r="H1001" s="10"/>
      <c r="I1001" s="11"/>
      <c r="J1001" s="10"/>
      <c r="K1001" s="10"/>
      <c r="L1001" s="9"/>
      <c r="M1001" s="10"/>
      <c r="N1001" s="9"/>
      <c r="O1001" s="8"/>
      <c r="P1001" s="8"/>
      <c r="Q1001" s="7"/>
      <c r="R1001" s="7"/>
      <c r="S1001" s="7"/>
      <c r="T1001" s="7"/>
      <c r="U1001" s="7"/>
      <c r="V1001" s="7"/>
      <c r="W1001" s="7"/>
      <c r="X1001" s="7"/>
      <c r="Y1001" s="7"/>
      <c r="Z1001" s="7"/>
      <c r="AA1001" s="7"/>
      <c r="AB1001" s="7"/>
      <c r="AC1001" s="7"/>
      <c r="AD1001" s="7"/>
      <c r="AE1001" s="7"/>
      <c r="AF1001" s="7"/>
      <c r="AG1001" s="7"/>
      <c r="AH1001" s="7"/>
      <c r="AI1001" s="7"/>
      <c r="AJ1001" s="7"/>
    </row>
    <row r="1002" spans="1:36" x14ac:dyDescent="0.2">
      <c r="A1002" s="9"/>
      <c r="B1002" s="9"/>
      <c r="C1002" s="9"/>
      <c r="D1002" s="9"/>
      <c r="E1002" s="10"/>
      <c r="F1002" s="12"/>
      <c r="G1002" s="12"/>
      <c r="H1002" s="10"/>
      <c r="I1002" s="11"/>
      <c r="J1002" s="10"/>
      <c r="K1002" s="10"/>
      <c r="L1002" s="9"/>
      <c r="M1002" s="10"/>
      <c r="N1002" s="9"/>
      <c r="O1002" s="8"/>
      <c r="P1002" s="8"/>
      <c r="Q1002" s="7"/>
      <c r="R1002" s="7"/>
      <c r="S1002" s="7"/>
      <c r="T1002" s="7"/>
      <c r="U1002" s="7"/>
      <c r="V1002" s="7"/>
      <c r="W1002" s="7"/>
      <c r="X1002" s="7"/>
      <c r="Y1002" s="7"/>
      <c r="Z1002" s="7"/>
      <c r="AA1002" s="7"/>
      <c r="AB1002" s="7"/>
      <c r="AC1002" s="7"/>
      <c r="AD1002" s="7"/>
      <c r="AE1002" s="7"/>
      <c r="AF1002" s="7"/>
      <c r="AG1002" s="7"/>
      <c r="AH1002" s="7"/>
      <c r="AI1002" s="7"/>
      <c r="AJ1002" s="7"/>
    </row>
    <row r="1003" spans="1:36" x14ac:dyDescent="0.2">
      <c r="A1003" s="9"/>
      <c r="B1003" s="9"/>
      <c r="C1003" s="9"/>
      <c r="D1003" s="9"/>
      <c r="E1003" s="10"/>
      <c r="F1003" s="12"/>
      <c r="G1003" s="12"/>
      <c r="H1003" s="10"/>
      <c r="I1003" s="11"/>
      <c r="J1003" s="10"/>
      <c r="K1003" s="10"/>
      <c r="L1003" s="9"/>
      <c r="M1003" s="10"/>
      <c r="N1003" s="9"/>
      <c r="O1003" s="8"/>
      <c r="P1003" s="8"/>
      <c r="Q1003" s="7"/>
      <c r="R1003" s="7"/>
      <c r="S1003" s="7"/>
      <c r="T1003" s="7"/>
      <c r="U1003" s="7"/>
      <c r="V1003" s="7"/>
      <c r="W1003" s="7"/>
      <c r="X1003" s="7"/>
      <c r="Y1003" s="7"/>
      <c r="Z1003" s="7"/>
      <c r="AA1003" s="7"/>
      <c r="AB1003" s="7"/>
      <c r="AC1003" s="7"/>
      <c r="AD1003" s="7"/>
      <c r="AE1003" s="7"/>
      <c r="AF1003" s="7"/>
      <c r="AG1003" s="7"/>
      <c r="AH1003" s="7"/>
      <c r="AI1003" s="7"/>
      <c r="AJ1003" s="7"/>
    </row>
    <row r="1004" spans="1:36" x14ac:dyDescent="0.2">
      <c r="A1004" s="9"/>
      <c r="B1004" s="9"/>
      <c r="C1004" s="9"/>
      <c r="D1004" s="9"/>
      <c r="E1004" s="10"/>
      <c r="F1004" s="12"/>
      <c r="G1004" s="12"/>
      <c r="H1004" s="10"/>
      <c r="I1004" s="11"/>
      <c r="J1004" s="10"/>
      <c r="K1004" s="10"/>
      <c r="L1004" s="9"/>
      <c r="M1004" s="10"/>
      <c r="N1004" s="9"/>
      <c r="O1004" s="8"/>
      <c r="P1004" s="8"/>
      <c r="Q1004" s="7"/>
      <c r="R1004" s="7"/>
      <c r="S1004" s="7"/>
      <c r="T1004" s="7"/>
      <c r="U1004" s="7"/>
      <c r="V1004" s="7"/>
      <c r="W1004" s="7"/>
      <c r="X1004" s="7"/>
      <c r="Y1004" s="7"/>
      <c r="Z1004" s="7"/>
      <c r="AA1004" s="7"/>
      <c r="AB1004" s="7"/>
      <c r="AC1004" s="7"/>
      <c r="AD1004" s="7"/>
      <c r="AE1004" s="7"/>
      <c r="AF1004" s="7"/>
      <c r="AG1004" s="7"/>
      <c r="AH1004" s="7"/>
      <c r="AI1004" s="7"/>
      <c r="AJ1004" s="7"/>
    </row>
    <row r="1005" spans="1:36" x14ac:dyDescent="0.2">
      <c r="A1005" s="9"/>
      <c r="B1005" s="9"/>
      <c r="C1005" s="9"/>
      <c r="D1005" s="9"/>
      <c r="E1005" s="10"/>
      <c r="F1005" s="12"/>
      <c r="G1005" s="12"/>
      <c r="H1005" s="10"/>
      <c r="I1005" s="11"/>
      <c r="J1005" s="10"/>
      <c r="K1005" s="10"/>
      <c r="L1005" s="9"/>
      <c r="M1005" s="10"/>
      <c r="N1005" s="9"/>
      <c r="O1005" s="8"/>
      <c r="P1005" s="8"/>
      <c r="Q1005" s="7"/>
      <c r="R1005" s="7"/>
      <c r="S1005" s="7"/>
      <c r="T1005" s="7"/>
      <c r="U1005" s="7"/>
      <c r="V1005" s="7"/>
      <c r="W1005" s="7"/>
      <c r="X1005" s="7"/>
      <c r="Y1005" s="7"/>
      <c r="Z1005" s="7"/>
      <c r="AA1005" s="7"/>
      <c r="AB1005" s="7"/>
      <c r="AC1005" s="7"/>
      <c r="AD1005" s="7"/>
      <c r="AE1005" s="7"/>
      <c r="AF1005" s="7"/>
      <c r="AG1005" s="7"/>
      <c r="AH1005" s="7"/>
      <c r="AI1005" s="7"/>
      <c r="AJ1005" s="7"/>
    </row>
    <row r="1006" spans="1:36" x14ac:dyDescent="0.2">
      <c r="A1006" s="9"/>
      <c r="B1006" s="9"/>
      <c r="C1006" s="9"/>
      <c r="D1006" s="9"/>
      <c r="E1006" s="10"/>
      <c r="F1006" s="12"/>
      <c r="G1006" s="12"/>
      <c r="H1006" s="10"/>
      <c r="I1006" s="11"/>
      <c r="J1006" s="10"/>
      <c r="K1006" s="10"/>
      <c r="L1006" s="9"/>
      <c r="M1006" s="10"/>
      <c r="N1006" s="9"/>
      <c r="O1006" s="8"/>
      <c r="P1006" s="8"/>
      <c r="Q1006" s="7"/>
      <c r="R1006" s="7"/>
      <c r="S1006" s="7"/>
      <c r="T1006" s="7"/>
      <c r="U1006" s="7"/>
      <c r="V1006" s="7"/>
      <c r="W1006" s="7"/>
      <c r="X1006" s="7"/>
      <c r="Y1006" s="7"/>
      <c r="Z1006" s="7"/>
      <c r="AA1006" s="7"/>
      <c r="AB1006" s="7"/>
      <c r="AC1006" s="7"/>
      <c r="AD1006" s="7"/>
      <c r="AE1006" s="7"/>
      <c r="AF1006" s="7"/>
      <c r="AG1006" s="7"/>
      <c r="AH1006" s="7"/>
      <c r="AI1006" s="7"/>
      <c r="AJ1006" s="7"/>
    </row>
    <row r="1007" spans="1:36" x14ac:dyDescent="0.2">
      <c r="A1007" s="9"/>
      <c r="B1007" s="9"/>
      <c r="C1007" s="9"/>
      <c r="D1007" s="9"/>
      <c r="E1007" s="10"/>
      <c r="F1007" s="12"/>
      <c r="G1007" s="12"/>
      <c r="H1007" s="10"/>
      <c r="I1007" s="11"/>
      <c r="J1007" s="10"/>
      <c r="K1007" s="10"/>
      <c r="L1007" s="9"/>
      <c r="M1007" s="10"/>
      <c r="N1007" s="9"/>
      <c r="O1007" s="8"/>
      <c r="P1007" s="8"/>
      <c r="Q1007" s="7"/>
      <c r="R1007" s="7"/>
      <c r="S1007" s="7"/>
      <c r="T1007" s="7"/>
      <c r="U1007" s="7"/>
      <c r="V1007" s="7"/>
      <c r="W1007" s="7"/>
      <c r="X1007" s="7"/>
      <c r="Y1007" s="7"/>
      <c r="Z1007" s="7"/>
      <c r="AA1007" s="7"/>
      <c r="AB1007" s="7"/>
      <c r="AC1007" s="7"/>
      <c r="AD1007" s="7"/>
      <c r="AE1007" s="7"/>
      <c r="AF1007" s="7"/>
      <c r="AG1007" s="7"/>
      <c r="AH1007" s="7"/>
      <c r="AI1007" s="7"/>
      <c r="AJ1007" s="7"/>
    </row>
    <row r="1008" spans="1:36" x14ac:dyDescent="0.2">
      <c r="A1008" s="9"/>
      <c r="B1008" s="9"/>
      <c r="C1008" s="9"/>
      <c r="D1008" s="9"/>
      <c r="E1008" s="10"/>
      <c r="F1008" s="12"/>
      <c r="G1008" s="12"/>
      <c r="H1008" s="10"/>
      <c r="I1008" s="11"/>
      <c r="J1008" s="10"/>
      <c r="K1008" s="10"/>
      <c r="L1008" s="9"/>
      <c r="M1008" s="10"/>
      <c r="N1008" s="9"/>
      <c r="O1008" s="8"/>
      <c r="P1008" s="8"/>
      <c r="Q1008" s="7"/>
      <c r="R1008" s="7"/>
      <c r="S1008" s="7"/>
      <c r="T1008" s="7"/>
      <c r="U1008" s="7"/>
      <c r="V1008" s="7"/>
      <c r="W1008" s="7"/>
      <c r="X1008" s="7"/>
      <c r="Y1008" s="7"/>
      <c r="Z1008" s="7"/>
      <c r="AA1008" s="7"/>
      <c r="AB1008" s="7"/>
      <c r="AC1008" s="7"/>
      <c r="AD1008" s="7"/>
      <c r="AE1008" s="7"/>
      <c r="AF1008" s="7"/>
      <c r="AG1008" s="7"/>
      <c r="AH1008" s="7"/>
      <c r="AI1008" s="7"/>
      <c r="AJ1008" s="7"/>
    </row>
    <row r="1009" spans="1:36" x14ac:dyDescent="0.2">
      <c r="A1009" s="9"/>
      <c r="B1009" s="9"/>
      <c r="C1009" s="9"/>
      <c r="D1009" s="9"/>
      <c r="E1009" s="10"/>
      <c r="F1009" s="12"/>
      <c r="G1009" s="12"/>
      <c r="H1009" s="10"/>
      <c r="I1009" s="11"/>
      <c r="J1009" s="10"/>
      <c r="K1009" s="10"/>
      <c r="L1009" s="9"/>
      <c r="M1009" s="10"/>
      <c r="N1009" s="9"/>
      <c r="O1009" s="8"/>
      <c r="P1009" s="8"/>
      <c r="Q1009" s="7"/>
      <c r="R1009" s="7"/>
      <c r="S1009" s="7"/>
      <c r="T1009" s="7"/>
      <c r="U1009" s="7"/>
      <c r="V1009" s="7"/>
      <c r="W1009" s="7"/>
      <c r="X1009" s="7"/>
      <c r="Y1009" s="7"/>
      <c r="Z1009" s="7"/>
      <c r="AA1009" s="7"/>
      <c r="AB1009" s="7"/>
      <c r="AC1009" s="7"/>
      <c r="AD1009" s="7"/>
      <c r="AE1009" s="7"/>
      <c r="AF1009" s="7"/>
      <c r="AG1009" s="7"/>
      <c r="AH1009" s="7"/>
      <c r="AI1009" s="7"/>
      <c r="AJ1009" s="7"/>
    </row>
    <row r="1010" spans="1:36" x14ac:dyDescent="0.2">
      <c r="A1010" s="9"/>
      <c r="B1010" s="9"/>
      <c r="C1010" s="9"/>
      <c r="D1010" s="9"/>
      <c r="E1010" s="10"/>
      <c r="F1010" s="12"/>
      <c r="G1010" s="12"/>
      <c r="H1010" s="10"/>
      <c r="I1010" s="11"/>
      <c r="J1010" s="10"/>
      <c r="K1010" s="10"/>
      <c r="L1010" s="9"/>
      <c r="M1010" s="10"/>
      <c r="N1010" s="9"/>
      <c r="O1010" s="8"/>
      <c r="P1010" s="8"/>
      <c r="Q1010" s="7"/>
      <c r="R1010" s="7"/>
      <c r="S1010" s="7"/>
      <c r="T1010" s="7"/>
      <c r="U1010" s="7"/>
      <c r="V1010" s="7"/>
      <c r="W1010" s="7"/>
      <c r="X1010" s="7"/>
      <c r="Y1010" s="7"/>
      <c r="Z1010" s="7"/>
      <c r="AA1010" s="7"/>
      <c r="AB1010" s="7"/>
      <c r="AC1010" s="7"/>
      <c r="AD1010" s="7"/>
      <c r="AE1010" s="7"/>
      <c r="AF1010" s="7"/>
      <c r="AG1010" s="7"/>
      <c r="AH1010" s="7"/>
      <c r="AI1010" s="7"/>
      <c r="AJ1010" s="7"/>
    </row>
    <row r="1011" spans="1:36" x14ac:dyDescent="0.2">
      <c r="A1011" s="9"/>
      <c r="B1011" s="9"/>
      <c r="C1011" s="9"/>
      <c r="D1011" s="9"/>
      <c r="E1011" s="10"/>
      <c r="F1011" s="12"/>
      <c r="G1011" s="12"/>
      <c r="H1011" s="10"/>
      <c r="I1011" s="11"/>
      <c r="J1011" s="10"/>
      <c r="K1011" s="10"/>
      <c r="L1011" s="9"/>
      <c r="M1011" s="10"/>
      <c r="N1011" s="9"/>
      <c r="O1011" s="8"/>
      <c r="P1011" s="8"/>
      <c r="Q1011" s="7"/>
      <c r="R1011" s="7"/>
      <c r="S1011" s="7"/>
      <c r="T1011" s="7"/>
      <c r="U1011" s="7"/>
      <c r="V1011" s="7"/>
      <c r="W1011" s="7"/>
      <c r="X1011" s="7"/>
      <c r="Y1011" s="7"/>
      <c r="Z1011" s="7"/>
      <c r="AA1011" s="7"/>
      <c r="AB1011" s="7"/>
      <c r="AC1011" s="7"/>
      <c r="AD1011" s="7"/>
      <c r="AE1011" s="7"/>
      <c r="AF1011" s="7"/>
      <c r="AG1011" s="7"/>
      <c r="AH1011" s="7"/>
      <c r="AI1011" s="7"/>
      <c r="AJ1011" s="7"/>
    </row>
    <row r="1012" spans="1:36" x14ac:dyDescent="0.2">
      <c r="A1012" s="9"/>
      <c r="B1012" s="9"/>
      <c r="C1012" s="9"/>
      <c r="D1012" s="9"/>
      <c r="E1012" s="10"/>
      <c r="F1012" s="12"/>
      <c r="G1012" s="12"/>
      <c r="H1012" s="10"/>
      <c r="I1012" s="11"/>
      <c r="J1012" s="10"/>
      <c r="K1012" s="10"/>
      <c r="L1012" s="9"/>
      <c r="M1012" s="10"/>
      <c r="N1012" s="9"/>
      <c r="O1012" s="8"/>
      <c r="P1012" s="8"/>
      <c r="Q1012" s="7"/>
      <c r="R1012" s="7"/>
      <c r="S1012" s="7"/>
      <c r="T1012" s="7"/>
      <c r="U1012" s="7"/>
      <c r="V1012" s="7"/>
      <c r="W1012" s="7"/>
      <c r="X1012" s="7"/>
      <c r="Y1012" s="7"/>
      <c r="Z1012" s="7"/>
      <c r="AA1012" s="7"/>
      <c r="AB1012" s="7"/>
      <c r="AC1012" s="7"/>
      <c r="AD1012" s="7"/>
      <c r="AE1012" s="7"/>
      <c r="AF1012" s="7"/>
      <c r="AG1012" s="7"/>
      <c r="AH1012" s="7"/>
      <c r="AI1012" s="7"/>
      <c r="AJ1012" s="7"/>
    </row>
    <row r="1013" spans="1:36" x14ac:dyDescent="0.2">
      <c r="A1013" s="9"/>
      <c r="B1013" s="9"/>
      <c r="C1013" s="9"/>
      <c r="D1013" s="9"/>
      <c r="E1013" s="10"/>
      <c r="F1013" s="12"/>
      <c r="G1013" s="12"/>
      <c r="H1013" s="10"/>
      <c r="I1013" s="11"/>
      <c r="J1013" s="10"/>
      <c r="K1013" s="10"/>
      <c r="L1013" s="9"/>
      <c r="M1013" s="10"/>
      <c r="N1013" s="9"/>
      <c r="O1013" s="8"/>
      <c r="P1013" s="8"/>
      <c r="Q1013" s="7"/>
      <c r="R1013" s="7"/>
      <c r="S1013" s="7"/>
      <c r="T1013" s="7"/>
      <c r="U1013" s="7"/>
      <c r="V1013" s="7"/>
      <c r="W1013" s="7"/>
      <c r="X1013" s="7"/>
      <c r="Y1013" s="7"/>
      <c r="Z1013" s="7"/>
      <c r="AA1013" s="7"/>
      <c r="AB1013" s="7"/>
      <c r="AC1013" s="7"/>
      <c r="AD1013" s="7"/>
      <c r="AE1013" s="7"/>
      <c r="AF1013" s="7"/>
      <c r="AG1013" s="7"/>
      <c r="AH1013" s="7"/>
      <c r="AI1013" s="7"/>
      <c r="AJ1013" s="7"/>
    </row>
    <row r="1014" spans="1:36" x14ac:dyDescent="0.2">
      <c r="A1014" s="9"/>
      <c r="B1014" s="9"/>
      <c r="C1014" s="9"/>
      <c r="D1014" s="9"/>
      <c r="E1014" s="10"/>
      <c r="F1014" s="12"/>
      <c r="G1014" s="12"/>
      <c r="H1014" s="10"/>
      <c r="I1014" s="11"/>
      <c r="J1014" s="10"/>
      <c r="K1014" s="10"/>
      <c r="L1014" s="9"/>
      <c r="M1014" s="10"/>
      <c r="N1014" s="9"/>
      <c r="O1014" s="8"/>
      <c r="P1014" s="8"/>
      <c r="Q1014" s="7"/>
      <c r="R1014" s="7"/>
      <c r="S1014" s="7"/>
      <c r="T1014" s="7"/>
      <c r="U1014" s="7"/>
      <c r="V1014" s="7"/>
      <c r="W1014" s="7"/>
      <c r="X1014" s="7"/>
      <c r="Y1014" s="7"/>
      <c r="Z1014" s="7"/>
      <c r="AA1014" s="7"/>
      <c r="AB1014" s="7"/>
      <c r="AC1014" s="7"/>
      <c r="AD1014" s="7"/>
      <c r="AE1014" s="7"/>
      <c r="AF1014" s="7"/>
      <c r="AG1014" s="7"/>
      <c r="AH1014" s="7"/>
      <c r="AI1014" s="7"/>
      <c r="AJ1014" s="7"/>
    </row>
    <row r="1015" spans="1:36" x14ac:dyDescent="0.2">
      <c r="A1015" s="9"/>
      <c r="B1015" s="9"/>
      <c r="C1015" s="9"/>
      <c r="D1015" s="9"/>
      <c r="E1015" s="10"/>
      <c r="F1015" s="12"/>
      <c r="G1015" s="12"/>
      <c r="H1015" s="10"/>
      <c r="I1015" s="11"/>
      <c r="J1015" s="10"/>
      <c r="K1015" s="10"/>
      <c r="L1015" s="9"/>
      <c r="M1015" s="10"/>
      <c r="N1015" s="9"/>
      <c r="O1015" s="8"/>
      <c r="P1015" s="8"/>
      <c r="Q1015" s="7"/>
      <c r="R1015" s="7"/>
      <c r="S1015" s="7"/>
      <c r="T1015" s="7"/>
      <c r="U1015" s="7"/>
      <c r="V1015" s="7"/>
      <c r="W1015" s="7"/>
      <c r="X1015" s="7"/>
      <c r="Y1015" s="7"/>
      <c r="Z1015" s="7"/>
      <c r="AA1015" s="7"/>
      <c r="AB1015" s="7"/>
      <c r="AC1015" s="7"/>
      <c r="AD1015" s="7"/>
      <c r="AE1015" s="7"/>
      <c r="AF1015" s="7"/>
      <c r="AG1015" s="7"/>
      <c r="AH1015" s="7"/>
      <c r="AI1015" s="7"/>
      <c r="AJ1015" s="7"/>
    </row>
    <row r="1016" spans="1:36" x14ac:dyDescent="0.2">
      <c r="A1016" s="9"/>
      <c r="B1016" s="9"/>
      <c r="C1016" s="9"/>
      <c r="D1016" s="9"/>
      <c r="E1016" s="10"/>
      <c r="F1016" s="12"/>
      <c r="G1016" s="12"/>
      <c r="H1016" s="10"/>
      <c r="I1016" s="11"/>
      <c r="J1016" s="10"/>
      <c r="K1016" s="10"/>
      <c r="L1016" s="9"/>
      <c r="M1016" s="10"/>
      <c r="N1016" s="9"/>
      <c r="O1016" s="8"/>
      <c r="P1016" s="8"/>
      <c r="Q1016" s="7"/>
      <c r="R1016" s="7"/>
      <c r="S1016" s="7"/>
      <c r="T1016" s="7"/>
      <c r="U1016" s="7"/>
      <c r="V1016" s="7"/>
      <c r="W1016" s="7"/>
      <c r="X1016" s="7"/>
      <c r="Y1016" s="7"/>
      <c r="Z1016" s="7"/>
      <c r="AA1016" s="7"/>
      <c r="AB1016" s="7"/>
      <c r="AC1016" s="7"/>
      <c r="AD1016" s="7"/>
      <c r="AE1016" s="7"/>
      <c r="AF1016" s="7"/>
      <c r="AG1016" s="7"/>
      <c r="AH1016" s="7"/>
      <c r="AI1016" s="7"/>
      <c r="AJ1016" s="7"/>
    </row>
    <row r="1017" spans="1:36" x14ac:dyDescent="0.2">
      <c r="A1017" s="9"/>
      <c r="B1017" s="9"/>
      <c r="C1017" s="9"/>
      <c r="D1017" s="9"/>
      <c r="E1017" s="10"/>
      <c r="F1017" s="12"/>
      <c r="G1017" s="12"/>
      <c r="H1017" s="10"/>
      <c r="I1017" s="11"/>
      <c r="J1017" s="10"/>
      <c r="K1017" s="10"/>
      <c r="L1017" s="9"/>
      <c r="M1017" s="10"/>
      <c r="N1017" s="9"/>
      <c r="O1017" s="8"/>
      <c r="P1017" s="8"/>
      <c r="Q1017" s="7"/>
      <c r="R1017" s="7"/>
      <c r="S1017" s="7"/>
      <c r="T1017" s="7"/>
      <c r="U1017" s="7"/>
      <c r="V1017" s="7"/>
      <c r="W1017" s="7"/>
      <c r="X1017" s="7"/>
      <c r="Y1017" s="7"/>
      <c r="Z1017" s="7"/>
      <c r="AA1017" s="7"/>
      <c r="AB1017" s="7"/>
      <c r="AC1017" s="7"/>
      <c r="AD1017" s="7"/>
      <c r="AE1017" s="7"/>
      <c r="AF1017" s="7"/>
      <c r="AG1017" s="7"/>
      <c r="AH1017" s="7"/>
      <c r="AI1017" s="7"/>
      <c r="AJ1017" s="7"/>
    </row>
    <row r="1018" spans="1:36" x14ac:dyDescent="0.2">
      <c r="A1018" s="9"/>
      <c r="B1018" s="9"/>
      <c r="C1018" s="9"/>
      <c r="D1018" s="9"/>
      <c r="E1018" s="10"/>
      <c r="F1018" s="12"/>
      <c r="G1018" s="12"/>
      <c r="H1018" s="10"/>
      <c r="I1018" s="11"/>
      <c r="J1018" s="10"/>
      <c r="K1018" s="10"/>
      <c r="L1018" s="9"/>
      <c r="M1018" s="10"/>
      <c r="N1018" s="9"/>
      <c r="O1018" s="8"/>
      <c r="P1018" s="8"/>
      <c r="Q1018" s="7"/>
      <c r="R1018" s="7"/>
      <c r="S1018" s="7"/>
      <c r="T1018" s="7"/>
      <c r="U1018" s="7"/>
      <c r="V1018" s="7"/>
      <c r="W1018" s="7"/>
      <c r="X1018" s="7"/>
      <c r="Y1018" s="7"/>
      <c r="Z1018" s="7"/>
      <c r="AA1018" s="7"/>
      <c r="AB1018" s="7"/>
      <c r="AC1018" s="7"/>
      <c r="AD1018" s="7"/>
      <c r="AE1018" s="7"/>
      <c r="AF1018" s="7"/>
      <c r="AG1018" s="7"/>
      <c r="AH1018" s="7"/>
      <c r="AI1018" s="7"/>
      <c r="AJ1018" s="7"/>
    </row>
    <row r="1019" spans="1:36" x14ac:dyDescent="0.2">
      <c r="A1019" s="9"/>
      <c r="B1019" s="9"/>
      <c r="C1019" s="9"/>
      <c r="D1019" s="9"/>
      <c r="E1019" s="10"/>
      <c r="F1019" s="12"/>
      <c r="G1019" s="12"/>
      <c r="H1019" s="10"/>
      <c r="I1019" s="11"/>
      <c r="J1019" s="10"/>
      <c r="K1019" s="10"/>
      <c r="L1019" s="9"/>
      <c r="M1019" s="10"/>
      <c r="N1019" s="9"/>
      <c r="O1019" s="8"/>
      <c r="P1019" s="8"/>
      <c r="Q1019" s="7"/>
      <c r="R1019" s="7"/>
      <c r="S1019" s="7"/>
      <c r="T1019" s="7"/>
      <c r="U1019" s="7"/>
      <c r="V1019" s="7"/>
      <c r="W1019" s="7"/>
      <c r="X1019" s="7"/>
      <c r="Y1019" s="7"/>
      <c r="Z1019" s="7"/>
      <c r="AA1019" s="7"/>
      <c r="AB1019" s="7"/>
      <c r="AC1019" s="7"/>
      <c r="AD1019" s="7"/>
      <c r="AE1019" s="7"/>
      <c r="AF1019" s="7"/>
      <c r="AG1019" s="7"/>
      <c r="AH1019" s="7"/>
      <c r="AI1019" s="7"/>
      <c r="AJ1019" s="7"/>
    </row>
    <row r="1020" spans="1:36" x14ac:dyDescent="0.2">
      <c r="A1020" s="9"/>
      <c r="B1020" s="9"/>
      <c r="C1020" s="9"/>
      <c r="D1020" s="9"/>
      <c r="E1020" s="10"/>
      <c r="F1020" s="12"/>
      <c r="G1020" s="12"/>
      <c r="H1020" s="10"/>
      <c r="I1020" s="11"/>
      <c r="J1020" s="10"/>
      <c r="K1020" s="10"/>
      <c r="L1020" s="9"/>
      <c r="M1020" s="10"/>
      <c r="N1020" s="9"/>
      <c r="O1020" s="8"/>
      <c r="P1020" s="8"/>
      <c r="Q1020" s="7"/>
      <c r="R1020" s="7"/>
      <c r="S1020" s="7"/>
      <c r="T1020" s="7"/>
      <c r="U1020" s="7"/>
      <c r="V1020" s="7"/>
      <c r="W1020" s="7"/>
      <c r="X1020" s="7"/>
      <c r="Y1020" s="7"/>
      <c r="Z1020" s="7"/>
      <c r="AA1020" s="7"/>
      <c r="AB1020" s="7"/>
      <c r="AC1020" s="7"/>
      <c r="AD1020" s="7"/>
      <c r="AE1020" s="7"/>
      <c r="AF1020" s="7"/>
      <c r="AG1020" s="7"/>
      <c r="AH1020" s="7"/>
      <c r="AI1020" s="7"/>
      <c r="AJ1020" s="7"/>
    </row>
    <row r="1021" spans="1:36" x14ac:dyDescent="0.2">
      <c r="A1021" s="9"/>
      <c r="B1021" s="9"/>
      <c r="C1021" s="9"/>
      <c r="D1021" s="9"/>
      <c r="E1021" s="10"/>
      <c r="F1021" s="12"/>
      <c r="G1021" s="12"/>
      <c r="H1021" s="10"/>
      <c r="I1021" s="11"/>
      <c r="J1021" s="10"/>
      <c r="K1021" s="10"/>
      <c r="L1021" s="9"/>
      <c r="M1021" s="10"/>
      <c r="N1021" s="9"/>
      <c r="O1021" s="8"/>
      <c r="P1021" s="8"/>
      <c r="Q1021" s="7"/>
      <c r="R1021" s="7"/>
      <c r="S1021" s="7"/>
      <c r="T1021" s="7"/>
      <c r="U1021" s="7"/>
      <c r="V1021" s="7"/>
      <c r="W1021" s="7"/>
      <c r="X1021" s="7"/>
      <c r="Y1021" s="7"/>
      <c r="Z1021" s="7"/>
      <c r="AA1021" s="7"/>
      <c r="AB1021" s="7"/>
      <c r="AC1021" s="7"/>
      <c r="AD1021" s="7"/>
      <c r="AE1021" s="7"/>
      <c r="AF1021" s="7"/>
      <c r="AG1021" s="7"/>
      <c r="AH1021" s="7"/>
      <c r="AI1021" s="7"/>
      <c r="AJ1021" s="7"/>
    </row>
    <row r="1022" spans="1:36" x14ac:dyDescent="0.2">
      <c r="A1022" s="9"/>
      <c r="B1022" s="9"/>
      <c r="C1022" s="9"/>
      <c r="D1022" s="9"/>
      <c r="E1022" s="10"/>
      <c r="F1022" s="12"/>
      <c r="G1022" s="12"/>
      <c r="H1022" s="10"/>
      <c r="I1022" s="11"/>
      <c r="J1022" s="10"/>
      <c r="K1022" s="10"/>
      <c r="L1022" s="9"/>
      <c r="M1022" s="10"/>
      <c r="N1022" s="9"/>
      <c r="O1022" s="8"/>
      <c r="P1022" s="8"/>
      <c r="Q1022" s="7"/>
      <c r="R1022" s="7"/>
      <c r="S1022" s="7"/>
      <c r="T1022" s="7"/>
      <c r="U1022" s="7"/>
      <c r="V1022" s="7"/>
      <c r="W1022" s="7"/>
      <c r="X1022" s="7"/>
      <c r="Y1022" s="7"/>
      <c r="Z1022" s="7"/>
      <c r="AA1022" s="7"/>
      <c r="AB1022" s="7"/>
      <c r="AC1022" s="7"/>
      <c r="AD1022" s="7"/>
      <c r="AE1022" s="7"/>
      <c r="AF1022" s="7"/>
      <c r="AG1022" s="7"/>
      <c r="AH1022" s="7"/>
      <c r="AI1022" s="7"/>
      <c r="AJ1022" s="7"/>
    </row>
    <row r="1023" spans="1:36" x14ac:dyDescent="0.2">
      <c r="A1023" s="9"/>
      <c r="B1023" s="9"/>
      <c r="C1023" s="9"/>
      <c r="D1023" s="9"/>
      <c r="E1023" s="10"/>
      <c r="F1023" s="12"/>
      <c r="G1023" s="12"/>
      <c r="H1023" s="10"/>
      <c r="I1023" s="11"/>
      <c r="J1023" s="10"/>
      <c r="K1023" s="10"/>
      <c r="L1023" s="9"/>
      <c r="M1023" s="10"/>
      <c r="N1023" s="9"/>
      <c r="O1023" s="8"/>
      <c r="P1023" s="8"/>
      <c r="Q1023" s="7"/>
      <c r="R1023" s="7"/>
      <c r="S1023" s="7"/>
      <c r="T1023" s="7"/>
      <c r="U1023" s="7"/>
      <c r="V1023" s="7"/>
      <c r="W1023" s="7"/>
      <c r="X1023" s="7"/>
      <c r="Y1023" s="7"/>
      <c r="Z1023" s="7"/>
      <c r="AA1023" s="7"/>
      <c r="AB1023" s="7"/>
      <c r="AC1023" s="7"/>
      <c r="AD1023" s="7"/>
      <c r="AE1023" s="7"/>
      <c r="AF1023" s="7"/>
      <c r="AG1023" s="7"/>
      <c r="AH1023" s="7"/>
      <c r="AI1023" s="7"/>
      <c r="AJ1023" s="7"/>
    </row>
    <row r="1024" spans="1:36" x14ac:dyDescent="0.2">
      <c r="A1024" s="9"/>
      <c r="B1024" s="9"/>
      <c r="C1024" s="9"/>
      <c r="D1024" s="9"/>
      <c r="E1024" s="10"/>
      <c r="F1024" s="12"/>
      <c r="G1024" s="12"/>
      <c r="H1024" s="10"/>
      <c r="I1024" s="11"/>
      <c r="J1024" s="10"/>
      <c r="K1024" s="10"/>
      <c r="L1024" s="9"/>
      <c r="M1024" s="10"/>
      <c r="N1024" s="9"/>
      <c r="O1024" s="8"/>
      <c r="P1024" s="8"/>
      <c r="Q1024" s="7"/>
      <c r="R1024" s="7"/>
      <c r="S1024" s="7"/>
      <c r="T1024" s="7"/>
      <c r="U1024" s="7"/>
      <c r="V1024" s="7"/>
      <c r="W1024" s="7"/>
      <c r="X1024" s="7"/>
      <c r="Y1024" s="7"/>
      <c r="Z1024" s="7"/>
      <c r="AA1024" s="7"/>
      <c r="AB1024" s="7"/>
      <c r="AC1024" s="7"/>
      <c r="AD1024" s="7"/>
      <c r="AE1024" s="7"/>
      <c r="AF1024" s="7"/>
      <c r="AG1024" s="7"/>
      <c r="AH1024" s="7"/>
      <c r="AI1024" s="7"/>
      <c r="AJ1024" s="7"/>
    </row>
    <row r="1025" spans="1:36" x14ac:dyDescent="0.2">
      <c r="A1025" s="9"/>
      <c r="B1025" s="9"/>
      <c r="C1025" s="9"/>
      <c r="D1025" s="9"/>
      <c r="E1025" s="10"/>
      <c r="F1025" s="12"/>
      <c r="G1025" s="12"/>
      <c r="H1025" s="10"/>
      <c r="I1025" s="11"/>
      <c r="J1025" s="10"/>
      <c r="K1025" s="10"/>
      <c r="L1025" s="9"/>
      <c r="M1025" s="10"/>
      <c r="N1025" s="9"/>
      <c r="O1025" s="8"/>
      <c r="P1025" s="8"/>
      <c r="Q1025" s="7"/>
      <c r="R1025" s="7"/>
      <c r="S1025" s="7"/>
      <c r="T1025" s="7"/>
      <c r="U1025" s="7"/>
      <c r="V1025" s="7"/>
      <c r="W1025" s="7"/>
      <c r="X1025" s="7"/>
      <c r="Y1025" s="7"/>
      <c r="Z1025" s="7"/>
      <c r="AA1025" s="7"/>
      <c r="AB1025" s="7"/>
      <c r="AC1025" s="7"/>
      <c r="AD1025" s="7"/>
      <c r="AE1025" s="7"/>
      <c r="AF1025" s="7"/>
      <c r="AG1025" s="7"/>
      <c r="AH1025" s="7"/>
      <c r="AI1025" s="7"/>
      <c r="AJ1025" s="7"/>
    </row>
    <row r="1026" spans="1:36" x14ac:dyDescent="0.2">
      <c r="A1026" s="9"/>
      <c r="B1026" s="9"/>
      <c r="C1026" s="9"/>
      <c r="D1026" s="9"/>
      <c r="E1026" s="10"/>
      <c r="F1026" s="12"/>
      <c r="G1026" s="12"/>
      <c r="H1026" s="10"/>
      <c r="I1026" s="11"/>
      <c r="J1026" s="10"/>
      <c r="K1026" s="10"/>
      <c r="L1026" s="9"/>
      <c r="M1026" s="10"/>
      <c r="N1026" s="9"/>
      <c r="O1026" s="8"/>
      <c r="P1026" s="8"/>
      <c r="Q1026" s="7"/>
      <c r="R1026" s="7"/>
      <c r="S1026" s="7"/>
      <c r="T1026" s="7"/>
      <c r="U1026" s="7"/>
      <c r="V1026" s="7"/>
      <c r="W1026" s="7"/>
      <c r="X1026" s="7"/>
      <c r="Y1026" s="7"/>
      <c r="Z1026" s="7"/>
      <c r="AA1026" s="7"/>
      <c r="AB1026" s="7"/>
      <c r="AC1026" s="7"/>
      <c r="AD1026" s="7"/>
      <c r="AE1026" s="7"/>
      <c r="AF1026" s="7"/>
      <c r="AG1026" s="7"/>
      <c r="AH1026" s="7"/>
      <c r="AI1026" s="7"/>
      <c r="AJ1026" s="7"/>
    </row>
    <row r="1027" spans="1:36" x14ac:dyDescent="0.2">
      <c r="A1027" s="9"/>
      <c r="B1027" s="9"/>
      <c r="C1027" s="9"/>
      <c r="D1027" s="9"/>
      <c r="E1027" s="10"/>
      <c r="F1027" s="12"/>
      <c r="G1027" s="12"/>
      <c r="H1027" s="10"/>
      <c r="I1027" s="11"/>
      <c r="J1027" s="10"/>
      <c r="K1027" s="10"/>
      <c r="L1027" s="9"/>
      <c r="M1027" s="10"/>
      <c r="N1027" s="9"/>
      <c r="O1027" s="8"/>
      <c r="P1027" s="8"/>
      <c r="Q1027" s="7"/>
      <c r="R1027" s="7"/>
      <c r="S1027" s="7"/>
      <c r="T1027" s="7"/>
      <c r="U1027" s="7"/>
      <c r="V1027" s="7"/>
      <c r="W1027" s="7"/>
      <c r="X1027" s="7"/>
      <c r="Y1027" s="7"/>
      <c r="Z1027" s="7"/>
      <c r="AA1027" s="7"/>
      <c r="AB1027" s="7"/>
      <c r="AC1027" s="7"/>
      <c r="AD1027" s="7"/>
      <c r="AE1027" s="7"/>
      <c r="AF1027" s="7"/>
      <c r="AG1027" s="7"/>
      <c r="AH1027" s="7"/>
      <c r="AI1027" s="7"/>
      <c r="AJ1027" s="7"/>
    </row>
    <row r="1028" spans="1:36" x14ac:dyDescent="0.2">
      <c r="A1028" s="9"/>
      <c r="B1028" s="9"/>
      <c r="C1028" s="9"/>
      <c r="D1028" s="9"/>
      <c r="E1028" s="10"/>
      <c r="F1028" s="12"/>
      <c r="G1028" s="12"/>
      <c r="H1028" s="10"/>
      <c r="I1028" s="11"/>
      <c r="J1028" s="10"/>
      <c r="K1028" s="10"/>
      <c r="L1028" s="9"/>
      <c r="M1028" s="10"/>
      <c r="N1028" s="9"/>
      <c r="O1028" s="8"/>
      <c r="P1028" s="8"/>
      <c r="Q1028" s="7"/>
      <c r="R1028" s="7"/>
      <c r="S1028" s="7"/>
      <c r="T1028" s="7"/>
      <c r="U1028" s="7"/>
      <c r="V1028" s="7"/>
      <c r="W1028" s="7"/>
      <c r="X1028" s="7"/>
      <c r="Y1028" s="7"/>
      <c r="Z1028" s="7"/>
      <c r="AA1028" s="7"/>
      <c r="AB1028" s="7"/>
      <c r="AC1028" s="7"/>
      <c r="AD1028" s="7"/>
      <c r="AE1028" s="7"/>
      <c r="AF1028" s="7"/>
      <c r="AG1028" s="7"/>
      <c r="AH1028" s="7"/>
      <c r="AI1028" s="7"/>
      <c r="AJ1028" s="7"/>
    </row>
    <row r="1029" spans="1:36" x14ac:dyDescent="0.2">
      <c r="A1029" s="9"/>
      <c r="B1029" s="9"/>
      <c r="C1029" s="9"/>
      <c r="D1029" s="9"/>
      <c r="E1029" s="10"/>
      <c r="F1029" s="12"/>
      <c r="G1029" s="12"/>
      <c r="H1029" s="10"/>
      <c r="I1029" s="11"/>
      <c r="J1029" s="10"/>
      <c r="K1029" s="10"/>
      <c r="L1029" s="9"/>
      <c r="M1029" s="10"/>
      <c r="N1029" s="9"/>
      <c r="O1029" s="8"/>
      <c r="P1029" s="8"/>
      <c r="Q1029" s="7"/>
      <c r="R1029" s="7"/>
      <c r="S1029" s="7"/>
      <c r="T1029" s="7"/>
      <c r="U1029" s="7"/>
      <c r="V1029" s="7"/>
      <c r="W1029" s="7"/>
      <c r="X1029" s="7"/>
      <c r="Y1029" s="7"/>
      <c r="Z1029" s="7"/>
      <c r="AA1029" s="7"/>
      <c r="AB1029" s="7"/>
      <c r="AC1029" s="7"/>
      <c r="AD1029" s="7"/>
      <c r="AE1029" s="7"/>
      <c r="AF1029" s="7"/>
      <c r="AG1029" s="7"/>
      <c r="AH1029" s="7"/>
      <c r="AI1029" s="7"/>
      <c r="AJ1029" s="7"/>
    </row>
    <row r="1030" spans="1:36" x14ac:dyDescent="0.2">
      <c r="A1030" s="9"/>
      <c r="B1030" s="9"/>
      <c r="C1030" s="9"/>
      <c r="D1030" s="9"/>
      <c r="E1030" s="10"/>
      <c r="F1030" s="12"/>
      <c r="G1030" s="12"/>
      <c r="H1030" s="10"/>
      <c r="I1030" s="11"/>
      <c r="J1030" s="10"/>
      <c r="K1030" s="10"/>
      <c r="L1030" s="9"/>
      <c r="M1030" s="10"/>
      <c r="N1030" s="9"/>
      <c r="O1030" s="8"/>
      <c r="P1030" s="8"/>
      <c r="Q1030" s="7"/>
      <c r="R1030" s="7"/>
      <c r="S1030" s="7"/>
      <c r="T1030" s="7"/>
      <c r="U1030" s="7"/>
      <c r="V1030" s="7"/>
      <c r="W1030" s="7"/>
      <c r="X1030" s="7"/>
      <c r="Y1030" s="7"/>
      <c r="Z1030" s="7"/>
      <c r="AA1030" s="7"/>
      <c r="AB1030" s="7"/>
      <c r="AC1030" s="7"/>
      <c r="AD1030" s="7"/>
      <c r="AE1030" s="7"/>
      <c r="AF1030" s="7"/>
      <c r="AG1030" s="7"/>
      <c r="AH1030" s="7"/>
      <c r="AI1030" s="7"/>
      <c r="AJ1030" s="7"/>
    </row>
    <row r="1031" spans="1:36" x14ac:dyDescent="0.2">
      <c r="A1031" s="9"/>
      <c r="B1031" s="9"/>
      <c r="C1031" s="9"/>
      <c r="D1031" s="9"/>
      <c r="E1031" s="10"/>
      <c r="F1031" s="12"/>
      <c r="G1031" s="12"/>
      <c r="H1031" s="10"/>
      <c r="I1031" s="11"/>
      <c r="J1031" s="10"/>
      <c r="K1031" s="10"/>
      <c r="L1031" s="9"/>
      <c r="M1031" s="10"/>
      <c r="N1031" s="9"/>
      <c r="O1031" s="8"/>
      <c r="P1031" s="8"/>
      <c r="Q1031" s="7"/>
      <c r="R1031" s="7"/>
      <c r="S1031" s="7"/>
      <c r="T1031" s="7"/>
      <c r="U1031" s="7"/>
      <c r="V1031" s="7"/>
      <c r="W1031" s="7"/>
      <c r="X1031" s="7"/>
      <c r="Y1031" s="7"/>
      <c r="Z1031" s="7"/>
      <c r="AA1031" s="7"/>
      <c r="AB1031" s="7"/>
      <c r="AC1031" s="7"/>
      <c r="AD1031" s="7"/>
      <c r="AE1031" s="7"/>
      <c r="AF1031" s="7"/>
      <c r="AG1031" s="7"/>
      <c r="AH1031" s="7"/>
      <c r="AI1031" s="7"/>
      <c r="AJ1031" s="7"/>
    </row>
    <row r="1032" spans="1:36" x14ac:dyDescent="0.2">
      <c r="A1032" s="9"/>
      <c r="B1032" s="9"/>
      <c r="C1032" s="9"/>
      <c r="D1032" s="9"/>
      <c r="E1032" s="10"/>
      <c r="F1032" s="12"/>
      <c r="G1032" s="12"/>
      <c r="H1032" s="10"/>
      <c r="I1032" s="11"/>
      <c r="J1032" s="10"/>
      <c r="K1032" s="10"/>
      <c r="L1032" s="9"/>
      <c r="M1032" s="10"/>
      <c r="N1032" s="9"/>
      <c r="O1032" s="8"/>
      <c r="P1032" s="8"/>
      <c r="Q1032" s="7"/>
      <c r="R1032" s="7"/>
      <c r="S1032" s="7"/>
      <c r="T1032" s="7"/>
      <c r="U1032" s="7"/>
      <c r="V1032" s="7"/>
      <c r="W1032" s="7"/>
      <c r="X1032" s="7"/>
      <c r="Y1032" s="7"/>
      <c r="Z1032" s="7"/>
      <c r="AA1032" s="7"/>
      <c r="AB1032" s="7"/>
      <c r="AC1032" s="7"/>
      <c r="AD1032" s="7"/>
      <c r="AE1032" s="7"/>
      <c r="AF1032" s="7"/>
      <c r="AG1032" s="7"/>
      <c r="AH1032" s="7"/>
      <c r="AI1032" s="7"/>
      <c r="AJ1032" s="7"/>
    </row>
    <row r="1033" spans="1:36" x14ac:dyDescent="0.2">
      <c r="A1033" s="9"/>
      <c r="B1033" s="9"/>
      <c r="C1033" s="9"/>
      <c r="D1033" s="9"/>
      <c r="E1033" s="10"/>
      <c r="F1033" s="12"/>
      <c r="G1033" s="12"/>
      <c r="H1033" s="10"/>
      <c r="I1033" s="11"/>
      <c r="J1033" s="10"/>
      <c r="K1033" s="10"/>
      <c r="L1033" s="9"/>
      <c r="M1033" s="10"/>
      <c r="N1033" s="9"/>
      <c r="O1033" s="8"/>
      <c r="P1033" s="8"/>
      <c r="Q1033" s="7"/>
      <c r="R1033" s="7"/>
      <c r="S1033" s="7"/>
      <c r="T1033" s="7"/>
      <c r="U1033" s="7"/>
      <c r="V1033" s="7"/>
      <c r="W1033" s="7"/>
      <c r="X1033" s="7"/>
      <c r="Y1033" s="7"/>
      <c r="Z1033" s="7"/>
      <c r="AA1033" s="7"/>
      <c r="AB1033" s="7"/>
      <c r="AC1033" s="7"/>
      <c r="AD1033" s="7"/>
      <c r="AE1033" s="7"/>
      <c r="AF1033" s="7"/>
      <c r="AG1033" s="7"/>
      <c r="AH1033" s="7"/>
      <c r="AI1033" s="7"/>
      <c r="AJ1033" s="7"/>
    </row>
    <row r="1034" spans="1:36" x14ac:dyDescent="0.2">
      <c r="A1034" s="9"/>
      <c r="B1034" s="9"/>
      <c r="C1034" s="9"/>
      <c r="D1034" s="9"/>
      <c r="E1034" s="10"/>
      <c r="F1034" s="12"/>
      <c r="G1034" s="12"/>
      <c r="H1034" s="10"/>
      <c r="I1034" s="11"/>
      <c r="J1034" s="10"/>
      <c r="K1034" s="10"/>
      <c r="L1034" s="9"/>
      <c r="M1034" s="10"/>
      <c r="N1034" s="9"/>
      <c r="O1034" s="8"/>
      <c r="P1034" s="8"/>
      <c r="Q1034" s="7"/>
      <c r="R1034" s="7"/>
      <c r="S1034" s="7"/>
      <c r="T1034" s="7"/>
      <c r="U1034" s="7"/>
      <c r="V1034" s="7"/>
      <c r="W1034" s="7"/>
      <c r="X1034" s="7"/>
      <c r="Y1034" s="7"/>
      <c r="Z1034" s="7"/>
      <c r="AA1034" s="7"/>
      <c r="AB1034" s="7"/>
      <c r="AC1034" s="7"/>
      <c r="AD1034" s="7"/>
      <c r="AE1034" s="7"/>
      <c r="AF1034" s="7"/>
      <c r="AG1034" s="7"/>
      <c r="AH1034" s="7"/>
      <c r="AI1034" s="7"/>
      <c r="AJ1034" s="7"/>
    </row>
    <row r="1035" spans="1:36" x14ac:dyDescent="0.2">
      <c r="A1035" s="9"/>
      <c r="B1035" s="9"/>
      <c r="C1035" s="9"/>
      <c r="D1035" s="9"/>
      <c r="E1035" s="10"/>
      <c r="F1035" s="12"/>
      <c r="G1035" s="12"/>
      <c r="H1035" s="10"/>
      <c r="I1035" s="11"/>
      <c r="J1035" s="10"/>
      <c r="K1035" s="10"/>
      <c r="L1035" s="9"/>
      <c r="M1035" s="10"/>
      <c r="N1035" s="9"/>
      <c r="O1035" s="8"/>
      <c r="P1035" s="8"/>
      <c r="Q1035" s="7"/>
      <c r="R1035" s="7"/>
      <c r="S1035" s="7"/>
      <c r="T1035" s="7"/>
      <c r="U1035" s="7"/>
      <c r="V1035" s="7"/>
      <c r="W1035" s="7"/>
      <c r="X1035" s="7"/>
      <c r="Y1035" s="7"/>
      <c r="Z1035" s="7"/>
      <c r="AA1035" s="7"/>
      <c r="AB1035" s="7"/>
      <c r="AC1035" s="7"/>
      <c r="AD1035" s="7"/>
      <c r="AE1035" s="7"/>
      <c r="AF1035" s="7"/>
      <c r="AG1035" s="7"/>
      <c r="AH1035" s="7"/>
      <c r="AI1035" s="7"/>
      <c r="AJ1035" s="7"/>
    </row>
    <row r="1036" spans="1:36" x14ac:dyDescent="0.2">
      <c r="A1036" s="9"/>
      <c r="B1036" s="9"/>
      <c r="C1036" s="9"/>
      <c r="D1036" s="9"/>
      <c r="E1036" s="10"/>
      <c r="F1036" s="12"/>
      <c r="G1036" s="12"/>
      <c r="H1036" s="10"/>
      <c r="I1036" s="11"/>
      <c r="J1036" s="10"/>
      <c r="K1036" s="10"/>
      <c r="L1036" s="9"/>
      <c r="M1036" s="10"/>
      <c r="N1036" s="9"/>
      <c r="O1036" s="8"/>
      <c r="P1036" s="8"/>
      <c r="Q1036" s="7"/>
      <c r="R1036" s="7"/>
      <c r="S1036" s="7"/>
      <c r="T1036" s="7"/>
      <c r="U1036" s="7"/>
      <c r="V1036" s="7"/>
      <c r="W1036" s="7"/>
      <c r="X1036" s="7"/>
      <c r="Y1036" s="7"/>
      <c r="Z1036" s="7"/>
      <c r="AA1036" s="7"/>
      <c r="AB1036" s="7"/>
      <c r="AC1036" s="7"/>
      <c r="AD1036" s="7"/>
      <c r="AE1036" s="7"/>
      <c r="AF1036" s="7"/>
      <c r="AG1036" s="7"/>
      <c r="AH1036" s="7"/>
      <c r="AI1036" s="7"/>
      <c r="AJ1036" s="7"/>
    </row>
    <row r="1037" spans="1:36" x14ac:dyDescent="0.2">
      <c r="A1037" s="9"/>
      <c r="B1037" s="9"/>
      <c r="C1037" s="9"/>
      <c r="D1037" s="9"/>
      <c r="E1037" s="10"/>
      <c r="F1037" s="12"/>
      <c r="G1037" s="12"/>
      <c r="H1037" s="10"/>
      <c r="I1037" s="11"/>
      <c r="J1037" s="10"/>
      <c r="K1037" s="10"/>
      <c r="L1037" s="9"/>
      <c r="M1037" s="10"/>
      <c r="N1037" s="9"/>
      <c r="O1037" s="8"/>
      <c r="P1037" s="8"/>
      <c r="Q1037" s="7"/>
      <c r="R1037" s="7"/>
      <c r="S1037" s="7"/>
      <c r="T1037" s="7"/>
      <c r="U1037" s="7"/>
      <c r="V1037" s="7"/>
      <c r="W1037" s="7"/>
      <c r="X1037" s="7"/>
      <c r="Y1037" s="7"/>
      <c r="Z1037" s="7"/>
      <c r="AA1037" s="7"/>
      <c r="AB1037" s="7"/>
      <c r="AC1037" s="7"/>
      <c r="AD1037" s="7"/>
      <c r="AE1037" s="7"/>
      <c r="AF1037" s="7"/>
      <c r="AG1037" s="7"/>
      <c r="AH1037" s="7"/>
      <c r="AI1037" s="7"/>
      <c r="AJ1037" s="7"/>
    </row>
    <row r="1038" spans="1:36" x14ac:dyDescent="0.2">
      <c r="A1038" s="9"/>
      <c r="B1038" s="9"/>
      <c r="C1038" s="9"/>
      <c r="D1038" s="9"/>
      <c r="E1038" s="10"/>
      <c r="F1038" s="12"/>
      <c r="G1038" s="12"/>
      <c r="H1038" s="10"/>
      <c r="I1038" s="11"/>
      <c r="J1038" s="10"/>
      <c r="K1038" s="10"/>
      <c r="L1038" s="9"/>
      <c r="M1038" s="10"/>
      <c r="N1038" s="9"/>
      <c r="O1038" s="8"/>
      <c r="P1038" s="8"/>
      <c r="Q1038" s="7"/>
      <c r="R1038" s="7"/>
      <c r="S1038" s="7"/>
      <c r="T1038" s="7"/>
      <c r="U1038" s="7"/>
      <c r="V1038" s="7"/>
      <c r="W1038" s="7"/>
      <c r="X1038" s="7"/>
      <c r="Y1038" s="7"/>
      <c r="Z1038" s="7"/>
      <c r="AA1038" s="7"/>
      <c r="AB1038" s="7"/>
      <c r="AC1038" s="7"/>
      <c r="AD1038" s="7"/>
      <c r="AE1038" s="7"/>
      <c r="AF1038" s="7"/>
      <c r="AG1038" s="7"/>
      <c r="AH1038" s="7"/>
      <c r="AI1038" s="7"/>
      <c r="AJ1038" s="7"/>
    </row>
    <row r="1039" spans="1:36" x14ac:dyDescent="0.2">
      <c r="A1039" s="9"/>
      <c r="B1039" s="9"/>
      <c r="C1039" s="9"/>
      <c r="D1039" s="9"/>
      <c r="E1039" s="10"/>
      <c r="F1039" s="12"/>
      <c r="G1039" s="12"/>
      <c r="H1039" s="10"/>
      <c r="I1039" s="11"/>
      <c r="J1039" s="10"/>
      <c r="K1039" s="10"/>
      <c r="L1039" s="9"/>
      <c r="M1039" s="10"/>
      <c r="N1039" s="9"/>
      <c r="O1039" s="8"/>
      <c r="P1039" s="8"/>
      <c r="Q1039" s="7"/>
      <c r="R1039" s="7"/>
      <c r="S1039" s="7"/>
      <c r="T1039" s="7"/>
      <c r="U1039" s="7"/>
      <c r="V1039" s="7"/>
      <c r="W1039" s="7"/>
      <c r="X1039" s="7"/>
      <c r="Y1039" s="7"/>
      <c r="Z1039" s="7"/>
      <c r="AA1039" s="7"/>
      <c r="AB1039" s="7"/>
      <c r="AC1039" s="7"/>
      <c r="AD1039" s="7"/>
      <c r="AE1039" s="7"/>
      <c r="AF1039" s="7"/>
      <c r="AG1039" s="7"/>
      <c r="AH1039" s="7"/>
      <c r="AI1039" s="7"/>
      <c r="AJ1039" s="7"/>
    </row>
    <row r="1040" spans="1:36" x14ac:dyDescent="0.2">
      <c r="A1040" s="9"/>
      <c r="B1040" s="9"/>
      <c r="C1040" s="9"/>
      <c r="D1040" s="9"/>
      <c r="E1040" s="10"/>
      <c r="F1040" s="12"/>
      <c r="G1040" s="12"/>
      <c r="H1040" s="10"/>
      <c r="I1040" s="11"/>
      <c r="J1040" s="10"/>
      <c r="K1040" s="10"/>
      <c r="L1040" s="9"/>
      <c r="M1040" s="10"/>
      <c r="N1040" s="9"/>
      <c r="O1040" s="8"/>
      <c r="P1040" s="8"/>
      <c r="Q1040" s="7"/>
      <c r="R1040" s="7"/>
      <c r="S1040" s="7"/>
      <c r="T1040" s="7"/>
      <c r="U1040" s="7"/>
      <c r="V1040" s="7"/>
      <c r="W1040" s="7"/>
      <c r="X1040" s="7"/>
      <c r="Y1040" s="7"/>
      <c r="Z1040" s="7"/>
      <c r="AA1040" s="7"/>
      <c r="AB1040" s="7"/>
      <c r="AC1040" s="7"/>
      <c r="AD1040" s="7"/>
      <c r="AE1040" s="7"/>
      <c r="AF1040" s="7"/>
      <c r="AG1040" s="7"/>
      <c r="AH1040" s="7"/>
      <c r="AI1040" s="7"/>
      <c r="AJ1040" s="7"/>
    </row>
    <row r="1041" spans="1:36" x14ac:dyDescent="0.2">
      <c r="A1041" s="9"/>
      <c r="B1041" s="9"/>
      <c r="C1041" s="9"/>
      <c r="D1041" s="9"/>
      <c r="E1041" s="10"/>
      <c r="F1041" s="12"/>
      <c r="G1041" s="12"/>
      <c r="H1041" s="10"/>
      <c r="I1041" s="11"/>
      <c r="J1041" s="10"/>
      <c r="K1041" s="10"/>
      <c r="L1041" s="9"/>
      <c r="M1041" s="10"/>
      <c r="N1041" s="9"/>
      <c r="O1041" s="8"/>
      <c r="P1041" s="8"/>
      <c r="Q1041" s="7"/>
      <c r="R1041" s="7"/>
      <c r="S1041" s="7"/>
      <c r="T1041" s="7"/>
      <c r="U1041" s="7"/>
      <c r="V1041" s="7"/>
      <c r="W1041" s="7"/>
      <c r="X1041" s="7"/>
      <c r="Y1041" s="7"/>
      <c r="Z1041" s="7"/>
      <c r="AA1041" s="7"/>
      <c r="AB1041" s="7"/>
      <c r="AC1041" s="7"/>
      <c r="AD1041" s="7"/>
      <c r="AE1041" s="7"/>
      <c r="AF1041" s="7"/>
      <c r="AG1041" s="7"/>
      <c r="AH1041" s="7"/>
      <c r="AI1041" s="7"/>
      <c r="AJ1041" s="7"/>
    </row>
    <row r="1042" spans="1:36" x14ac:dyDescent="0.2">
      <c r="A1042" s="9"/>
      <c r="B1042" s="9"/>
      <c r="C1042" s="9"/>
      <c r="D1042" s="9"/>
      <c r="E1042" s="10"/>
      <c r="F1042" s="12"/>
      <c r="G1042" s="12"/>
      <c r="H1042" s="10"/>
      <c r="I1042" s="11"/>
      <c r="J1042" s="10"/>
      <c r="K1042" s="10"/>
      <c r="L1042" s="9"/>
      <c r="M1042" s="10"/>
      <c r="N1042" s="9"/>
      <c r="O1042" s="8"/>
      <c r="P1042" s="8"/>
      <c r="Q1042" s="7"/>
      <c r="R1042" s="7"/>
      <c r="S1042" s="7"/>
      <c r="T1042" s="7"/>
      <c r="U1042" s="7"/>
      <c r="V1042" s="7"/>
      <c r="W1042" s="7"/>
      <c r="X1042" s="7"/>
      <c r="Y1042" s="7"/>
      <c r="Z1042" s="7"/>
      <c r="AA1042" s="7"/>
      <c r="AB1042" s="7"/>
      <c r="AC1042" s="7"/>
      <c r="AD1042" s="7"/>
      <c r="AE1042" s="7"/>
      <c r="AF1042" s="7"/>
      <c r="AG1042" s="7"/>
      <c r="AH1042" s="7"/>
      <c r="AI1042" s="7"/>
      <c r="AJ1042" s="7"/>
    </row>
    <row r="1043" spans="1:36" x14ac:dyDescent="0.2">
      <c r="A1043" s="9"/>
      <c r="B1043" s="9"/>
      <c r="C1043" s="9"/>
      <c r="D1043" s="9"/>
      <c r="E1043" s="10"/>
      <c r="F1043" s="12"/>
      <c r="G1043" s="12"/>
      <c r="H1043" s="10"/>
      <c r="I1043" s="11"/>
      <c r="J1043" s="10"/>
      <c r="K1043" s="10"/>
      <c r="L1043" s="9"/>
      <c r="M1043" s="10"/>
      <c r="N1043" s="9"/>
      <c r="O1043" s="8"/>
      <c r="P1043" s="8"/>
      <c r="Q1043" s="7"/>
      <c r="R1043" s="7"/>
      <c r="S1043" s="7"/>
      <c r="T1043" s="7"/>
      <c r="U1043" s="7"/>
      <c r="V1043" s="7"/>
      <c r="W1043" s="7"/>
      <c r="X1043" s="7"/>
      <c r="Y1043" s="7"/>
      <c r="Z1043" s="7"/>
      <c r="AA1043" s="7"/>
      <c r="AB1043" s="7"/>
      <c r="AC1043" s="7"/>
      <c r="AD1043" s="7"/>
      <c r="AE1043" s="7"/>
      <c r="AF1043" s="7"/>
      <c r="AG1043" s="7"/>
      <c r="AH1043" s="7"/>
      <c r="AI1043" s="7"/>
      <c r="AJ1043" s="7"/>
    </row>
    <row r="1044" spans="1:36" x14ac:dyDescent="0.2">
      <c r="A1044" s="9"/>
      <c r="B1044" s="9"/>
      <c r="C1044" s="9"/>
      <c r="D1044" s="9"/>
      <c r="E1044" s="10"/>
      <c r="F1044" s="12"/>
      <c r="G1044" s="12"/>
      <c r="H1044" s="10"/>
      <c r="I1044" s="11"/>
      <c r="J1044" s="10"/>
      <c r="K1044" s="10"/>
      <c r="L1044" s="9"/>
      <c r="M1044" s="10"/>
      <c r="N1044" s="9"/>
      <c r="O1044" s="8"/>
      <c r="P1044" s="8"/>
      <c r="Q1044" s="7"/>
      <c r="R1044" s="7"/>
      <c r="S1044" s="7"/>
      <c r="T1044" s="7"/>
      <c r="U1044" s="7"/>
      <c r="V1044" s="7"/>
      <c r="W1044" s="7"/>
      <c r="X1044" s="7"/>
      <c r="Y1044" s="7"/>
      <c r="Z1044" s="7"/>
      <c r="AA1044" s="7"/>
      <c r="AB1044" s="7"/>
      <c r="AC1044" s="7"/>
      <c r="AD1044" s="7"/>
      <c r="AE1044" s="7"/>
      <c r="AF1044" s="7"/>
      <c r="AG1044" s="7"/>
      <c r="AH1044" s="7"/>
      <c r="AI1044" s="7"/>
      <c r="AJ1044" s="7"/>
    </row>
  </sheetData>
  <mergeCells count="139">
    <mergeCell ref="B98:B99"/>
    <mergeCell ref="B49:B50"/>
    <mergeCell ref="B46:B47"/>
    <mergeCell ref="B40:B41"/>
    <mergeCell ref="B33:B35"/>
    <mergeCell ref="B23:B24"/>
    <mergeCell ref="D18:D20"/>
    <mergeCell ref="A119:A122"/>
    <mergeCell ref="B75:B78"/>
    <mergeCell ref="A75:A78"/>
    <mergeCell ref="A96:A97"/>
    <mergeCell ref="A57:A58"/>
    <mergeCell ref="B57:B58"/>
    <mergeCell ref="B96:B97"/>
    <mergeCell ref="A100:A101"/>
    <mergeCell ref="A18:A20"/>
    <mergeCell ref="B18:B20"/>
    <mergeCell ref="A33:A35"/>
    <mergeCell ref="A23:A24"/>
    <mergeCell ref="A40:A41"/>
    <mergeCell ref="B94:B95"/>
    <mergeCell ref="D94:D95"/>
    <mergeCell ref="B4:B6"/>
    <mergeCell ref="A4:A6"/>
    <mergeCell ref="D4:D6"/>
    <mergeCell ref="E4:E6"/>
    <mergeCell ref="B100:B101"/>
    <mergeCell ref="A113:A115"/>
    <mergeCell ref="A63:A64"/>
    <mergeCell ref="A66:A72"/>
    <mergeCell ref="A94:A95"/>
    <mergeCell ref="A98:A99"/>
    <mergeCell ref="A110:A112"/>
    <mergeCell ref="B110:B112"/>
    <mergeCell ref="B66:B72"/>
    <mergeCell ref="A91:A93"/>
    <mergeCell ref="A46:A47"/>
    <mergeCell ref="A49:A50"/>
    <mergeCell ref="B15:B16"/>
    <mergeCell ref="E18:E20"/>
    <mergeCell ref="D23:D24"/>
    <mergeCell ref="E23:E24"/>
    <mergeCell ref="D33:D35"/>
    <mergeCell ref="E33:E35"/>
    <mergeCell ref="E100:E101"/>
    <mergeCell ref="B91:B93"/>
    <mergeCell ref="A11:A12"/>
    <mergeCell ref="B11:B12"/>
    <mergeCell ref="A15:A16"/>
    <mergeCell ref="E11:E12"/>
    <mergeCell ref="D11:D12"/>
    <mergeCell ref="E15:E16"/>
    <mergeCell ref="D15:D16"/>
    <mergeCell ref="A106:A108"/>
    <mergeCell ref="L119:L122"/>
    <mergeCell ref="B119:B122"/>
    <mergeCell ref="B113:B115"/>
    <mergeCell ref="B106:B108"/>
    <mergeCell ref="E91:E93"/>
    <mergeCell ref="D91:D93"/>
    <mergeCell ref="L66:L72"/>
    <mergeCell ref="D96:D97"/>
    <mergeCell ref="J40:J41"/>
    <mergeCell ref="K40:K41"/>
    <mergeCell ref="L40:L41"/>
    <mergeCell ref="L46:L47"/>
    <mergeCell ref="L49:L50"/>
    <mergeCell ref="L57:L58"/>
    <mergeCell ref="L75:L78"/>
    <mergeCell ref="L18:L20"/>
    <mergeCell ref="N119:N122"/>
    <mergeCell ref="D46:D47"/>
    <mergeCell ref="E46:E47"/>
    <mergeCell ref="D40:D41"/>
    <mergeCell ref="E40:E41"/>
    <mergeCell ref="D49:D50"/>
    <mergeCell ref="D57:D58"/>
    <mergeCell ref="E57:E58"/>
    <mergeCell ref="D98:D99"/>
    <mergeCell ref="D119:D122"/>
    <mergeCell ref="E119:E122"/>
    <mergeCell ref="D113:D115"/>
    <mergeCell ref="E113:E115"/>
    <mergeCell ref="D110:D112"/>
    <mergeCell ref="E110:E112"/>
    <mergeCell ref="E98:E99"/>
    <mergeCell ref="E106:E108"/>
    <mergeCell ref="D106:D108"/>
    <mergeCell ref="D100:D101"/>
    <mergeCell ref="D75:D78"/>
    <mergeCell ref="E75:E78"/>
    <mergeCell ref="E96:E97"/>
    <mergeCell ref="M40:M41"/>
    <mergeCell ref="E49:E50"/>
    <mergeCell ref="L113:L115"/>
    <mergeCell ref="N18:N20"/>
    <mergeCell ref="N46:N47"/>
    <mergeCell ref="N100:N101"/>
    <mergeCell ref="N106:N108"/>
    <mergeCell ref="N113:N115"/>
    <mergeCell ref="L106:L108"/>
    <mergeCell ref="L4:L6"/>
    <mergeCell ref="N4:N6"/>
    <mergeCell ref="M23:M24"/>
    <mergeCell ref="N23:N24"/>
    <mergeCell ref="L23:L24"/>
    <mergeCell ref="L33:L35"/>
    <mergeCell ref="N33:N35"/>
    <mergeCell ref="N40:N41"/>
    <mergeCell ref="M49:M50"/>
    <mergeCell ref="N110:N112"/>
    <mergeCell ref="M110:M112"/>
    <mergeCell ref="N57:N58"/>
    <mergeCell ref="M57:M58"/>
    <mergeCell ref="N63:N64"/>
    <mergeCell ref="A1:E1"/>
    <mergeCell ref="A129:D129"/>
    <mergeCell ref="A128:D128"/>
    <mergeCell ref="M63:M64"/>
    <mergeCell ref="N91:N93"/>
    <mergeCell ref="L96:L97"/>
    <mergeCell ref="L98:L99"/>
    <mergeCell ref="M98:M99"/>
    <mergeCell ref="N98:N99"/>
    <mergeCell ref="L110:L112"/>
    <mergeCell ref="D63:D64"/>
    <mergeCell ref="N49:N50"/>
    <mergeCell ref="N94:N95"/>
    <mergeCell ref="M94:M95"/>
    <mergeCell ref="M91:M93"/>
    <mergeCell ref="M75:M78"/>
    <mergeCell ref="N75:N78"/>
    <mergeCell ref="M96:M97"/>
    <mergeCell ref="N96:N97"/>
    <mergeCell ref="E94:E95"/>
    <mergeCell ref="E63:E64"/>
    <mergeCell ref="M4:M6"/>
    <mergeCell ref="L11:L12"/>
    <mergeCell ref="N11:N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88"/>
  <sheetViews>
    <sheetView workbookViewId="0">
      <pane ySplit="2" topLeftCell="A3" activePane="bottomLeft" state="frozen"/>
      <selection pane="bottomLeft" activeCell="B13" sqref="B13"/>
    </sheetView>
  </sheetViews>
  <sheetFormatPr defaultColWidth="9.140625" defaultRowHeight="15" x14ac:dyDescent="0.25"/>
  <cols>
    <col min="1" max="1" width="31.28515625" style="43" bestFit="1" customWidth="1"/>
    <col min="2" max="2" width="14" style="48" customWidth="1"/>
    <col min="3" max="3" width="15.28515625" style="65" customWidth="1"/>
    <col min="4" max="5" width="7" style="64" customWidth="1"/>
    <col min="6" max="6" width="10.7109375" style="63" bestFit="1" customWidth="1"/>
    <col min="7" max="7" width="9.140625" style="63"/>
    <col min="8" max="8" width="12.85546875" style="62" customWidth="1"/>
    <col min="9" max="9" width="12.5703125" style="61" customWidth="1"/>
    <col min="10" max="10" width="14.85546875" style="60" customWidth="1"/>
    <col min="11" max="16384" width="9.140625" style="43"/>
  </cols>
  <sheetData>
    <row r="1" spans="1:10" s="108" customFormat="1" ht="36" customHeight="1" x14ac:dyDescent="0.25">
      <c r="A1" s="502" t="s">
        <v>6706</v>
      </c>
      <c r="B1" s="502"/>
      <c r="C1" s="502"/>
      <c r="D1" s="502"/>
      <c r="E1" s="502"/>
      <c r="F1" s="502"/>
      <c r="G1" s="502"/>
      <c r="H1" s="502"/>
      <c r="I1" s="502"/>
      <c r="J1" s="502"/>
    </row>
    <row r="2" spans="1:10" s="49" customFormat="1" ht="45" x14ac:dyDescent="0.25">
      <c r="A2" s="49" t="s">
        <v>3808</v>
      </c>
      <c r="B2" s="49" t="s">
        <v>3807</v>
      </c>
      <c r="C2" s="78" t="s">
        <v>2131</v>
      </c>
      <c r="D2" s="77" t="s">
        <v>72</v>
      </c>
      <c r="E2" s="77" t="s">
        <v>2128</v>
      </c>
      <c r="F2" s="76" t="s">
        <v>2127</v>
      </c>
      <c r="G2" s="76" t="s">
        <v>2126</v>
      </c>
      <c r="H2" s="75" t="s">
        <v>2125</v>
      </c>
      <c r="I2" s="133" t="s">
        <v>3806</v>
      </c>
      <c r="J2" s="134" t="s">
        <v>3840</v>
      </c>
    </row>
    <row r="3" spans="1:10" x14ac:dyDescent="0.25">
      <c r="A3" s="43" t="s">
        <v>3805</v>
      </c>
      <c r="B3" s="48" t="s">
        <v>3792</v>
      </c>
      <c r="C3" s="65" t="s">
        <v>3791</v>
      </c>
      <c r="D3" s="64" t="s">
        <v>1199</v>
      </c>
      <c r="E3" s="64" t="s">
        <v>1198</v>
      </c>
      <c r="F3" s="63">
        <v>-2.3999999999999998E-3</v>
      </c>
      <c r="G3" s="63">
        <v>1E-3</v>
      </c>
      <c r="H3" s="62">
        <v>1.264E-2</v>
      </c>
      <c r="I3" s="61">
        <v>0.96719999999999995</v>
      </c>
      <c r="J3" s="60" t="s">
        <v>2175</v>
      </c>
    </row>
    <row r="4" spans="1:10" s="66" customFormat="1" x14ac:dyDescent="0.25">
      <c r="A4" s="66" t="s">
        <v>3805</v>
      </c>
      <c r="B4" s="48" t="s">
        <v>3518</v>
      </c>
      <c r="C4" s="72" t="s">
        <v>3517</v>
      </c>
      <c r="D4" s="71" t="s">
        <v>1210</v>
      </c>
      <c r="E4" s="71" t="s">
        <v>1198</v>
      </c>
      <c r="F4" s="70">
        <v>2.5999999999999999E-3</v>
      </c>
      <c r="G4" s="70">
        <v>4.0000000000000002E-4</v>
      </c>
      <c r="H4" s="69">
        <v>1.2180000000000001E-8</v>
      </c>
      <c r="I4" s="68">
        <v>0.15049999999999999</v>
      </c>
      <c r="J4" s="67" t="s">
        <v>2221</v>
      </c>
    </row>
    <row r="5" spans="1:10" x14ac:dyDescent="0.25">
      <c r="A5" s="49" t="s">
        <v>3805</v>
      </c>
      <c r="B5" s="79" t="s">
        <v>3505</v>
      </c>
      <c r="C5" s="78" t="s">
        <v>3504</v>
      </c>
      <c r="D5" s="77" t="s">
        <v>1199</v>
      </c>
      <c r="E5" s="77" t="s">
        <v>1206</v>
      </c>
      <c r="F5" s="76">
        <v>2.8E-3</v>
      </c>
      <c r="G5" s="76">
        <v>6.9999999999999999E-4</v>
      </c>
      <c r="H5" s="75">
        <v>1.8919999999999998E-5</v>
      </c>
      <c r="I5" s="74">
        <v>0.91669999999999996</v>
      </c>
      <c r="J5" s="73" t="s">
        <v>2221</v>
      </c>
    </row>
    <row r="6" spans="1:10" x14ac:dyDescent="0.25">
      <c r="A6" s="43" t="s">
        <v>3805</v>
      </c>
      <c r="B6" s="48" t="s">
        <v>3786</v>
      </c>
      <c r="C6" s="65" t="s">
        <v>3785</v>
      </c>
      <c r="D6" s="64" t="s">
        <v>1210</v>
      </c>
      <c r="E6" s="64" t="s">
        <v>1198</v>
      </c>
      <c r="F6" s="63">
        <v>-5.0000000000000001E-3</v>
      </c>
      <c r="G6" s="63">
        <v>2.2000000000000001E-3</v>
      </c>
      <c r="H6" s="62">
        <v>2.283E-2</v>
      </c>
      <c r="I6" s="61">
        <v>1.11E-2</v>
      </c>
      <c r="J6" s="60" t="s">
        <v>2175</v>
      </c>
    </row>
    <row r="7" spans="1:10" x14ac:dyDescent="0.25">
      <c r="A7" s="43" t="s">
        <v>3805</v>
      </c>
      <c r="B7" s="48" t="s">
        <v>3451</v>
      </c>
      <c r="C7" s="65" t="s">
        <v>3450</v>
      </c>
      <c r="D7" s="64" t="s">
        <v>1199</v>
      </c>
      <c r="E7" s="64" t="s">
        <v>1198</v>
      </c>
      <c r="F7" s="63">
        <v>1.1000000000000001E-3</v>
      </c>
      <c r="G7" s="63">
        <v>2.9999999999999997E-4</v>
      </c>
      <c r="H7" s="62">
        <v>5.396E-4</v>
      </c>
      <c r="I7" s="61">
        <v>0.45250000000000001</v>
      </c>
      <c r="J7" s="60" t="s">
        <v>2175</v>
      </c>
    </row>
    <row r="8" spans="1:10" x14ac:dyDescent="0.25">
      <c r="A8" s="49" t="s">
        <v>3805</v>
      </c>
      <c r="B8" s="79" t="s">
        <v>3780</v>
      </c>
      <c r="C8" s="78" t="s">
        <v>3779</v>
      </c>
      <c r="D8" s="77" t="s">
        <v>1199</v>
      </c>
      <c r="E8" s="77" t="s">
        <v>1198</v>
      </c>
      <c r="F8" s="76">
        <v>5.7000000000000002E-3</v>
      </c>
      <c r="G8" s="76">
        <v>1.4E-3</v>
      </c>
      <c r="H8" s="75">
        <v>2.6290000000000001E-5</v>
      </c>
      <c r="I8" s="74">
        <v>0.96109999999999995</v>
      </c>
      <c r="J8" s="73" t="s">
        <v>2221</v>
      </c>
    </row>
    <row r="9" spans="1:10" x14ac:dyDescent="0.25">
      <c r="A9" s="43" t="s">
        <v>3805</v>
      </c>
      <c r="B9" s="48" t="s">
        <v>3371</v>
      </c>
      <c r="C9" s="65" t="s">
        <v>3370</v>
      </c>
      <c r="D9" s="64" t="s">
        <v>1210</v>
      </c>
      <c r="E9" s="64" t="s">
        <v>1198</v>
      </c>
      <c r="F9" s="63">
        <v>-1E-3</v>
      </c>
      <c r="G9" s="63">
        <v>2.9999999999999997E-4</v>
      </c>
      <c r="H9" s="62">
        <v>1.7359999999999999E-3</v>
      </c>
      <c r="I9" s="61">
        <v>0.33439999999999998</v>
      </c>
      <c r="J9" s="60" t="s">
        <v>2175</v>
      </c>
    </row>
    <row r="10" spans="1:10" x14ac:dyDescent="0.25">
      <c r="A10" s="43" t="s">
        <v>3805</v>
      </c>
      <c r="B10" s="48" t="s">
        <v>3735</v>
      </c>
      <c r="C10" s="65" t="s">
        <v>3734</v>
      </c>
      <c r="D10" s="64" t="s">
        <v>1199</v>
      </c>
      <c r="E10" s="64" t="s">
        <v>1198</v>
      </c>
      <c r="F10" s="63">
        <v>1.6999999999999999E-3</v>
      </c>
      <c r="G10" s="63">
        <v>1E-3</v>
      </c>
      <c r="H10" s="62">
        <v>9.64E-2</v>
      </c>
      <c r="I10" s="61">
        <v>0.9425</v>
      </c>
      <c r="J10" s="60" t="s">
        <v>2175</v>
      </c>
    </row>
    <row r="11" spans="1:10" x14ac:dyDescent="0.25">
      <c r="A11" s="49" t="s">
        <v>3805</v>
      </c>
      <c r="B11" s="79" t="s">
        <v>3115</v>
      </c>
      <c r="C11" s="78" t="s">
        <v>3114</v>
      </c>
      <c r="D11" s="77" t="s">
        <v>1210</v>
      </c>
      <c r="E11" s="77" t="s">
        <v>1206</v>
      </c>
      <c r="F11" s="76">
        <v>-2E-3</v>
      </c>
      <c r="G11" s="76">
        <v>5.0000000000000001E-4</v>
      </c>
      <c r="H11" s="75">
        <v>1.4080000000000001E-5</v>
      </c>
      <c r="I11" s="74">
        <v>0.78420000000000001</v>
      </c>
      <c r="J11" s="73" t="s">
        <v>2221</v>
      </c>
    </row>
    <row r="12" spans="1:10" x14ac:dyDescent="0.25">
      <c r="A12" s="43" t="s">
        <v>3805</v>
      </c>
      <c r="B12" s="48" t="s">
        <v>3109</v>
      </c>
      <c r="C12" s="65" t="s">
        <v>3108</v>
      </c>
      <c r="D12" s="64" t="s">
        <v>1210</v>
      </c>
      <c r="E12" s="64" t="s">
        <v>1206</v>
      </c>
      <c r="F12" s="63">
        <v>8.0000000000000004E-4</v>
      </c>
      <c r="G12" s="63">
        <v>4.0000000000000002E-4</v>
      </c>
      <c r="H12" s="62">
        <v>2.453E-2</v>
      </c>
      <c r="I12" s="61">
        <v>0.5524</v>
      </c>
      <c r="J12" s="60" t="s">
        <v>2175</v>
      </c>
    </row>
    <row r="13" spans="1:10" x14ac:dyDescent="0.25">
      <c r="A13" s="43" t="s">
        <v>3805</v>
      </c>
      <c r="B13" s="48" t="s">
        <v>3718</v>
      </c>
      <c r="C13" s="65" t="s">
        <v>3717</v>
      </c>
      <c r="D13" s="64" t="s">
        <v>1210</v>
      </c>
      <c r="E13" s="64" t="s">
        <v>1206</v>
      </c>
      <c r="F13" s="63">
        <v>1.6999999999999999E-3</v>
      </c>
      <c r="G13" s="63">
        <v>5.0000000000000001E-4</v>
      </c>
      <c r="H13" s="62">
        <v>5.664E-4</v>
      </c>
      <c r="I13" s="61">
        <v>0.12509999999999999</v>
      </c>
      <c r="J13" s="60" t="s">
        <v>2175</v>
      </c>
    </row>
    <row r="14" spans="1:10" x14ac:dyDescent="0.25">
      <c r="A14" s="49" t="s">
        <v>3805</v>
      </c>
      <c r="B14" s="79" t="s">
        <v>3071</v>
      </c>
      <c r="C14" s="78" t="s">
        <v>3070</v>
      </c>
      <c r="D14" s="77" t="s">
        <v>1198</v>
      </c>
      <c r="E14" s="77" t="s">
        <v>1206</v>
      </c>
      <c r="F14" s="76">
        <v>3.0000000000000001E-3</v>
      </c>
      <c r="G14" s="76">
        <v>5.9999999999999995E-4</v>
      </c>
      <c r="H14" s="75">
        <v>3.9499999999999998E-7</v>
      </c>
      <c r="I14" s="74">
        <v>8.2199999999999995E-2</v>
      </c>
      <c r="J14" s="73" t="s">
        <v>2221</v>
      </c>
    </row>
    <row r="15" spans="1:10" x14ac:dyDescent="0.25">
      <c r="A15" s="43" t="s">
        <v>3805</v>
      </c>
      <c r="B15" s="48" t="s">
        <v>2915</v>
      </c>
      <c r="C15" s="65" t="s">
        <v>2914</v>
      </c>
      <c r="D15" s="64" t="s">
        <v>1210</v>
      </c>
      <c r="E15" s="64" t="s">
        <v>1206</v>
      </c>
      <c r="F15" s="63">
        <v>3.2000000000000002E-3</v>
      </c>
      <c r="G15" s="63">
        <v>1E-3</v>
      </c>
      <c r="H15" s="62">
        <v>1.1360000000000001E-3</v>
      </c>
      <c r="I15" s="61">
        <v>0.96509999999999996</v>
      </c>
      <c r="J15" s="60" t="s">
        <v>2175</v>
      </c>
    </row>
    <row r="16" spans="1:10" x14ac:dyDescent="0.25">
      <c r="A16" s="43" t="s">
        <v>3805</v>
      </c>
      <c r="B16" s="48" t="s">
        <v>3696</v>
      </c>
      <c r="C16" s="65" t="s">
        <v>3695</v>
      </c>
      <c r="D16" s="64" t="s">
        <v>1199</v>
      </c>
      <c r="E16" s="64" t="s">
        <v>1198</v>
      </c>
      <c r="F16" s="63">
        <v>-2.8999999999999998E-3</v>
      </c>
      <c r="G16" s="63">
        <v>1.1000000000000001E-3</v>
      </c>
      <c r="H16" s="62">
        <v>6.7130000000000002E-3</v>
      </c>
      <c r="I16" s="61">
        <v>3.3000000000000002E-2</v>
      </c>
      <c r="J16" s="60" t="s">
        <v>2175</v>
      </c>
    </row>
    <row r="17" spans="1:10" s="66" customFormat="1" x14ac:dyDescent="0.25">
      <c r="A17" s="66" t="s">
        <v>3805</v>
      </c>
      <c r="B17" s="48" t="s">
        <v>2812</v>
      </c>
      <c r="C17" s="72" t="s">
        <v>1551</v>
      </c>
      <c r="D17" s="71" t="s">
        <v>1199</v>
      </c>
      <c r="E17" s="71" t="s">
        <v>1198</v>
      </c>
      <c r="F17" s="70">
        <v>3.3E-3</v>
      </c>
      <c r="G17" s="70">
        <v>4.0000000000000002E-4</v>
      </c>
      <c r="H17" s="69">
        <v>2.119E-20</v>
      </c>
      <c r="I17" s="68">
        <v>0.311</v>
      </c>
      <c r="J17" s="67" t="s">
        <v>2221</v>
      </c>
    </row>
    <row r="18" spans="1:10" x14ac:dyDescent="0.25">
      <c r="A18" s="43" t="s">
        <v>3805</v>
      </c>
      <c r="B18" s="48" t="s">
        <v>2717</v>
      </c>
      <c r="C18" s="65" t="s">
        <v>2716</v>
      </c>
      <c r="D18" s="64" t="s">
        <v>1210</v>
      </c>
      <c r="E18" s="64" t="s">
        <v>1206</v>
      </c>
      <c r="F18" s="63">
        <v>-1.6999999999999999E-3</v>
      </c>
      <c r="G18" s="63">
        <v>5.0000000000000001E-4</v>
      </c>
      <c r="H18" s="62">
        <v>4.6099999999999998E-4</v>
      </c>
      <c r="I18" s="61">
        <v>0.11260000000000001</v>
      </c>
      <c r="J18" s="60" t="s">
        <v>2175</v>
      </c>
    </row>
    <row r="19" spans="1:10" s="66" customFormat="1" x14ac:dyDescent="0.25">
      <c r="A19" s="66" t="s">
        <v>3805</v>
      </c>
      <c r="B19" s="48" t="s">
        <v>2703</v>
      </c>
      <c r="C19" s="72" t="s">
        <v>2702</v>
      </c>
      <c r="D19" s="71" t="s">
        <v>1198</v>
      </c>
      <c r="E19" s="71" t="s">
        <v>1206</v>
      </c>
      <c r="F19" s="70">
        <v>-2.5999999999999999E-3</v>
      </c>
      <c r="G19" s="70">
        <v>5.0000000000000001E-4</v>
      </c>
      <c r="H19" s="69">
        <v>4.4309999999999998E-8</v>
      </c>
      <c r="I19" s="68">
        <v>0.86419999999999997</v>
      </c>
      <c r="J19" s="67" t="s">
        <v>2221</v>
      </c>
    </row>
    <row r="20" spans="1:10" x14ac:dyDescent="0.25">
      <c r="A20" s="49" t="s">
        <v>3805</v>
      </c>
      <c r="B20" s="79" t="s">
        <v>3670</v>
      </c>
      <c r="C20" s="78" t="s">
        <v>3669</v>
      </c>
      <c r="D20" s="77" t="s">
        <v>1199</v>
      </c>
      <c r="E20" s="77" t="s">
        <v>1198</v>
      </c>
      <c r="F20" s="76">
        <v>-5.3E-3</v>
      </c>
      <c r="G20" s="76">
        <v>1E-3</v>
      </c>
      <c r="H20" s="75">
        <v>2.234E-7</v>
      </c>
      <c r="I20" s="74">
        <v>3.2500000000000001E-2</v>
      </c>
      <c r="J20" s="73" t="s">
        <v>2221</v>
      </c>
    </row>
    <row r="21" spans="1:10" x14ac:dyDescent="0.25">
      <c r="A21" s="43" t="s">
        <v>3805</v>
      </c>
      <c r="B21" s="48" t="s">
        <v>2601</v>
      </c>
      <c r="C21" s="65" t="s">
        <v>2600</v>
      </c>
      <c r="D21" s="64" t="s">
        <v>1199</v>
      </c>
      <c r="E21" s="64" t="s">
        <v>1198</v>
      </c>
      <c r="F21" s="63">
        <v>-4.1000000000000003E-3</v>
      </c>
      <c r="G21" s="63">
        <v>1.5E-3</v>
      </c>
      <c r="H21" s="62">
        <v>5.7540000000000004E-3</v>
      </c>
      <c r="I21" s="61">
        <v>1.78E-2</v>
      </c>
      <c r="J21" s="60" t="s">
        <v>2175</v>
      </c>
    </row>
    <row r="22" spans="1:10" x14ac:dyDescent="0.25">
      <c r="A22" s="43" t="s">
        <v>3805</v>
      </c>
      <c r="B22" s="48" t="s">
        <v>2599</v>
      </c>
      <c r="C22" s="65" t="s">
        <v>2598</v>
      </c>
      <c r="D22" s="64" t="s">
        <v>1199</v>
      </c>
      <c r="E22" s="64" t="s">
        <v>1198</v>
      </c>
      <c r="F22" s="63">
        <v>-2.8999999999999998E-3</v>
      </c>
      <c r="G22" s="63">
        <v>1E-3</v>
      </c>
      <c r="H22" s="62">
        <v>5.0619999999999997E-3</v>
      </c>
      <c r="I22" s="61">
        <v>0.96630000000000005</v>
      </c>
      <c r="J22" s="60" t="s">
        <v>2175</v>
      </c>
    </row>
    <row r="23" spans="1:10" x14ac:dyDescent="0.25">
      <c r="A23" s="43" t="s">
        <v>3805</v>
      </c>
      <c r="B23" s="48" t="s">
        <v>2563</v>
      </c>
      <c r="C23" s="65" t="s">
        <v>2562</v>
      </c>
      <c r="D23" s="64" t="s">
        <v>1210</v>
      </c>
      <c r="E23" s="64" t="s">
        <v>1206</v>
      </c>
      <c r="F23" s="63">
        <v>-1.1999999999999999E-3</v>
      </c>
      <c r="G23" s="63">
        <v>4.0000000000000002E-4</v>
      </c>
      <c r="H23" s="62">
        <v>5.757E-3</v>
      </c>
      <c r="I23" s="61">
        <v>0.72009999999999996</v>
      </c>
      <c r="J23" s="60" t="s">
        <v>2175</v>
      </c>
    </row>
    <row r="24" spans="1:10" s="66" customFormat="1" x14ac:dyDescent="0.25">
      <c r="A24" s="66" t="s">
        <v>3805</v>
      </c>
      <c r="B24" s="48" t="s">
        <v>2506</v>
      </c>
      <c r="C24" s="72" t="s">
        <v>2505</v>
      </c>
      <c r="D24" s="71" t="s">
        <v>1210</v>
      </c>
      <c r="E24" s="71" t="s">
        <v>1206</v>
      </c>
      <c r="F24" s="70">
        <v>-8.9999999999999993E-3</v>
      </c>
      <c r="G24" s="70">
        <v>4.0000000000000002E-4</v>
      </c>
      <c r="H24" s="69">
        <v>2.8600000000000001E-95</v>
      </c>
      <c r="I24" s="68">
        <v>0.81530000000000002</v>
      </c>
      <c r="J24" s="67" t="s">
        <v>2221</v>
      </c>
    </row>
    <row r="25" spans="1:10" s="66" customFormat="1" x14ac:dyDescent="0.25">
      <c r="A25" s="66" t="s">
        <v>3805</v>
      </c>
      <c r="B25" s="48" t="s">
        <v>1235</v>
      </c>
      <c r="C25" s="72" t="s">
        <v>1237</v>
      </c>
      <c r="D25" s="71" t="s">
        <v>1199</v>
      </c>
      <c r="E25" s="71" t="s">
        <v>1198</v>
      </c>
      <c r="F25" s="70">
        <v>1.8E-3</v>
      </c>
      <c r="G25" s="70">
        <v>2.9999999999999997E-4</v>
      </c>
      <c r="H25" s="69">
        <v>1.4419999999999999E-8</v>
      </c>
      <c r="I25" s="68">
        <v>0.67559999999999998</v>
      </c>
      <c r="J25" s="67" t="s">
        <v>2221</v>
      </c>
    </row>
    <row r="26" spans="1:10" s="80" customFormat="1" x14ac:dyDescent="0.25">
      <c r="A26" s="80" t="s">
        <v>3805</v>
      </c>
      <c r="B26" s="87" t="s">
        <v>2220</v>
      </c>
      <c r="C26" s="86" t="s">
        <v>2219</v>
      </c>
      <c r="D26" s="85" t="s">
        <v>1210</v>
      </c>
      <c r="E26" s="85" t="s">
        <v>1199</v>
      </c>
      <c r="F26" s="84">
        <v>1.4E-3</v>
      </c>
      <c r="G26" s="84">
        <v>4.0000000000000002E-4</v>
      </c>
      <c r="H26" s="83">
        <v>3.8000000000000002E-4</v>
      </c>
      <c r="I26" s="82">
        <v>0.29210000000000003</v>
      </c>
      <c r="J26" s="81" t="s">
        <v>2175</v>
      </c>
    </row>
    <row r="27" spans="1:10" x14ac:dyDescent="0.25">
      <c r="A27" s="43" t="s">
        <v>3640</v>
      </c>
      <c r="B27" s="48" t="s">
        <v>3637</v>
      </c>
      <c r="C27" s="65" t="s">
        <v>3636</v>
      </c>
      <c r="D27" s="64" t="s">
        <v>1198</v>
      </c>
      <c r="E27" s="64" t="s">
        <v>1206</v>
      </c>
      <c r="F27" s="63">
        <v>-1.6999999999999999E-3</v>
      </c>
      <c r="G27" s="63">
        <v>5.9999999999999995E-4</v>
      </c>
      <c r="H27" s="62">
        <v>7.9620000000000003E-3</v>
      </c>
      <c r="I27" s="61">
        <v>0.09</v>
      </c>
      <c r="J27" s="60" t="s">
        <v>2175</v>
      </c>
    </row>
    <row r="28" spans="1:10" x14ac:dyDescent="0.25">
      <c r="A28" s="43" t="s">
        <v>3640</v>
      </c>
      <c r="B28" s="48" t="s">
        <v>3804</v>
      </c>
      <c r="C28" s="65" t="s">
        <v>3803</v>
      </c>
      <c r="D28" s="64" t="s">
        <v>1199</v>
      </c>
      <c r="E28" s="64" t="s">
        <v>1198</v>
      </c>
      <c r="F28" s="63">
        <v>-2.5999999999999999E-3</v>
      </c>
      <c r="G28" s="63">
        <v>6.9999999999999999E-4</v>
      </c>
      <c r="H28" s="62">
        <v>5.0259999999999997E-4</v>
      </c>
      <c r="I28" s="61">
        <v>5.9299999999999999E-2</v>
      </c>
      <c r="J28" s="60" t="s">
        <v>2175</v>
      </c>
    </row>
    <row r="29" spans="1:10" x14ac:dyDescent="0.25">
      <c r="A29" s="43" t="s">
        <v>3640</v>
      </c>
      <c r="B29" s="48" t="s">
        <v>3623</v>
      </c>
      <c r="C29" s="65" t="s">
        <v>3622</v>
      </c>
      <c r="D29" s="64" t="s">
        <v>1199</v>
      </c>
      <c r="E29" s="64" t="s">
        <v>1198</v>
      </c>
      <c r="F29" s="63">
        <v>2.2000000000000001E-3</v>
      </c>
      <c r="G29" s="63">
        <v>5.9999999999999995E-4</v>
      </c>
      <c r="H29" s="62">
        <v>9.7020000000000003E-5</v>
      </c>
      <c r="I29" s="61">
        <v>0.89539999999999997</v>
      </c>
      <c r="J29" s="60" t="s">
        <v>2175</v>
      </c>
    </row>
    <row r="30" spans="1:10" x14ac:dyDescent="0.25">
      <c r="A30" s="43" t="s">
        <v>3640</v>
      </c>
      <c r="B30" s="48" t="s">
        <v>3621</v>
      </c>
      <c r="C30" s="65" t="s">
        <v>3620</v>
      </c>
      <c r="D30" s="64" t="s">
        <v>1210</v>
      </c>
      <c r="E30" s="64" t="s">
        <v>1198</v>
      </c>
      <c r="F30" s="63">
        <v>6.9999999999999999E-4</v>
      </c>
      <c r="G30" s="63">
        <v>2.9999999999999997E-4</v>
      </c>
      <c r="H30" s="62">
        <v>3.6900000000000002E-2</v>
      </c>
      <c r="I30" s="61">
        <v>0.45550000000000002</v>
      </c>
      <c r="J30" s="60" t="s">
        <v>2175</v>
      </c>
    </row>
    <row r="31" spans="1:10" s="66" customFormat="1" x14ac:dyDescent="0.25">
      <c r="A31" s="66" t="s">
        <v>3640</v>
      </c>
      <c r="B31" s="48" t="s">
        <v>3617</v>
      </c>
      <c r="C31" s="72" t="s">
        <v>3616</v>
      </c>
      <c r="D31" s="71" t="s">
        <v>1199</v>
      </c>
      <c r="E31" s="71" t="s">
        <v>1198</v>
      </c>
      <c r="F31" s="70">
        <v>-2E-3</v>
      </c>
      <c r="G31" s="70">
        <v>2.9999999999999997E-4</v>
      </c>
      <c r="H31" s="69">
        <v>6.1179999999999998E-9</v>
      </c>
      <c r="I31" s="68">
        <v>0.65359999999999996</v>
      </c>
      <c r="J31" s="67" t="s">
        <v>2221</v>
      </c>
    </row>
    <row r="32" spans="1:10" x14ac:dyDescent="0.25">
      <c r="A32" s="43" t="s">
        <v>3640</v>
      </c>
      <c r="B32" s="48" t="s">
        <v>3802</v>
      </c>
      <c r="C32" s="65" t="s">
        <v>3801</v>
      </c>
      <c r="D32" s="64" t="s">
        <v>1210</v>
      </c>
      <c r="E32" s="64" t="s">
        <v>1206</v>
      </c>
      <c r="F32" s="63">
        <v>-8.0000000000000004E-4</v>
      </c>
      <c r="G32" s="63">
        <v>4.0000000000000002E-4</v>
      </c>
      <c r="H32" s="62">
        <v>3.32E-2</v>
      </c>
      <c r="I32" s="61">
        <v>0.252</v>
      </c>
      <c r="J32" s="60" t="s">
        <v>2175</v>
      </c>
    </row>
    <row r="33" spans="1:10" x14ac:dyDescent="0.25">
      <c r="A33" s="43" t="s">
        <v>3640</v>
      </c>
      <c r="B33" s="48" t="s">
        <v>3800</v>
      </c>
      <c r="C33" s="65" t="s">
        <v>3799</v>
      </c>
      <c r="D33" s="64" t="s">
        <v>1199</v>
      </c>
      <c r="E33" s="64" t="s">
        <v>1206</v>
      </c>
      <c r="F33" s="63">
        <v>-8.0000000000000004E-4</v>
      </c>
      <c r="G33" s="63">
        <v>4.0000000000000002E-4</v>
      </c>
      <c r="H33" s="62">
        <v>4.709E-2</v>
      </c>
      <c r="I33" s="61">
        <v>0.84379999999999999</v>
      </c>
      <c r="J33" s="60" t="s">
        <v>2175</v>
      </c>
    </row>
    <row r="34" spans="1:10" x14ac:dyDescent="0.25">
      <c r="A34" s="43" t="s">
        <v>3640</v>
      </c>
      <c r="B34" s="48" t="s">
        <v>3597</v>
      </c>
      <c r="C34" s="65" t="s">
        <v>3596</v>
      </c>
      <c r="D34" s="64" t="s">
        <v>1199</v>
      </c>
      <c r="E34" s="64" t="s">
        <v>1198</v>
      </c>
      <c r="F34" s="63">
        <v>-1.8E-3</v>
      </c>
      <c r="G34" s="63">
        <v>5.9999999999999995E-4</v>
      </c>
      <c r="H34" s="62">
        <v>2.4849999999999998E-3</v>
      </c>
      <c r="I34" s="61">
        <v>0.90210000000000001</v>
      </c>
      <c r="J34" s="60" t="s">
        <v>2175</v>
      </c>
    </row>
    <row r="35" spans="1:10" x14ac:dyDescent="0.25">
      <c r="A35" s="43" t="s">
        <v>3640</v>
      </c>
      <c r="B35" s="48" t="s">
        <v>3592</v>
      </c>
      <c r="C35" s="65" t="s">
        <v>3591</v>
      </c>
      <c r="D35" s="64" t="s">
        <v>1199</v>
      </c>
      <c r="E35" s="64" t="s">
        <v>1198</v>
      </c>
      <c r="F35" s="63">
        <v>-6.9999999999999999E-4</v>
      </c>
      <c r="G35" s="63">
        <v>2.9999999999999997E-4</v>
      </c>
      <c r="H35" s="62">
        <v>2.9649999999999999E-2</v>
      </c>
      <c r="I35" s="61">
        <v>0.31019999999999998</v>
      </c>
      <c r="J35" s="60" t="s">
        <v>2175</v>
      </c>
    </row>
    <row r="36" spans="1:10" x14ac:dyDescent="0.25">
      <c r="A36" s="43" t="s">
        <v>3640</v>
      </c>
      <c r="B36" s="48" t="s">
        <v>3590</v>
      </c>
      <c r="C36" s="65" t="s">
        <v>3589</v>
      </c>
      <c r="D36" s="64" t="s">
        <v>1210</v>
      </c>
      <c r="E36" s="64" t="s">
        <v>1206</v>
      </c>
      <c r="F36" s="63">
        <v>-4.3E-3</v>
      </c>
      <c r="G36" s="63">
        <v>1.2999999999999999E-3</v>
      </c>
      <c r="H36" s="62">
        <v>9.4490000000000004E-4</v>
      </c>
      <c r="I36" s="61">
        <v>0.97599999999999998</v>
      </c>
      <c r="J36" s="60" t="s">
        <v>2175</v>
      </c>
    </row>
    <row r="37" spans="1:10" x14ac:dyDescent="0.25">
      <c r="A37" s="43" t="s">
        <v>3640</v>
      </c>
      <c r="B37" s="48" t="s">
        <v>3584</v>
      </c>
      <c r="C37" s="65" t="s">
        <v>3583</v>
      </c>
      <c r="D37" s="64" t="s">
        <v>1199</v>
      </c>
      <c r="E37" s="64" t="s">
        <v>1206</v>
      </c>
      <c r="F37" s="63">
        <v>1.6000000000000001E-3</v>
      </c>
      <c r="G37" s="63">
        <v>4.0000000000000002E-4</v>
      </c>
      <c r="H37" s="62">
        <v>1.0519999999999999E-5</v>
      </c>
      <c r="I37" s="61">
        <v>0.66049999999999998</v>
      </c>
      <c r="J37" s="60" t="s">
        <v>2175</v>
      </c>
    </row>
    <row r="38" spans="1:10" x14ac:dyDescent="0.25">
      <c r="A38" s="43" t="s">
        <v>3640</v>
      </c>
      <c r="B38" s="48" t="s">
        <v>3582</v>
      </c>
      <c r="C38" s="65" t="s">
        <v>3581</v>
      </c>
      <c r="D38" s="64" t="s">
        <v>1199</v>
      </c>
      <c r="E38" s="64" t="s">
        <v>1206</v>
      </c>
      <c r="F38" s="63">
        <v>3.2000000000000002E-3</v>
      </c>
      <c r="G38" s="63">
        <v>8.9999999999999998E-4</v>
      </c>
      <c r="H38" s="62">
        <v>7.6789999999999996E-4</v>
      </c>
      <c r="I38" s="61">
        <v>0.96220000000000006</v>
      </c>
      <c r="J38" s="60" t="s">
        <v>2175</v>
      </c>
    </row>
    <row r="39" spans="1:10" x14ac:dyDescent="0.25">
      <c r="A39" s="43" t="s">
        <v>3640</v>
      </c>
      <c r="B39" s="48" t="s">
        <v>3580</v>
      </c>
      <c r="C39" s="65" t="s">
        <v>3579</v>
      </c>
      <c r="D39" s="64" t="s">
        <v>1198</v>
      </c>
      <c r="E39" s="64" t="s">
        <v>1206</v>
      </c>
      <c r="F39" s="63">
        <v>-2.8999999999999998E-3</v>
      </c>
      <c r="G39" s="63">
        <v>8.0000000000000004E-4</v>
      </c>
      <c r="H39" s="62">
        <v>2.5369999999999999E-4</v>
      </c>
      <c r="I39" s="61">
        <v>0.94389999999999996</v>
      </c>
      <c r="J39" s="60" t="s">
        <v>2175</v>
      </c>
    </row>
    <row r="40" spans="1:10" x14ac:dyDescent="0.25">
      <c r="A40" s="43" t="s">
        <v>3640</v>
      </c>
      <c r="B40" s="48" t="s">
        <v>3798</v>
      </c>
      <c r="C40" s="65" t="s">
        <v>3797</v>
      </c>
      <c r="D40" s="64" t="s">
        <v>1199</v>
      </c>
      <c r="E40" s="64" t="s">
        <v>1206</v>
      </c>
      <c r="F40" s="63">
        <v>1.1999999999999999E-3</v>
      </c>
      <c r="G40" s="63">
        <v>2.9999999999999997E-4</v>
      </c>
      <c r="H40" s="62">
        <v>1.8550000000000001E-4</v>
      </c>
      <c r="I40" s="61">
        <v>0.38500000000000001</v>
      </c>
      <c r="J40" s="60" t="s">
        <v>2175</v>
      </c>
    </row>
    <row r="41" spans="1:10" x14ac:dyDescent="0.25">
      <c r="A41" s="43" t="s">
        <v>3640</v>
      </c>
      <c r="B41" s="48" t="s">
        <v>3578</v>
      </c>
      <c r="C41" s="65" t="s">
        <v>3577</v>
      </c>
      <c r="D41" s="64" t="s">
        <v>1199</v>
      </c>
      <c r="E41" s="64" t="s">
        <v>1198</v>
      </c>
      <c r="F41" s="63">
        <v>2.5000000000000001E-3</v>
      </c>
      <c r="G41" s="63">
        <v>1.1000000000000001E-3</v>
      </c>
      <c r="H41" s="62">
        <v>2.92E-2</v>
      </c>
      <c r="I41" s="61">
        <v>3.0200000000000001E-2</v>
      </c>
      <c r="J41" s="60" t="s">
        <v>2175</v>
      </c>
    </row>
    <row r="42" spans="1:10" x14ac:dyDescent="0.25">
      <c r="A42" s="43" t="s">
        <v>3640</v>
      </c>
      <c r="B42" s="48" t="s">
        <v>3572</v>
      </c>
      <c r="C42" s="65" t="s">
        <v>3571</v>
      </c>
      <c r="D42" s="64" t="s">
        <v>1199</v>
      </c>
      <c r="E42" s="64" t="s">
        <v>1206</v>
      </c>
      <c r="F42" s="63">
        <v>-1.6999999999999999E-3</v>
      </c>
      <c r="G42" s="63">
        <v>5.0000000000000001E-4</v>
      </c>
      <c r="H42" s="62">
        <v>6.6080000000000002E-4</v>
      </c>
      <c r="I42" s="61">
        <v>0.85960000000000003</v>
      </c>
      <c r="J42" s="60" t="s">
        <v>2175</v>
      </c>
    </row>
    <row r="43" spans="1:10" x14ac:dyDescent="0.25">
      <c r="A43" s="43" t="s">
        <v>3640</v>
      </c>
      <c r="B43" s="48" t="s">
        <v>3796</v>
      </c>
      <c r="C43" s="65" t="s">
        <v>3795</v>
      </c>
      <c r="D43" s="64" t="s">
        <v>1199</v>
      </c>
      <c r="E43" s="64" t="s">
        <v>1206</v>
      </c>
      <c r="F43" s="63">
        <v>-1.5E-3</v>
      </c>
      <c r="G43" s="63">
        <v>4.0000000000000002E-4</v>
      </c>
      <c r="H43" s="62">
        <v>7.8280000000000003E-5</v>
      </c>
      <c r="I43" s="61">
        <v>0.79420000000000002</v>
      </c>
      <c r="J43" s="60" t="s">
        <v>2175</v>
      </c>
    </row>
    <row r="44" spans="1:10" x14ac:dyDescent="0.25">
      <c r="A44" s="43" t="s">
        <v>3640</v>
      </c>
      <c r="B44" s="48" t="s">
        <v>3566</v>
      </c>
      <c r="C44" s="65" t="s">
        <v>3565</v>
      </c>
      <c r="D44" s="64" t="s">
        <v>1210</v>
      </c>
      <c r="E44" s="64" t="s">
        <v>1206</v>
      </c>
      <c r="F44" s="63">
        <v>-1.6999999999999999E-3</v>
      </c>
      <c r="G44" s="63">
        <v>5.9999999999999995E-4</v>
      </c>
      <c r="H44" s="62">
        <v>2.415E-3</v>
      </c>
      <c r="I44" s="61">
        <v>0.1084</v>
      </c>
      <c r="J44" s="60" t="s">
        <v>2175</v>
      </c>
    </row>
    <row r="45" spans="1:10" x14ac:dyDescent="0.25">
      <c r="A45" s="43" t="s">
        <v>3640</v>
      </c>
      <c r="B45" s="48" t="s">
        <v>3562</v>
      </c>
      <c r="C45" s="65" t="s">
        <v>3561</v>
      </c>
      <c r="D45" s="64" t="s">
        <v>1199</v>
      </c>
      <c r="E45" s="64" t="s">
        <v>1198</v>
      </c>
      <c r="F45" s="63">
        <v>-2E-3</v>
      </c>
      <c r="G45" s="63">
        <v>6.9999999999999999E-4</v>
      </c>
      <c r="H45" s="62">
        <v>7.1320000000000003E-3</v>
      </c>
      <c r="I45" s="61">
        <v>0.94140000000000001</v>
      </c>
      <c r="J45" s="60" t="s">
        <v>2175</v>
      </c>
    </row>
    <row r="46" spans="1:10" x14ac:dyDescent="0.25">
      <c r="A46" s="43" t="s">
        <v>3640</v>
      </c>
      <c r="B46" s="48" t="s">
        <v>3794</v>
      </c>
      <c r="C46" s="65" t="s">
        <v>3793</v>
      </c>
      <c r="D46" s="64" t="s">
        <v>1199</v>
      </c>
      <c r="E46" s="64" t="s">
        <v>1198</v>
      </c>
      <c r="F46" s="63">
        <v>-1E-3</v>
      </c>
      <c r="G46" s="63">
        <v>5.9999999999999995E-4</v>
      </c>
      <c r="H46" s="62">
        <v>8.4699999999999998E-2</v>
      </c>
      <c r="I46" s="61">
        <v>0.19420000000000001</v>
      </c>
      <c r="J46" s="60" t="s">
        <v>2175</v>
      </c>
    </row>
    <row r="47" spans="1:10" x14ac:dyDescent="0.25">
      <c r="A47" s="43" t="s">
        <v>3640</v>
      </c>
      <c r="B47" s="48" t="s">
        <v>3554</v>
      </c>
      <c r="C47" s="65" t="s">
        <v>3553</v>
      </c>
      <c r="D47" s="64" t="s">
        <v>1210</v>
      </c>
      <c r="E47" s="64" t="s">
        <v>1198</v>
      </c>
      <c r="F47" s="63">
        <v>3.5999999999999999E-3</v>
      </c>
      <c r="G47" s="63">
        <v>1.1000000000000001E-3</v>
      </c>
      <c r="H47" s="62">
        <v>1.3910000000000001E-3</v>
      </c>
      <c r="I47" s="61">
        <v>0.97209999999999996</v>
      </c>
      <c r="J47" s="60" t="s">
        <v>2175</v>
      </c>
    </row>
    <row r="48" spans="1:10" x14ac:dyDescent="0.25">
      <c r="A48" s="43" t="s">
        <v>3640</v>
      </c>
      <c r="B48" s="48" t="s">
        <v>3552</v>
      </c>
      <c r="C48" s="65" t="s">
        <v>3551</v>
      </c>
      <c r="D48" s="64" t="s">
        <v>1199</v>
      </c>
      <c r="E48" s="64" t="s">
        <v>1206</v>
      </c>
      <c r="F48" s="63">
        <v>1E-3</v>
      </c>
      <c r="G48" s="63">
        <v>5.9999999999999995E-4</v>
      </c>
      <c r="H48" s="62">
        <v>0.1134</v>
      </c>
      <c r="I48" s="61">
        <v>8.72E-2</v>
      </c>
      <c r="J48" s="60" t="s">
        <v>2175</v>
      </c>
    </row>
    <row r="49" spans="1:10" x14ac:dyDescent="0.25">
      <c r="A49" s="43" t="s">
        <v>3640</v>
      </c>
      <c r="B49" s="48" t="s">
        <v>3550</v>
      </c>
      <c r="C49" s="65" t="s">
        <v>3549</v>
      </c>
      <c r="D49" s="64" t="s">
        <v>1210</v>
      </c>
      <c r="E49" s="64" t="s">
        <v>1206</v>
      </c>
      <c r="F49" s="63">
        <v>-1E-3</v>
      </c>
      <c r="G49" s="63">
        <v>2.9999999999999997E-4</v>
      </c>
      <c r="H49" s="62">
        <v>4.2900000000000004E-3</v>
      </c>
      <c r="I49" s="61">
        <v>0.2792</v>
      </c>
      <c r="J49" s="60" t="s">
        <v>2175</v>
      </c>
    </row>
    <row r="50" spans="1:10" x14ac:dyDescent="0.25">
      <c r="A50" s="43" t="s">
        <v>3640</v>
      </c>
      <c r="B50" s="48" t="s">
        <v>3548</v>
      </c>
      <c r="C50" s="65" t="s">
        <v>3547</v>
      </c>
      <c r="D50" s="64" t="s">
        <v>1199</v>
      </c>
      <c r="E50" s="64" t="s">
        <v>1198</v>
      </c>
      <c r="F50" s="63">
        <v>3.3999999999999998E-3</v>
      </c>
      <c r="G50" s="63">
        <v>1.4E-3</v>
      </c>
      <c r="H50" s="62">
        <v>1.1339999999999999E-2</v>
      </c>
      <c r="I50" s="61">
        <v>0.97909999999999997</v>
      </c>
      <c r="J50" s="60" t="s">
        <v>2175</v>
      </c>
    </row>
    <row r="51" spans="1:10" x14ac:dyDescent="0.25">
      <c r="A51" s="43" t="s">
        <v>3640</v>
      </c>
      <c r="B51" s="48" t="s">
        <v>3540</v>
      </c>
      <c r="C51" s="65" t="s">
        <v>3539</v>
      </c>
      <c r="D51" s="64" t="s">
        <v>1210</v>
      </c>
      <c r="E51" s="64" t="s">
        <v>1206</v>
      </c>
      <c r="F51" s="63">
        <v>-1.1999999999999999E-3</v>
      </c>
      <c r="G51" s="63">
        <v>5.0000000000000001E-4</v>
      </c>
      <c r="H51" s="62">
        <v>1.307E-2</v>
      </c>
      <c r="I51" s="61">
        <v>0.1668</v>
      </c>
      <c r="J51" s="60" t="s">
        <v>2175</v>
      </c>
    </row>
    <row r="52" spans="1:10" x14ac:dyDescent="0.25">
      <c r="A52" s="43" t="s">
        <v>3640</v>
      </c>
      <c r="B52" s="48" t="s">
        <v>3538</v>
      </c>
      <c r="C52" s="65" t="s">
        <v>3537</v>
      </c>
      <c r="D52" s="64" t="s">
        <v>1210</v>
      </c>
      <c r="E52" s="64" t="s">
        <v>1199</v>
      </c>
      <c r="F52" s="63">
        <v>5.9999999999999995E-4</v>
      </c>
      <c r="G52" s="63">
        <v>2.9999999999999997E-4</v>
      </c>
      <c r="H52" s="62">
        <v>4.0480000000000002E-2</v>
      </c>
      <c r="I52" s="61">
        <v>0.48980000000000001</v>
      </c>
      <c r="J52" s="60" t="s">
        <v>2175</v>
      </c>
    </row>
    <row r="53" spans="1:10" x14ac:dyDescent="0.25">
      <c r="A53" s="43" t="s">
        <v>3640</v>
      </c>
      <c r="B53" s="48" t="s">
        <v>3532</v>
      </c>
      <c r="C53" s="65" t="s">
        <v>3531</v>
      </c>
      <c r="D53" s="64" t="s">
        <v>1210</v>
      </c>
      <c r="E53" s="64" t="s">
        <v>1206</v>
      </c>
      <c r="F53" s="63">
        <v>-1E-3</v>
      </c>
      <c r="G53" s="63">
        <v>2.9999999999999997E-4</v>
      </c>
      <c r="H53" s="62">
        <v>2.3259999999999999E-3</v>
      </c>
      <c r="I53" s="61">
        <v>0.60260000000000002</v>
      </c>
      <c r="J53" s="60" t="s">
        <v>2175</v>
      </c>
    </row>
    <row r="54" spans="1:10" x14ac:dyDescent="0.25">
      <c r="A54" s="43" t="s">
        <v>3640</v>
      </c>
      <c r="B54" s="48" t="s">
        <v>3530</v>
      </c>
      <c r="C54" s="65" t="s">
        <v>3529</v>
      </c>
      <c r="D54" s="64" t="s">
        <v>1199</v>
      </c>
      <c r="E54" s="64" t="s">
        <v>1198</v>
      </c>
      <c r="F54" s="63">
        <v>-1E-3</v>
      </c>
      <c r="G54" s="63">
        <v>4.0000000000000002E-4</v>
      </c>
      <c r="H54" s="62">
        <v>8.9149999999999993E-3</v>
      </c>
      <c r="I54" s="61">
        <v>0.78100000000000003</v>
      </c>
      <c r="J54" s="60" t="s">
        <v>2175</v>
      </c>
    </row>
    <row r="55" spans="1:10" x14ac:dyDescent="0.25">
      <c r="A55" s="43" t="s">
        <v>3640</v>
      </c>
      <c r="B55" s="48" t="s">
        <v>3792</v>
      </c>
      <c r="C55" s="65" t="s">
        <v>3791</v>
      </c>
      <c r="D55" s="64" t="s">
        <v>1199</v>
      </c>
      <c r="E55" s="64" t="s">
        <v>1198</v>
      </c>
      <c r="F55" s="63">
        <v>-2.3999999999999998E-3</v>
      </c>
      <c r="G55" s="63">
        <v>1E-3</v>
      </c>
      <c r="H55" s="62">
        <v>1.264E-2</v>
      </c>
      <c r="I55" s="61">
        <v>0.96719999999999995</v>
      </c>
      <c r="J55" s="60" t="s">
        <v>2175</v>
      </c>
    </row>
    <row r="56" spans="1:10" x14ac:dyDescent="0.25">
      <c r="A56" s="43" t="s">
        <v>3640</v>
      </c>
      <c r="B56" s="48" t="s">
        <v>3528</v>
      </c>
      <c r="C56" s="65" t="s">
        <v>3527</v>
      </c>
      <c r="D56" s="64" t="s">
        <v>1210</v>
      </c>
      <c r="E56" s="64" t="s">
        <v>1206</v>
      </c>
      <c r="F56" s="63">
        <v>2.7000000000000001E-3</v>
      </c>
      <c r="G56" s="63">
        <v>1E-3</v>
      </c>
      <c r="H56" s="62">
        <v>6.5510000000000004E-3</v>
      </c>
      <c r="I56" s="61">
        <v>3.2199999999999999E-2</v>
      </c>
      <c r="J56" s="60" t="s">
        <v>2175</v>
      </c>
    </row>
    <row r="57" spans="1:10" x14ac:dyDescent="0.25">
      <c r="A57" s="43" t="s">
        <v>3640</v>
      </c>
      <c r="B57" s="48" t="s">
        <v>3526</v>
      </c>
      <c r="C57" s="65" t="s">
        <v>3525</v>
      </c>
      <c r="D57" s="64" t="s">
        <v>1199</v>
      </c>
      <c r="E57" s="64" t="s">
        <v>1198</v>
      </c>
      <c r="F57" s="63">
        <v>-1E-3</v>
      </c>
      <c r="G57" s="63">
        <v>2.9999999999999997E-4</v>
      </c>
      <c r="H57" s="62">
        <v>4.3030000000000004E-3</v>
      </c>
      <c r="I57" s="61">
        <v>0.623</v>
      </c>
      <c r="J57" s="60" t="s">
        <v>2175</v>
      </c>
    </row>
    <row r="58" spans="1:10" x14ac:dyDescent="0.25">
      <c r="A58" s="49" t="s">
        <v>3640</v>
      </c>
      <c r="B58" s="79" t="s">
        <v>3524</v>
      </c>
      <c r="C58" s="78" t="s">
        <v>3523</v>
      </c>
      <c r="D58" s="77" t="s">
        <v>1198</v>
      </c>
      <c r="E58" s="77" t="s">
        <v>1206</v>
      </c>
      <c r="F58" s="76">
        <v>-1.5E-3</v>
      </c>
      <c r="G58" s="76">
        <v>2.9999999999999997E-4</v>
      </c>
      <c r="H58" s="75">
        <v>5.5179999999999995E-7</v>
      </c>
      <c r="I58" s="74">
        <v>0.433</v>
      </c>
      <c r="J58" s="73" t="s">
        <v>2221</v>
      </c>
    </row>
    <row r="59" spans="1:10" s="66" customFormat="1" x14ac:dyDescent="0.25">
      <c r="A59" s="66" t="s">
        <v>3640</v>
      </c>
      <c r="B59" s="48" t="s">
        <v>3518</v>
      </c>
      <c r="C59" s="72" t="s">
        <v>3517</v>
      </c>
      <c r="D59" s="71" t="s">
        <v>1210</v>
      </c>
      <c r="E59" s="71" t="s">
        <v>1198</v>
      </c>
      <c r="F59" s="70">
        <v>2.5999999999999999E-3</v>
      </c>
      <c r="G59" s="70">
        <v>4.0000000000000002E-4</v>
      </c>
      <c r="H59" s="69">
        <v>1.2180000000000001E-8</v>
      </c>
      <c r="I59" s="68">
        <v>0.15049999999999999</v>
      </c>
      <c r="J59" s="67" t="s">
        <v>2221</v>
      </c>
    </row>
    <row r="60" spans="1:10" x14ac:dyDescent="0.25">
      <c r="A60" s="43" t="s">
        <v>3640</v>
      </c>
      <c r="B60" s="48" t="s">
        <v>3513</v>
      </c>
      <c r="C60" s="65" t="s">
        <v>3512</v>
      </c>
      <c r="D60" s="64" t="s">
        <v>1199</v>
      </c>
      <c r="E60" s="64" t="s">
        <v>1198</v>
      </c>
      <c r="F60" s="63">
        <v>-4.4999999999999997E-3</v>
      </c>
      <c r="G60" s="63">
        <v>1.6000000000000001E-3</v>
      </c>
      <c r="H60" s="62">
        <v>5.4209999999999996E-3</v>
      </c>
      <c r="I60" s="61">
        <v>1.9599999999999999E-2</v>
      </c>
      <c r="J60" s="60" t="s">
        <v>2175</v>
      </c>
    </row>
    <row r="61" spans="1:10" x14ac:dyDescent="0.25">
      <c r="A61" s="43" t="s">
        <v>3640</v>
      </c>
      <c r="B61" s="48" t="s">
        <v>3509</v>
      </c>
      <c r="C61" s="65" t="s">
        <v>3508</v>
      </c>
      <c r="D61" s="64" t="s">
        <v>1199</v>
      </c>
      <c r="E61" s="64" t="s">
        <v>1206</v>
      </c>
      <c r="F61" s="63">
        <v>-1.4E-3</v>
      </c>
      <c r="G61" s="63">
        <v>5.0000000000000001E-4</v>
      </c>
      <c r="H61" s="62">
        <v>3.9579999999999997E-3</v>
      </c>
      <c r="I61" s="61">
        <v>0.83650000000000002</v>
      </c>
      <c r="J61" s="60" t="s">
        <v>2175</v>
      </c>
    </row>
    <row r="62" spans="1:10" x14ac:dyDescent="0.25">
      <c r="A62" s="43" t="s">
        <v>3640</v>
      </c>
      <c r="B62" s="48" t="s">
        <v>3507</v>
      </c>
      <c r="C62" s="65" t="s">
        <v>3506</v>
      </c>
      <c r="D62" s="64" t="s">
        <v>1210</v>
      </c>
      <c r="E62" s="64" t="s">
        <v>1206</v>
      </c>
      <c r="F62" s="63">
        <v>4.4000000000000003E-3</v>
      </c>
      <c r="G62" s="63">
        <v>1.4E-3</v>
      </c>
      <c r="H62" s="62">
        <v>1.5790000000000001E-3</v>
      </c>
      <c r="I62" s="61">
        <v>2.2599999999999999E-2</v>
      </c>
      <c r="J62" s="60" t="s">
        <v>2175</v>
      </c>
    </row>
    <row r="63" spans="1:10" x14ac:dyDescent="0.25">
      <c r="A63" s="43" t="s">
        <v>3640</v>
      </c>
      <c r="B63" s="48" t="s">
        <v>3790</v>
      </c>
      <c r="C63" s="65" t="s">
        <v>3789</v>
      </c>
      <c r="D63" s="64" t="s">
        <v>1210</v>
      </c>
      <c r="E63" s="64" t="s">
        <v>1206</v>
      </c>
      <c r="F63" s="63">
        <v>-1.1999999999999999E-3</v>
      </c>
      <c r="G63" s="63">
        <v>2.9999999999999997E-4</v>
      </c>
      <c r="H63" s="62">
        <v>2.176E-4</v>
      </c>
      <c r="I63" s="61">
        <v>0.6925</v>
      </c>
      <c r="J63" s="60" t="s">
        <v>2175</v>
      </c>
    </row>
    <row r="64" spans="1:10" x14ac:dyDescent="0.25">
      <c r="A64" s="43" t="s">
        <v>3640</v>
      </c>
      <c r="B64" s="48" t="s">
        <v>3505</v>
      </c>
      <c r="C64" s="65" t="s">
        <v>3504</v>
      </c>
      <c r="D64" s="64" t="s">
        <v>1199</v>
      </c>
      <c r="E64" s="64" t="s">
        <v>1206</v>
      </c>
      <c r="F64" s="63">
        <v>2.8E-3</v>
      </c>
      <c r="G64" s="63">
        <v>6.9999999999999999E-4</v>
      </c>
      <c r="H64" s="62">
        <v>1.8919999999999998E-5</v>
      </c>
      <c r="I64" s="61">
        <v>0.91669999999999996</v>
      </c>
      <c r="J64" s="60" t="s">
        <v>2175</v>
      </c>
    </row>
    <row r="65" spans="1:10" x14ac:dyDescent="0.25">
      <c r="A65" s="43" t="s">
        <v>3640</v>
      </c>
      <c r="B65" s="48" t="s">
        <v>3501</v>
      </c>
      <c r="C65" s="65" t="s">
        <v>3500</v>
      </c>
      <c r="D65" s="64" t="s">
        <v>1210</v>
      </c>
      <c r="E65" s="64" t="s">
        <v>1206</v>
      </c>
      <c r="F65" s="63">
        <v>-8.0000000000000004E-4</v>
      </c>
      <c r="G65" s="63">
        <v>2.9999999999999997E-4</v>
      </c>
      <c r="H65" s="62">
        <v>2.1409999999999998E-2</v>
      </c>
      <c r="I65" s="61">
        <v>0.29680000000000001</v>
      </c>
      <c r="J65" s="60" t="s">
        <v>2175</v>
      </c>
    </row>
    <row r="66" spans="1:10" s="66" customFormat="1" x14ac:dyDescent="0.25">
      <c r="A66" s="66" t="s">
        <v>3640</v>
      </c>
      <c r="B66" s="48" t="s">
        <v>3497</v>
      </c>
      <c r="C66" s="72" t="s">
        <v>3496</v>
      </c>
      <c r="D66" s="71" t="s">
        <v>1210</v>
      </c>
      <c r="E66" s="71" t="s">
        <v>1206</v>
      </c>
      <c r="F66" s="70">
        <v>4.1999999999999997E-3</v>
      </c>
      <c r="G66" s="70">
        <v>6.9999999999999999E-4</v>
      </c>
      <c r="H66" s="69">
        <v>3.8060000000000003E-9</v>
      </c>
      <c r="I66" s="68">
        <v>6.6799999999999998E-2</v>
      </c>
      <c r="J66" s="67" t="s">
        <v>2221</v>
      </c>
    </row>
    <row r="67" spans="1:10" x14ac:dyDescent="0.25">
      <c r="A67" s="43" t="s">
        <v>3640</v>
      </c>
      <c r="B67" s="48" t="s">
        <v>3788</v>
      </c>
      <c r="C67" s="65" t="s">
        <v>3787</v>
      </c>
      <c r="D67" s="64" t="s">
        <v>1199</v>
      </c>
      <c r="E67" s="64" t="s">
        <v>1198</v>
      </c>
      <c r="F67" s="63">
        <v>-1.8E-3</v>
      </c>
      <c r="G67" s="63">
        <v>4.0000000000000002E-4</v>
      </c>
      <c r="H67" s="62">
        <v>6.6640000000000001E-6</v>
      </c>
      <c r="I67" s="61">
        <v>0.20669999999999999</v>
      </c>
      <c r="J67" s="60" t="s">
        <v>2175</v>
      </c>
    </row>
    <row r="68" spans="1:10" x14ac:dyDescent="0.25">
      <c r="A68" s="43" t="s">
        <v>3640</v>
      </c>
      <c r="B68" s="48" t="s">
        <v>3786</v>
      </c>
      <c r="C68" s="65" t="s">
        <v>3785</v>
      </c>
      <c r="D68" s="64" t="s">
        <v>1210</v>
      </c>
      <c r="E68" s="64" t="s">
        <v>1198</v>
      </c>
      <c r="F68" s="63">
        <v>-5.0000000000000001E-3</v>
      </c>
      <c r="G68" s="63">
        <v>2.2000000000000001E-3</v>
      </c>
      <c r="H68" s="62">
        <v>2.283E-2</v>
      </c>
      <c r="I68" s="61">
        <v>1.11E-2</v>
      </c>
      <c r="J68" s="60" t="s">
        <v>2175</v>
      </c>
    </row>
    <row r="69" spans="1:10" x14ac:dyDescent="0.25">
      <c r="A69" s="43" t="s">
        <v>3640</v>
      </c>
      <c r="B69" s="48" t="s">
        <v>3485</v>
      </c>
      <c r="C69" s="65" t="s">
        <v>3484</v>
      </c>
      <c r="D69" s="64" t="s">
        <v>1210</v>
      </c>
      <c r="E69" s="64" t="s">
        <v>1206</v>
      </c>
      <c r="F69" s="63">
        <v>8.0000000000000004E-4</v>
      </c>
      <c r="G69" s="63">
        <v>2.9999999999999997E-4</v>
      </c>
      <c r="H69" s="62">
        <v>2.0049999999999998E-2</v>
      </c>
      <c r="I69" s="61">
        <v>0.30359999999999998</v>
      </c>
      <c r="J69" s="60" t="s">
        <v>2175</v>
      </c>
    </row>
    <row r="70" spans="1:10" x14ac:dyDescent="0.25">
      <c r="A70" s="43" t="s">
        <v>3640</v>
      </c>
      <c r="B70" s="48" t="s">
        <v>3784</v>
      </c>
      <c r="C70" s="65" t="s">
        <v>3783</v>
      </c>
      <c r="D70" s="64" t="s">
        <v>1198</v>
      </c>
      <c r="E70" s="64" t="s">
        <v>1206</v>
      </c>
      <c r="F70" s="63">
        <v>2.8999999999999998E-3</v>
      </c>
      <c r="G70" s="63">
        <v>1.1000000000000001E-3</v>
      </c>
      <c r="H70" s="62">
        <v>1.1129999999999999E-2</v>
      </c>
      <c r="I70" s="61">
        <v>0.96189999999999998</v>
      </c>
      <c r="J70" s="60" t="s">
        <v>2175</v>
      </c>
    </row>
    <row r="71" spans="1:10" x14ac:dyDescent="0.25">
      <c r="A71" s="43" t="s">
        <v>3640</v>
      </c>
      <c r="B71" s="48" t="s">
        <v>3477</v>
      </c>
      <c r="C71" s="65" t="s">
        <v>3476</v>
      </c>
      <c r="D71" s="64" t="s">
        <v>1199</v>
      </c>
      <c r="E71" s="64" t="s">
        <v>1198</v>
      </c>
      <c r="F71" s="63">
        <v>3.3E-3</v>
      </c>
      <c r="G71" s="63">
        <v>1.2999999999999999E-3</v>
      </c>
      <c r="H71" s="62">
        <v>1.324E-2</v>
      </c>
      <c r="I71" s="61">
        <v>2.6100000000000002E-2</v>
      </c>
      <c r="J71" s="60" t="s">
        <v>2175</v>
      </c>
    </row>
    <row r="72" spans="1:10" x14ac:dyDescent="0.25">
      <c r="A72" s="43" t="s">
        <v>3640</v>
      </c>
      <c r="B72" s="48" t="s">
        <v>3471</v>
      </c>
      <c r="C72" s="65" t="s">
        <v>3470</v>
      </c>
      <c r="D72" s="64" t="s">
        <v>1198</v>
      </c>
      <c r="E72" s="64" t="s">
        <v>1206</v>
      </c>
      <c r="F72" s="63">
        <v>1.1999999999999999E-3</v>
      </c>
      <c r="G72" s="63">
        <v>5.0000000000000001E-4</v>
      </c>
      <c r="H72" s="62">
        <v>9.8130000000000005E-3</v>
      </c>
      <c r="I72" s="61">
        <v>0.41489999999999999</v>
      </c>
      <c r="J72" s="60" t="s">
        <v>2175</v>
      </c>
    </row>
    <row r="73" spans="1:10" x14ac:dyDescent="0.25">
      <c r="A73" s="43" t="s">
        <v>3640</v>
      </c>
      <c r="B73" s="48" t="s">
        <v>3463</v>
      </c>
      <c r="C73" s="65" t="s">
        <v>3462</v>
      </c>
      <c r="D73" s="64" t="s">
        <v>1210</v>
      </c>
      <c r="E73" s="64" t="s">
        <v>1198</v>
      </c>
      <c r="F73" s="63">
        <v>8.0000000000000004E-4</v>
      </c>
      <c r="G73" s="63">
        <v>4.0000000000000002E-4</v>
      </c>
      <c r="H73" s="62">
        <v>3.0810000000000001E-2</v>
      </c>
      <c r="I73" s="61">
        <v>0.71699999999999997</v>
      </c>
      <c r="J73" s="60" t="s">
        <v>2175</v>
      </c>
    </row>
    <row r="74" spans="1:10" s="66" customFormat="1" x14ac:dyDescent="0.25">
      <c r="A74" s="66" t="s">
        <v>3640</v>
      </c>
      <c r="B74" s="48" t="s">
        <v>3459</v>
      </c>
      <c r="C74" s="72" t="s">
        <v>3458</v>
      </c>
      <c r="D74" s="71" t="s">
        <v>1210</v>
      </c>
      <c r="E74" s="71" t="s">
        <v>1198</v>
      </c>
      <c r="F74" s="70">
        <v>2.5999999999999999E-3</v>
      </c>
      <c r="G74" s="70">
        <v>2.9999999999999997E-4</v>
      </c>
      <c r="H74" s="69">
        <v>2.3919999999999998E-15</v>
      </c>
      <c r="I74" s="68">
        <v>0.62470000000000003</v>
      </c>
      <c r="J74" s="67" t="s">
        <v>2221</v>
      </c>
    </row>
    <row r="75" spans="1:10" x14ac:dyDescent="0.25">
      <c r="A75" s="43" t="s">
        <v>3640</v>
      </c>
      <c r="B75" s="48" t="s">
        <v>3455</v>
      </c>
      <c r="C75" s="65" t="s">
        <v>3454</v>
      </c>
      <c r="D75" s="64" t="s">
        <v>1210</v>
      </c>
      <c r="E75" s="64" t="s">
        <v>1198</v>
      </c>
      <c r="F75" s="63">
        <v>5.8999999999999999E-3</v>
      </c>
      <c r="G75" s="63">
        <v>2E-3</v>
      </c>
      <c r="H75" s="62">
        <v>3.0079999999999998E-3</v>
      </c>
      <c r="I75" s="61">
        <v>1.14E-2</v>
      </c>
      <c r="J75" s="60" t="s">
        <v>2175</v>
      </c>
    </row>
    <row r="76" spans="1:10" x14ac:dyDescent="0.25">
      <c r="A76" s="43" t="s">
        <v>3640</v>
      </c>
      <c r="B76" s="48" t="s">
        <v>3451</v>
      </c>
      <c r="C76" s="65" t="s">
        <v>3450</v>
      </c>
      <c r="D76" s="64" t="s">
        <v>1199</v>
      </c>
      <c r="E76" s="64" t="s">
        <v>1198</v>
      </c>
      <c r="F76" s="63">
        <v>1.1000000000000001E-3</v>
      </c>
      <c r="G76" s="63">
        <v>2.9999999999999997E-4</v>
      </c>
      <c r="H76" s="62">
        <v>5.396E-4</v>
      </c>
      <c r="I76" s="61">
        <v>0.45250000000000001</v>
      </c>
      <c r="J76" s="60" t="s">
        <v>2175</v>
      </c>
    </row>
    <row r="77" spans="1:10" x14ac:dyDescent="0.25">
      <c r="A77" s="49" t="s">
        <v>3640</v>
      </c>
      <c r="B77" s="79" t="s">
        <v>3448</v>
      </c>
      <c r="C77" s="78" t="s">
        <v>3447</v>
      </c>
      <c r="D77" s="77" t="s">
        <v>1199</v>
      </c>
      <c r="E77" s="77" t="s">
        <v>1198</v>
      </c>
      <c r="F77" s="76">
        <v>1.6999999999999999E-3</v>
      </c>
      <c r="G77" s="76">
        <v>2.9999999999999997E-4</v>
      </c>
      <c r="H77" s="75">
        <v>2.5919999999999999E-7</v>
      </c>
      <c r="I77" s="74">
        <v>0.60650000000000004</v>
      </c>
      <c r="J77" s="73" t="s">
        <v>2221</v>
      </c>
    </row>
    <row r="78" spans="1:10" x14ac:dyDescent="0.25">
      <c r="A78" s="43" t="s">
        <v>3640</v>
      </c>
      <c r="B78" s="48" t="s">
        <v>3436</v>
      </c>
      <c r="C78" s="65" t="s">
        <v>3435</v>
      </c>
      <c r="D78" s="64" t="s">
        <v>1210</v>
      </c>
      <c r="E78" s="64" t="s">
        <v>1198</v>
      </c>
      <c r="F78" s="63">
        <v>-1.8E-3</v>
      </c>
      <c r="G78" s="63">
        <v>4.0000000000000002E-4</v>
      </c>
      <c r="H78" s="62">
        <v>1.6969999999999998E-5</v>
      </c>
      <c r="I78" s="61">
        <v>0.21809999999999999</v>
      </c>
      <c r="J78" s="60" t="s">
        <v>2175</v>
      </c>
    </row>
    <row r="79" spans="1:10" x14ac:dyDescent="0.25">
      <c r="A79" s="43" t="s">
        <v>3640</v>
      </c>
      <c r="B79" s="48" t="s">
        <v>3432</v>
      </c>
      <c r="C79" s="65" t="s">
        <v>3431</v>
      </c>
      <c r="D79" s="64" t="s">
        <v>1199</v>
      </c>
      <c r="E79" s="64" t="s">
        <v>1198</v>
      </c>
      <c r="F79" s="63">
        <v>-2.0999999999999999E-3</v>
      </c>
      <c r="G79" s="63">
        <v>6.9999999999999999E-4</v>
      </c>
      <c r="H79" s="62">
        <v>2.8419999999999999E-3</v>
      </c>
      <c r="I79" s="61">
        <v>8.3699999999999997E-2</v>
      </c>
      <c r="J79" s="60" t="s">
        <v>2175</v>
      </c>
    </row>
    <row r="80" spans="1:10" x14ac:dyDescent="0.25">
      <c r="A80" s="43" t="s">
        <v>3640</v>
      </c>
      <c r="B80" s="48" t="s">
        <v>3782</v>
      </c>
      <c r="C80" s="65" t="s">
        <v>3781</v>
      </c>
      <c r="D80" s="64" t="s">
        <v>1210</v>
      </c>
      <c r="E80" s="64" t="s">
        <v>1206</v>
      </c>
      <c r="F80" s="63">
        <v>-1.1000000000000001E-3</v>
      </c>
      <c r="G80" s="63">
        <v>2.9999999999999997E-4</v>
      </c>
      <c r="H80" s="62">
        <v>8.7920000000000001E-4</v>
      </c>
      <c r="I80" s="61">
        <v>0.39910000000000001</v>
      </c>
      <c r="J80" s="60" t="s">
        <v>2175</v>
      </c>
    </row>
    <row r="81" spans="1:10" s="66" customFormat="1" x14ac:dyDescent="0.25">
      <c r="A81" s="66" t="s">
        <v>3640</v>
      </c>
      <c r="B81" s="48" t="s">
        <v>3426</v>
      </c>
      <c r="C81" s="72" t="s">
        <v>3425</v>
      </c>
      <c r="D81" s="71" t="s">
        <v>1210</v>
      </c>
      <c r="E81" s="71" t="s">
        <v>1206</v>
      </c>
      <c r="F81" s="70">
        <v>-5.3E-3</v>
      </c>
      <c r="G81" s="70">
        <v>4.0000000000000002E-4</v>
      </c>
      <c r="H81" s="69">
        <v>1.9350000000000001E-42</v>
      </c>
      <c r="I81" s="68">
        <v>0.7571</v>
      </c>
      <c r="J81" s="67" t="s">
        <v>2221</v>
      </c>
    </row>
    <row r="82" spans="1:10" x14ac:dyDescent="0.25">
      <c r="A82" s="43" t="s">
        <v>3640</v>
      </c>
      <c r="B82" s="48" t="s">
        <v>3780</v>
      </c>
      <c r="C82" s="65" t="s">
        <v>3779</v>
      </c>
      <c r="D82" s="64" t="s">
        <v>1199</v>
      </c>
      <c r="E82" s="64" t="s">
        <v>1198</v>
      </c>
      <c r="F82" s="63">
        <v>5.7000000000000002E-3</v>
      </c>
      <c r="G82" s="63">
        <v>1.4E-3</v>
      </c>
      <c r="H82" s="62">
        <v>2.6290000000000001E-5</v>
      </c>
      <c r="I82" s="61">
        <v>0.96109999999999995</v>
      </c>
      <c r="J82" s="60" t="s">
        <v>2175</v>
      </c>
    </row>
    <row r="83" spans="1:10" x14ac:dyDescent="0.25">
      <c r="A83" s="43" t="s">
        <v>3640</v>
      </c>
      <c r="B83" s="48" t="s">
        <v>3778</v>
      </c>
      <c r="C83" s="65" t="s">
        <v>3777</v>
      </c>
      <c r="D83" s="64" t="s">
        <v>1198</v>
      </c>
      <c r="E83" s="64" t="s">
        <v>1206</v>
      </c>
      <c r="F83" s="63">
        <v>-5.7000000000000002E-3</v>
      </c>
      <c r="G83" s="63">
        <v>2.2000000000000001E-3</v>
      </c>
      <c r="H83" s="62">
        <v>8.8959999999999994E-3</v>
      </c>
      <c r="I83" s="61">
        <v>2.86E-2</v>
      </c>
      <c r="J83" s="60" t="s">
        <v>2175</v>
      </c>
    </row>
    <row r="84" spans="1:10" x14ac:dyDescent="0.25">
      <c r="A84" s="43" t="s">
        <v>3640</v>
      </c>
      <c r="B84" s="48" t="s">
        <v>3422</v>
      </c>
      <c r="C84" s="65" t="s">
        <v>3421</v>
      </c>
      <c r="D84" s="64" t="s">
        <v>1210</v>
      </c>
      <c r="E84" s="64" t="s">
        <v>1198</v>
      </c>
      <c r="F84" s="63">
        <v>2.5000000000000001E-3</v>
      </c>
      <c r="G84" s="63">
        <v>1E-3</v>
      </c>
      <c r="H84" s="62">
        <v>1.2239999999999999E-2</v>
      </c>
      <c r="I84" s="61">
        <v>3.61E-2</v>
      </c>
      <c r="J84" s="60" t="s">
        <v>2175</v>
      </c>
    </row>
    <row r="85" spans="1:10" x14ac:dyDescent="0.25">
      <c r="A85" s="43" t="s">
        <v>3640</v>
      </c>
      <c r="B85" s="48" t="s">
        <v>3420</v>
      </c>
      <c r="C85" s="65" t="s">
        <v>3419</v>
      </c>
      <c r="D85" s="64" t="s">
        <v>1199</v>
      </c>
      <c r="E85" s="64" t="s">
        <v>1198</v>
      </c>
      <c r="F85" s="63">
        <v>-2.3E-3</v>
      </c>
      <c r="G85" s="63">
        <v>5.9999999999999995E-4</v>
      </c>
      <c r="H85" s="62">
        <v>3.5790000000000001E-5</v>
      </c>
      <c r="I85" s="61">
        <v>0.89629999999999999</v>
      </c>
      <c r="J85" s="60" t="s">
        <v>2175</v>
      </c>
    </row>
    <row r="86" spans="1:10" x14ac:dyDescent="0.25">
      <c r="A86" s="43" t="s">
        <v>3640</v>
      </c>
      <c r="B86" s="48" t="s">
        <v>3418</v>
      </c>
      <c r="C86" s="65" t="s">
        <v>3417</v>
      </c>
      <c r="D86" s="64" t="s">
        <v>1210</v>
      </c>
      <c r="E86" s="64" t="s">
        <v>1198</v>
      </c>
      <c r="F86" s="63">
        <v>-1.9E-3</v>
      </c>
      <c r="G86" s="63">
        <v>4.0000000000000002E-4</v>
      </c>
      <c r="H86" s="62">
        <v>9.1570000000000006E-6</v>
      </c>
      <c r="I86" s="61">
        <v>0.83950000000000002</v>
      </c>
      <c r="J86" s="60" t="s">
        <v>2175</v>
      </c>
    </row>
    <row r="87" spans="1:10" x14ac:dyDescent="0.25">
      <c r="A87" s="43" t="s">
        <v>3640</v>
      </c>
      <c r="B87" s="48" t="s">
        <v>1972</v>
      </c>
      <c r="C87" s="65" t="s">
        <v>3414</v>
      </c>
      <c r="D87" s="64" t="s">
        <v>1199</v>
      </c>
      <c r="E87" s="64" t="s">
        <v>1198</v>
      </c>
      <c r="F87" s="63">
        <v>-2E-3</v>
      </c>
      <c r="G87" s="63">
        <v>8.9999999999999998E-4</v>
      </c>
      <c r="H87" s="62">
        <v>2.4420000000000001E-2</v>
      </c>
      <c r="I87" s="61">
        <v>0.114</v>
      </c>
      <c r="J87" s="60" t="s">
        <v>2175</v>
      </c>
    </row>
    <row r="88" spans="1:10" x14ac:dyDescent="0.25">
      <c r="A88" s="43" t="s">
        <v>3640</v>
      </c>
      <c r="B88" s="48" t="s">
        <v>3411</v>
      </c>
      <c r="C88" s="65" t="s">
        <v>3410</v>
      </c>
      <c r="D88" s="64" t="s">
        <v>1210</v>
      </c>
      <c r="E88" s="64" t="s">
        <v>1206</v>
      </c>
      <c r="F88" s="63">
        <v>2.5999999999999999E-3</v>
      </c>
      <c r="G88" s="63">
        <v>1E-3</v>
      </c>
      <c r="H88" s="62">
        <v>7.3940000000000004E-3</v>
      </c>
      <c r="I88" s="61">
        <v>3.8600000000000002E-2</v>
      </c>
      <c r="J88" s="60" t="s">
        <v>2175</v>
      </c>
    </row>
    <row r="89" spans="1:10" x14ac:dyDescent="0.25">
      <c r="A89" s="43" t="s">
        <v>3640</v>
      </c>
      <c r="B89" s="48" t="s">
        <v>3409</v>
      </c>
      <c r="C89" s="65" t="s">
        <v>3408</v>
      </c>
      <c r="D89" s="64" t="s">
        <v>1210</v>
      </c>
      <c r="E89" s="64" t="s">
        <v>1199</v>
      </c>
      <c r="F89" s="63">
        <v>3.0000000000000001E-3</v>
      </c>
      <c r="G89" s="63">
        <v>8.0000000000000004E-4</v>
      </c>
      <c r="H89" s="62">
        <v>8.2730000000000002E-5</v>
      </c>
      <c r="I89" s="61">
        <v>0.13500000000000001</v>
      </c>
      <c r="J89" s="60" t="s">
        <v>2175</v>
      </c>
    </row>
    <row r="90" spans="1:10" x14ac:dyDescent="0.25">
      <c r="A90" s="43" t="s">
        <v>3640</v>
      </c>
      <c r="B90" s="48" t="s">
        <v>3407</v>
      </c>
      <c r="C90" s="65" t="s">
        <v>3406</v>
      </c>
      <c r="D90" s="64" t="s">
        <v>1210</v>
      </c>
      <c r="E90" s="64" t="s">
        <v>1199</v>
      </c>
      <c r="F90" s="63">
        <v>-3.5000000000000001E-3</v>
      </c>
      <c r="G90" s="63">
        <v>1.1999999999999999E-3</v>
      </c>
      <c r="H90" s="62">
        <v>3.3660000000000001E-3</v>
      </c>
      <c r="I90" s="61">
        <v>2.5100000000000001E-2</v>
      </c>
      <c r="J90" s="60" t="s">
        <v>2175</v>
      </c>
    </row>
    <row r="91" spans="1:10" x14ac:dyDescent="0.25">
      <c r="A91" s="43" t="s">
        <v>3640</v>
      </c>
      <c r="B91" s="48" t="s">
        <v>3405</v>
      </c>
      <c r="C91" s="65" t="s">
        <v>3404</v>
      </c>
      <c r="D91" s="64" t="s">
        <v>1199</v>
      </c>
      <c r="E91" s="64" t="s">
        <v>1198</v>
      </c>
      <c r="F91" s="63">
        <v>2.0999999999999999E-3</v>
      </c>
      <c r="G91" s="63">
        <v>1E-3</v>
      </c>
      <c r="H91" s="62">
        <v>3.2939999999999997E-2</v>
      </c>
      <c r="I91" s="61">
        <v>0.93779999999999997</v>
      </c>
      <c r="J91" s="60" t="s">
        <v>2175</v>
      </c>
    </row>
    <row r="92" spans="1:10" s="66" customFormat="1" x14ac:dyDescent="0.25">
      <c r="A92" s="66" t="s">
        <v>3640</v>
      </c>
      <c r="B92" s="48" t="s">
        <v>1960</v>
      </c>
      <c r="C92" s="72" t="s">
        <v>1962</v>
      </c>
      <c r="D92" s="71" t="s">
        <v>1199</v>
      </c>
      <c r="E92" s="71" t="s">
        <v>1198</v>
      </c>
      <c r="F92" s="70">
        <v>-7.3000000000000001E-3</v>
      </c>
      <c r="G92" s="70">
        <v>8.0000000000000004E-4</v>
      </c>
      <c r="H92" s="69">
        <v>6.1640000000000005E-19</v>
      </c>
      <c r="I92" s="68">
        <v>5.0099999999999999E-2</v>
      </c>
      <c r="J92" s="67" t="s">
        <v>2221</v>
      </c>
    </row>
    <row r="93" spans="1:10" x14ac:dyDescent="0.25">
      <c r="A93" s="43" t="s">
        <v>3640</v>
      </c>
      <c r="B93" s="48" t="s">
        <v>3401</v>
      </c>
      <c r="C93" s="65" t="s">
        <v>3400</v>
      </c>
      <c r="D93" s="64" t="s">
        <v>1199</v>
      </c>
      <c r="E93" s="64" t="s">
        <v>1206</v>
      </c>
      <c r="F93" s="63">
        <v>2.2000000000000001E-3</v>
      </c>
      <c r="G93" s="63">
        <v>5.0000000000000001E-4</v>
      </c>
      <c r="H93" s="62">
        <v>1.165E-5</v>
      </c>
      <c r="I93" s="61">
        <v>0.89610000000000001</v>
      </c>
      <c r="J93" s="60" t="s">
        <v>2175</v>
      </c>
    </row>
    <row r="94" spans="1:10" s="66" customFormat="1" x14ac:dyDescent="0.25">
      <c r="A94" s="66" t="s">
        <v>3640</v>
      </c>
      <c r="B94" s="48" t="s">
        <v>1954</v>
      </c>
      <c r="C94" s="72" t="s">
        <v>1956</v>
      </c>
      <c r="D94" s="71" t="s">
        <v>1210</v>
      </c>
      <c r="E94" s="71" t="s">
        <v>1198</v>
      </c>
      <c r="F94" s="70">
        <v>2.8999999999999998E-3</v>
      </c>
      <c r="G94" s="70">
        <v>2.9999999999999997E-4</v>
      </c>
      <c r="H94" s="69">
        <v>6.241E-17</v>
      </c>
      <c r="I94" s="68">
        <v>0.32369999999999999</v>
      </c>
      <c r="J94" s="67" t="s">
        <v>2221</v>
      </c>
    </row>
    <row r="95" spans="1:10" x14ac:dyDescent="0.25">
      <c r="A95" s="43" t="s">
        <v>3640</v>
      </c>
      <c r="B95" s="48" t="s">
        <v>3776</v>
      </c>
      <c r="C95" s="65" t="s">
        <v>3775</v>
      </c>
      <c r="D95" s="64" t="s">
        <v>1210</v>
      </c>
      <c r="E95" s="64" t="s">
        <v>1198</v>
      </c>
      <c r="F95" s="63">
        <v>-1E-3</v>
      </c>
      <c r="G95" s="63">
        <v>2.9999999999999997E-4</v>
      </c>
      <c r="H95" s="62">
        <v>2.6749999999999999E-3</v>
      </c>
      <c r="I95" s="61">
        <v>0.36799999999999999</v>
      </c>
      <c r="J95" s="60" t="s">
        <v>2175</v>
      </c>
    </row>
    <row r="96" spans="1:10" x14ac:dyDescent="0.25">
      <c r="A96" s="43" t="s">
        <v>3640</v>
      </c>
      <c r="B96" s="48" t="s">
        <v>3385</v>
      </c>
      <c r="C96" s="65" t="s">
        <v>3384</v>
      </c>
      <c r="D96" s="64" t="s">
        <v>1199</v>
      </c>
      <c r="E96" s="64" t="s">
        <v>1198</v>
      </c>
      <c r="F96" s="63">
        <v>-1.2999999999999999E-3</v>
      </c>
      <c r="G96" s="63">
        <v>4.0000000000000002E-4</v>
      </c>
      <c r="H96" s="62">
        <v>2.7430000000000002E-3</v>
      </c>
      <c r="I96" s="61">
        <v>0.7742</v>
      </c>
      <c r="J96" s="60" t="s">
        <v>2175</v>
      </c>
    </row>
    <row r="97" spans="1:10" x14ac:dyDescent="0.25">
      <c r="A97" s="43" t="s">
        <v>3640</v>
      </c>
      <c r="B97" s="48" t="s">
        <v>3373</v>
      </c>
      <c r="C97" s="65" t="s">
        <v>3372</v>
      </c>
      <c r="D97" s="64" t="s">
        <v>1210</v>
      </c>
      <c r="E97" s="64" t="s">
        <v>1206</v>
      </c>
      <c r="F97" s="63">
        <v>2.8E-3</v>
      </c>
      <c r="G97" s="63">
        <v>1.2999999999999999E-3</v>
      </c>
      <c r="H97" s="62">
        <v>3.082E-2</v>
      </c>
      <c r="I97" s="61">
        <v>2.3E-2</v>
      </c>
      <c r="J97" s="60" t="s">
        <v>2175</v>
      </c>
    </row>
    <row r="98" spans="1:10" x14ac:dyDescent="0.25">
      <c r="A98" s="43" t="s">
        <v>3640</v>
      </c>
      <c r="B98" s="48" t="s">
        <v>3371</v>
      </c>
      <c r="C98" s="65" t="s">
        <v>3370</v>
      </c>
      <c r="D98" s="64" t="s">
        <v>1210</v>
      </c>
      <c r="E98" s="64" t="s">
        <v>1198</v>
      </c>
      <c r="F98" s="63">
        <v>-1E-3</v>
      </c>
      <c r="G98" s="63">
        <v>2.9999999999999997E-4</v>
      </c>
      <c r="H98" s="62">
        <v>1.7359999999999999E-3</v>
      </c>
      <c r="I98" s="61">
        <v>0.33439999999999998</v>
      </c>
      <c r="J98" s="60" t="s">
        <v>2175</v>
      </c>
    </row>
    <row r="99" spans="1:10" x14ac:dyDescent="0.25">
      <c r="A99" s="43" t="s">
        <v>3640</v>
      </c>
      <c r="B99" s="48" t="s">
        <v>3369</v>
      </c>
      <c r="C99" s="65" t="s">
        <v>3368</v>
      </c>
      <c r="D99" s="64" t="s">
        <v>1210</v>
      </c>
      <c r="E99" s="64" t="s">
        <v>1206</v>
      </c>
      <c r="F99" s="63">
        <v>1.4E-3</v>
      </c>
      <c r="G99" s="63">
        <v>4.0000000000000002E-4</v>
      </c>
      <c r="H99" s="62">
        <v>1.1790000000000001E-4</v>
      </c>
      <c r="I99" s="61">
        <v>0.3609</v>
      </c>
      <c r="J99" s="60" t="s">
        <v>2175</v>
      </c>
    </row>
    <row r="100" spans="1:10" x14ac:dyDescent="0.25">
      <c r="A100" s="43" t="s">
        <v>3640</v>
      </c>
      <c r="B100" s="48" t="s">
        <v>3367</v>
      </c>
      <c r="C100" s="65" t="s">
        <v>3366</v>
      </c>
      <c r="D100" s="64" t="s">
        <v>1199</v>
      </c>
      <c r="E100" s="64" t="s">
        <v>1198</v>
      </c>
      <c r="F100" s="63">
        <v>-1E-3</v>
      </c>
      <c r="G100" s="63">
        <v>4.0000000000000002E-4</v>
      </c>
      <c r="H100" s="62">
        <v>1.3610000000000001E-2</v>
      </c>
      <c r="I100" s="61">
        <v>0.21029999999999999</v>
      </c>
      <c r="J100" s="60" t="s">
        <v>2175</v>
      </c>
    </row>
    <row r="101" spans="1:10" x14ac:dyDescent="0.25">
      <c r="A101" s="43" t="s">
        <v>3640</v>
      </c>
      <c r="B101" s="48" t="s">
        <v>3365</v>
      </c>
      <c r="C101" s="65" t="s">
        <v>3364</v>
      </c>
      <c r="D101" s="64" t="s">
        <v>1210</v>
      </c>
      <c r="E101" s="64" t="s">
        <v>1206</v>
      </c>
      <c r="F101" s="63">
        <v>3.7000000000000002E-3</v>
      </c>
      <c r="G101" s="63">
        <v>1.1999999999999999E-3</v>
      </c>
      <c r="H101" s="62">
        <v>1.8389999999999999E-3</v>
      </c>
      <c r="I101" s="61">
        <v>0.20150000000000001</v>
      </c>
      <c r="J101" s="60" t="s">
        <v>2175</v>
      </c>
    </row>
    <row r="102" spans="1:10" x14ac:dyDescent="0.25">
      <c r="A102" s="43" t="s">
        <v>3640</v>
      </c>
      <c r="B102" s="48" t="s">
        <v>3359</v>
      </c>
      <c r="C102" s="65" t="s">
        <v>3358</v>
      </c>
      <c r="D102" s="64" t="s">
        <v>1198</v>
      </c>
      <c r="E102" s="64" t="s">
        <v>1206</v>
      </c>
      <c r="F102" s="63">
        <v>6.9999999999999999E-4</v>
      </c>
      <c r="G102" s="63">
        <v>4.0000000000000002E-4</v>
      </c>
      <c r="H102" s="62">
        <v>4.7649999999999998E-2</v>
      </c>
      <c r="I102" s="61">
        <v>0.34150000000000003</v>
      </c>
      <c r="J102" s="60" t="s">
        <v>2175</v>
      </c>
    </row>
    <row r="103" spans="1:10" x14ac:dyDescent="0.25">
      <c r="A103" s="49" t="s">
        <v>3640</v>
      </c>
      <c r="B103" s="79" t="s">
        <v>3357</v>
      </c>
      <c r="C103" s="78" t="s">
        <v>3356</v>
      </c>
      <c r="D103" s="77" t="s">
        <v>1210</v>
      </c>
      <c r="E103" s="77" t="s">
        <v>1206</v>
      </c>
      <c r="F103" s="76">
        <v>3.0999999999999999E-3</v>
      </c>
      <c r="G103" s="76">
        <v>5.9999999999999995E-4</v>
      </c>
      <c r="H103" s="75">
        <v>8.3229999999999996E-7</v>
      </c>
      <c r="I103" s="74">
        <v>0.8357</v>
      </c>
      <c r="J103" s="73" t="s">
        <v>2221</v>
      </c>
    </row>
    <row r="104" spans="1:10" x14ac:dyDescent="0.25">
      <c r="A104" s="43" t="s">
        <v>3640</v>
      </c>
      <c r="B104" s="48" t="s">
        <v>3774</v>
      </c>
      <c r="C104" s="65" t="s">
        <v>3773</v>
      </c>
      <c r="D104" s="64" t="s">
        <v>1199</v>
      </c>
      <c r="E104" s="64" t="s">
        <v>1198</v>
      </c>
      <c r="F104" s="63">
        <v>2.5999999999999999E-3</v>
      </c>
      <c r="G104" s="63">
        <v>8.9999999999999998E-4</v>
      </c>
      <c r="H104" s="62">
        <v>2.5140000000000002E-3</v>
      </c>
      <c r="I104" s="61">
        <v>0.95650000000000002</v>
      </c>
      <c r="J104" s="60" t="s">
        <v>2175</v>
      </c>
    </row>
    <row r="105" spans="1:10" x14ac:dyDescent="0.25">
      <c r="A105" s="43" t="s">
        <v>3640</v>
      </c>
      <c r="B105" s="48" t="s">
        <v>3772</v>
      </c>
      <c r="C105" s="65" t="s">
        <v>3771</v>
      </c>
      <c r="D105" s="64" t="s">
        <v>1210</v>
      </c>
      <c r="E105" s="64" t="s">
        <v>1199</v>
      </c>
      <c r="F105" s="63">
        <v>-3.5999999999999999E-3</v>
      </c>
      <c r="G105" s="63">
        <v>8.9999999999999998E-4</v>
      </c>
      <c r="H105" s="62">
        <v>1.189E-4</v>
      </c>
      <c r="I105" s="61">
        <v>3.7199999999999997E-2</v>
      </c>
      <c r="J105" s="60" t="s">
        <v>2175</v>
      </c>
    </row>
    <row r="106" spans="1:10" x14ac:dyDescent="0.25">
      <c r="A106" s="43" t="s">
        <v>3640</v>
      </c>
      <c r="B106" s="48" t="s">
        <v>3770</v>
      </c>
      <c r="C106" s="65" t="s">
        <v>3769</v>
      </c>
      <c r="D106" s="64" t="s">
        <v>1199</v>
      </c>
      <c r="E106" s="64" t="s">
        <v>1198</v>
      </c>
      <c r="F106" s="63">
        <v>-1.9E-3</v>
      </c>
      <c r="G106" s="63">
        <v>5.0000000000000001E-4</v>
      </c>
      <c r="H106" s="62">
        <v>4.5909999999999999E-4</v>
      </c>
      <c r="I106" s="61">
        <v>0.1041</v>
      </c>
      <c r="J106" s="60" t="s">
        <v>2175</v>
      </c>
    </row>
    <row r="107" spans="1:10" x14ac:dyDescent="0.25">
      <c r="A107" s="43" t="s">
        <v>3640</v>
      </c>
      <c r="B107" s="48" t="s">
        <v>3351</v>
      </c>
      <c r="C107" s="65" t="s">
        <v>3350</v>
      </c>
      <c r="D107" s="64" t="s">
        <v>1210</v>
      </c>
      <c r="E107" s="64" t="s">
        <v>1199</v>
      </c>
      <c r="F107" s="63">
        <v>6.9999999999999999E-4</v>
      </c>
      <c r="G107" s="63">
        <v>4.0000000000000002E-4</v>
      </c>
      <c r="H107" s="62">
        <v>7.4639999999999998E-2</v>
      </c>
      <c r="I107" s="61">
        <v>0.4163</v>
      </c>
      <c r="J107" s="60" t="s">
        <v>2175</v>
      </c>
    </row>
    <row r="108" spans="1:10" x14ac:dyDescent="0.25">
      <c r="A108" s="43" t="s">
        <v>3640</v>
      </c>
      <c r="B108" s="48" t="s">
        <v>3347</v>
      </c>
      <c r="C108" s="65" t="s">
        <v>3346</v>
      </c>
      <c r="D108" s="64" t="s">
        <v>1199</v>
      </c>
      <c r="E108" s="64" t="s">
        <v>1198</v>
      </c>
      <c r="F108" s="63">
        <v>-2.3999999999999998E-3</v>
      </c>
      <c r="G108" s="63">
        <v>1.1999999999999999E-3</v>
      </c>
      <c r="H108" s="62">
        <v>4.4269999999999997E-2</v>
      </c>
      <c r="I108" s="61">
        <v>2.5100000000000001E-2</v>
      </c>
      <c r="J108" s="60" t="s">
        <v>2175</v>
      </c>
    </row>
    <row r="109" spans="1:10" x14ac:dyDescent="0.25">
      <c r="A109" s="43" t="s">
        <v>3640</v>
      </c>
      <c r="B109" s="48" t="s">
        <v>3345</v>
      </c>
      <c r="C109" s="65" t="s">
        <v>3344</v>
      </c>
      <c r="D109" s="64" t="s">
        <v>1199</v>
      </c>
      <c r="E109" s="64" t="s">
        <v>1206</v>
      </c>
      <c r="F109" s="63">
        <v>1E-3</v>
      </c>
      <c r="G109" s="63">
        <v>2.9999999999999997E-4</v>
      </c>
      <c r="H109" s="62">
        <v>1.9090000000000001E-3</v>
      </c>
      <c r="I109" s="61">
        <v>0.36859999999999998</v>
      </c>
      <c r="J109" s="60" t="s">
        <v>2175</v>
      </c>
    </row>
    <row r="110" spans="1:10" s="66" customFormat="1" x14ac:dyDescent="0.25">
      <c r="A110" s="66" t="s">
        <v>3640</v>
      </c>
      <c r="B110" s="48" t="s">
        <v>3343</v>
      </c>
      <c r="C110" s="72" t="s">
        <v>3342</v>
      </c>
      <c r="D110" s="71" t="s">
        <v>1210</v>
      </c>
      <c r="E110" s="71" t="s">
        <v>1206</v>
      </c>
      <c r="F110" s="70">
        <v>2E-3</v>
      </c>
      <c r="G110" s="70">
        <v>2.9999999999999997E-4</v>
      </c>
      <c r="H110" s="69">
        <v>6.5019999999999999E-11</v>
      </c>
      <c r="I110" s="68">
        <v>0.43219999999999997</v>
      </c>
      <c r="J110" s="67" t="s">
        <v>2221</v>
      </c>
    </row>
    <row r="111" spans="1:10" x14ac:dyDescent="0.25">
      <c r="A111" s="43" t="s">
        <v>3640</v>
      </c>
      <c r="B111" s="48" t="s">
        <v>3768</v>
      </c>
      <c r="C111" s="65" t="s">
        <v>3767</v>
      </c>
      <c r="D111" s="64" t="s">
        <v>1198</v>
      </c>
      <c r="E111" s="64" t="s">
        <v>1206</v>
      </c>
      <c r="F111" s="63">
        <v>1.9E-3</v>
      </c>
      <c r="G111" s="63">
        <v>5.0000000000000001E-4</v>
      </c>
      <c r="H111" s="62">
        <v>2.3029999999999999E-4</v>
      </c>
      <c r="I111" s="61">
        <v>0.1014</v>
      </c>
      <c r="J111" s="60" t="s">
        <v>2175</v>
      </c>
    </row>
    <row r="112" spans="1:10" x14ac:dyDescent="0.25">
      <c r="A112" s="49" t="s">
        <v>3640</v>
      </c>
      <c r="B112" s="79" t="s">
        <v>3339</v>
      </c>
      <c r="C112" s="78" t="s">
        <v>3338</v>
      </c>
      <c r="D112" s="77" t="s">
        <v>1199</v>
      </c>
      <c r="E112" s="77" t="s">
        <v>1206</v>
      </c>
      <c r="F112" s="76">
        <v>2.7000000000000001E-3</v>
      </c>
      <c r="G112" s="76">
        <v>5.0000000000000001E-4</v>
      </c>
      <c r="H112" s="75">
        <v>1.212E-7</v>
      </c>
      <c r="I112" s="74">
        <v>0.10009999999999999</v>
      </c>
      <c r="J112" s="73" t="s">
        <v>2221</v>
      </c>
    </row>
    <row r="113" spans="1:10" x14ac:dyDescent="0.25">
      <c r="A113" s="43" t="s">
        <v>3640</v>
      </c>
      <c r="B113" s="48" t="s">
        <v>3337</v>
      </c>
      <c r="C113" s="65" t="s">
        <v>3335</v>
      </c>
      <c r="D113" s="64" t="s">
        <v>1199</v>
      </c>
      <c r="E113" s="64" t="s">
        <v>1206</v>
      </c>
      <c r="F113" s="63">
        <v>-1.6000000000000001E-3</v>
      </c>
      <c r="G113" s="63">
        <v>2.9999999999999997E-4</v>
      </c>
      <c r="H113" s="62">
        <v>3.1999999999999999E-6</v>
      </c>
      <c r="I113" s="61">
        <v>0.28149999999999997</v>
      </c>
      <c r="J113" s="60" t="s">
        <v>2175</v>
      </c>
    </row>
    <row r="114" spans="1:10" x14ac:dyDescent="0.25">
      <c r="A114" s="43" t="s">
        <v>3640</v>
      </c>
      <c r="B114" s="48" t="s">
        <v>3334</v>
      </c>
      <c r="C114" s="65" t="s">
        <v>3333</v>
      </c>
      <c r="D114" s="64" t="s">
        <v>1199</v>
      </c>
      <c r="E114" s="64" t="s">
        <v>1198</v>
      </c>
      <c r="F114" s="63">
        <v>1.1000000000000001E-3</v>
      </c>
      <c r="G114" s="63">
        <v>2.9999999999999997E-4</v>
      </c>
      <c r="H114" s="62">
        <v>1.204E-3</v>
      </c>
      <c r="I114" s="61">
        <v>0.33829999999999999</v>
      </c>
      <c r="J114" s="60" t="s">
        <v>2175</v>
      </c>
    </row>
    <row r="115" spans="1:10" s="66" customFormat="1" x14ac:dyDescent="0.25">
      <c r="A115" s="66" t="s">
        <v>3640</v>
      </c>
      <c r="B115" s="48" t="s">
        <v>1885</v>
      </c>
      <c r="C115" s="72" t="s">
        <v>1887</v>
      </c>
      <c r="D115" s="71" t="s">
        <v>1210</v>
      </c>
      <c r="E115" s="71" t="s">
        <v>1206</v>
      </c>
      <c r="F115" s="70">
        <v>2.5999999999999999E-3</v>
      </c>
      <c r="G115" s="70">
        <v>2.9999999999999997E-4</v>
      </c>
      <c r="H115" s="69">
        <v>5.0280000000000001E-17</v>
      </c>
      <c r="I115" s="68">
        <v>0.50160000000000005</v>
      </c>
      <c r="J115" s="67" t="s">
        <v>2221</v>
      </c>
    </row>
    <row r="116" spans="1:10" x14ac:dyDescent="0.25">
      <c r="A116" s="43" t="s">
        <v>3640</v>
      </c>
      <c r="B116" s="48" t="s">
        <v>3304</v>
      </c>
      <c r="C116" s="65" t="s">
        <v>3303</v>
      </c>
      <c r="D116" s="64" t="s">
        <v>1199</v>
      </c>
      <c r="E116" s="64" t="s">
        <v>1198</v>
      </c>
      <c r="F116" s="63">
        <v>-1.6999999999999999E-3</v>
      </c>
      <c r="G116" s="63">
        <v>4.0000000000000002E-4</v>
      </c>
      <c r="H116" s="62">
        <v>3.3589999999999999E-6</v>
      </c>
      <c r="I116" s="61">
        <v>0.71760000000000002</v>
      </c>
      <c r="J116" s="60" t="s">
        <v>2175</v>
      </c>
    </row>
    <row r="117" spans="1:10" x14ac:dyDescent="0.25">
      <c r="A117" s="43" t="s">
        <v>3640</v>
      </c>
      <c r="B117" s="48" t="s">
        <v>3300</v>
      </c>
      <c r="C117" s="65" t="s">
        <v>3299</v>
      </c>
      <c r="D117" s="64" t="s">
        <v>1199</v>
      </c>
      <c r="E117" s="64" t="s">
        <v>1206</v>
      </c>
      <c r="F117" s="63">
        <v>3.8E-3</v>
      </c>
      <c r="G117" s="63">
        <v>8.0000000000000004E-4</v>
      </c>
      <c r="H117" s="62">
        <v>7.9330000000000001E-6</v>
      </c>
      <c r="I117" s="61">
        <v>5.0099999999999999E-2</v>
      </c>
      <c r="J117" s="60" t="s">
        <v>2175</v>
      </c>
    </row>
    <row r="118" spans="1:10" x14ac:dyDescent="0.25">
      <c r="A118" s="43" t="s">
        <v>3640</v>
      </c>
      <c r="B118" s="48" t="s">
        <v>3296</v>
      </c>
      <c r="C118" s="65" t="s">
        <v>3295</v>
      </c>
      <c r="D118" s="64" t="s">
        <v>1210</v>
      </c>
      <c r="E118" s="64" t="s">
        <v>1206</v>
      </c>
      <c r="F118" s="63">
        <v>-1E-3</v>
      </c>
      <c r="G118" s="63">
        <v>2.9999999999999997E-4</v>
      </c>
      <c r="H118" s="62">
        <v>1.225E-3</v>
      </c>
      <c r="I118" s="61">
        <v>0.49399999999999999</v>
      </c>
      <c r="J118" s="60" t="s">
        <v>2175</v>
      </c>
    </row>
    <row r="119" spans="1:10" x14ac:dyDescent="0.25">
      <c r="A119" s="43" t="s">
        <v>3640</v>
      </c>
      <c r="B119" s="48" t="s">
        <v>3766</v>
      </c>
      <c r="C119" s="65" t="s">
        <v>3765</v>
      </c>
      <c r="D119" s="64" t="s">
        <v>1210</v>
      </c>
      <c r="E119" s="64" t="s">
        <v>1206</v>
      </c>
      <c r="F119" s="63">
        <v>1.9E-3</v>
      </c>
      <c r="G119" s="63">
        <v>8.0000000000000004E-4</v>
      </c>
      <c r="H119" s="62">
        <v>2.4129999999999999E-2</v>
      </c>
      <c r="I119" s="61">
        <v>5.0200000000000002E-2</v>
      </c>
      <c r="J119" s="60" t="s">
        <v>2175</v>
      </c>
    </row>
    <row r="120" spans="1:10" x14ac:dyDescent="0.25">
      <c r="A120" s="43" t="s">
        <v>3640</v>
      </c>
      <c r="B120" s="48" t="s">
        <v>3292</v>
      </c>
      <c r="C120" s="65" t="s">
        <v>3291</v>
      </c>
      <c r="D120" s="64" t="s">
        <v>1199</v>
      </c>
      <c r="E120" s="64" t="s">
        <v>1198</v>
      </c>
      <c r="F120" s="63">
        <v>-2.7000000000000001E-3</v>
      </c>
      <c r="G120" s="63">
        <v>8.0000000000000004E-4</v>
      </c>
      <c r="H120" s="62">
        <v>1.0380000000000001E-3</v>
      </c>
      <c r="I120" s="61">
        <v>5.3699999999999998E-2</v>
      </c>
      <c r="J120" s="60" t="s">
        <v>2175</v>
      </c>
    </row>
    <row r="121" spans="1:10" x14ac:dyDescent="0.25">
      <c r="A121" s="43" t="s">
        <v>3640</v>
      </c>
      <c r="B121" s="48" t="s">
        <v>3290</v>
      </c>
      <c r="C121" s="65" t="s">
        <v>3289</v>
      </c>
      <c r="D121" s="64" t="s">
        <v>1210</v>
      </c>
      <c r="E121" s="64" t="s">
        <v>1199</v>
      </c>
      <c r="F121" s="63">
        <v>-4.4999999999999997E-3</v>
      </c>
      <c r="G121" s="63">
        <v>1.4E-3</v>
      </c>
      <c r="H121" s="62">
        <v>1.3680000000000001E-3</v>
      </c>
      <c r="I121" s="61">
        <v>2.2100000000000002E-2</v>
      </c>
      <c r="J121" s="60" t="s">
        <v>2175</v>
      </c>
    </row>
    <row r="122" spans="1:10" x14ac:dyDescent="0.25">
      <c r="A122" s="43" t="s">
        <v>3640</v>
      </c>
      <c r="B122" s="48" t="s">
        <v>3280</v>
      </c>
      <c r="C122" s="65" t="s">
        <v>3279</v>
      </c>
      <c r="D122" s="64" t="s">
        <v>1210</v>
      </c>
      <c r="E122" s="64" t="s">
        <v>1199</v>
      </c>
      <c r="F122" s="63">
        <v>-1.2999999999999999E-3</v>
      </c>
      <c r="G122" s="63">
        <v>2.9999999999999997E-4</v>
      </c>
      <c r="H122" s="62">
        <v>5.0559999999999997E-5</v>
      </c>
      <c r="I122" s="61">
        <v>0.51400000000000001</v>
      </c>
      <c r="J122" s="60" t="s">
        <v>2175</v>
      </c>
    </row>
    <row r="123" spans="1:10" x14ac:dyDescent="0.25">
      <c r="A123" s="43" t="s">
        <v>3640</v>
      </c>
      <c r="B123" s="48" t="s">
        <v>3764</v>
      </c>
      <c r="C123" s="65" t="s">
        <v>3763</v>
      </c>
      <c r="D123" s="64" t="s">
        <v>1210</v>
      </c>
      <c r="E123" s="64" t="s">
        <v>1198</v>
      </c>
      <c r="F123" s="63">
        <v>8.9999999999999998E-4</v>
      </c>
      <c r="G123" s="63">
        <v>4.0000000000000002E-4</v>
      </c>
      <c r="H123" s="62">
        <v>1.2070000000000001E-2</v>
      </c>
      <c r="I123" s="61">
        <v>0.40789999999999998</v>
      </c>
      <c r="J123" s="60" t="s">
        <v>2175</v>
      </c>
    </row>
    <row r="124" spans="1:10" x14ac:dyDescent="0.25">
      <c r="A124" s="49" t="s">
        <v>3640</v>
      </c>
      <c r="B124" s="79" t="s">
        <v>3276</v>
      </c>
      <c r="C124" s="78" t="s">
        <v>3275</v>
      </c>
      <c r="D124" s="77" t="s">
        <v>1199</v>
      </c>
      <c r="E124" s="77" t="s">
        <v>1206</v>
      </c>
      <c r="F124" s="76">
        <v>2E-3</v>
      </c>
      <c r="G124" s="76">
        <v>4.0000000000000002E-4</v>
      </c>
      <c r="H124" s="75">
        <v>7.5160000000000003E-7</v>
      </c>
      <c r="I124" s="74">
        <v>0.82379999999999998</v>
      </c>
      <c r="J124" s="73" t="s">
        <v>2221</v>
      </c>
    </row>
    <row r="125" spans="1:10" x14ac:dyDescent="0.25">
      <c r="A125" s="43" t="s">
        <v>3640</v>
      </c>
      <c r="B125" s="48" t="s">
        <v>3274</v>
      </c>
      <c r="C125" s="65" t="s">
        <v>3273</v>
      </c>
      <c r="D125" s="64" t="s">
        <v>1210</v>
      </c>
      <c r="E125" s="64" t="s">
        <v>1206</v>
      </c>
      <c r="F125" s="63">
        <v>-1.2999999999999999E-3</v>
      </c>
      <c r="G125" s="63">
        <v>2.9999999999999997E-4</v>
      </c>
      <c r="H125" s="62">
        <v>2.9050000000000001E-5</v>
      </c>
      <c r="I125" s="61">
        <v>0.43290000000000001</v>
      </c>
      <c r="J125" s="60" t="s">
        <v>2175</v>
      </c>
    </row>
    <row r="126" spans="1:10" x14ac:dyDescent="0.25">
      <c r="A126" s="43" t="s">
        <v>3640</v>
      </c>
      <c r="B126" s="48" t="s">
        <v>3762</v>
      </c>
      <c r="C126" s="65" t="s">
        <v>3761</v>
      </c>
      <c r="D126" s="64" t="s">
        <v>1199</v>
      </c>
      <c r="E126" s="64" t="s">
        <v>1198</v>
      </c>
      <c r="F126" s="63">
        <v>-1.1000000000000001E-3</v>
      </c>
      <c r="G126" s="63">
        <v>2.9999999999999997E-4</v>
      </c>
      <c r="H126" s="62">
        <v>8.4829999999999997E-4</v>
      </c>
      <c r="I126" s="61">
        <v>0.40200000000000002</v>
      </c>
      <c r="J126" s="60" t="s">
        <v>2175</v>
      </c>
    </row>
    <row r="127" spans="1:10" x14ac:dyDescent="0.25">
      <c r="A127" s="43" t="s">
        <v>3640</v>
      </c>
      <c r="B127" s="48" t="s">
        <v>3760</v>
      </c>
      <c r="C127" s="65" t="s">
        <v>3759</v>
      </c>
      <c r="D127" s="64" t="s">
        <v>1210</v>
      </c>
      <c r="E127" s="64" t="s">
        <v>1206</v>
      </c>
      <c r="F127" s="63">
        <v>5.4999999999999997E-3</v>
      </c>
      <c r="G127" s="63">
        <v>2.3999999999999998E-3</v>
      </c>
      <c r="H127" s="62">
        <v>2.2460000000000001E-2</v>
      </c>
      <c r="I127" s="61">
        <v>9.7000000000000003E-3</v>
      </c>
      <c r="J127" s="60" t="s">
        <v>2175</v>
      </c>
    </row>
    <row r="128" spans="1:10" x14ac:dyDescent="0.25">
      <c r="A128" s="43" t="s">
        <v>3640</v>
      </c>
      <c r="B128" s="48" t="s">
        <v>3758</v>
      </c>
      <c r="C128" s="65" t="s">
        <v>3757</v>
      </c>
      <c r="D128" s="64" t="s">
        <v>1210</v>
      </c>
      <c r="E128" s="64" t="s">
        <v>1206</v>
      </c>
      <c r="F128" s="63">
        <v>1.6000000000000001E-3</v>
      </c>
      <c r="G128" s="63">
        <v>8.9999999999999998E-4</v>
      </c>
      <c r="H128" s="62">
        <v>6.3369999999999996E-2</v>
      </c>
      <c r="I128" s="61">
        <v>6.0199999999999997E-2</v>
      </c>
      <c r="J128" s="60" t="s">
        <v>2175</v>
      </c>
    </row>
    <row r="129" spans="1:10" x14ac:dyDescent="0.25">
      <c r="A129" s="49" t="s">
        <v>3640</v>
      </c>
      <c r="B129" s="79" t="s">
        <v>3272</v>
      </c>
      <c r="C129" s="78" t="s">
        <v>3271</v>
      </c>
      <c r="D129" s="77" t="s">
        <v>1210</v>
      </c>
      <c r="E129" s="77" t="s">
        <v>1206</v>
      </c>
      <c r="F129" s="76">
        <v>2.0999999999999999E-3</v>
      </c>
      <c r="G129" s="76">
        <v>4.0000000000000002E-4</v>
      </c>
      <c r="H129" s="75">
        <v>3.4840000000000002E-7</v>
      </c>
      <c r="I129" s="74">
        <v>0.2051</v>
      </c>
      <c r="J129" s="73" t="s">
        <v>2221</v>
      </c>
    </row>
    <row r="130" spans="1:10" x14ac:dyDescent="0.25">
      <c r="A130" s="43" t="s">
        <v>3640</v>
      </c>
      <c r="B130" s="48" t="s">
        <v>3257</v>
      </c>
      <c r="C130" s="65" t="s">
        <v>3256</v>
      </c>
      <c r="D130" s="64" t="s">
        <v>1199</v>
      </c>
      <c r="E130" s="64" t="s">
        <v>1198</v>
      </c>
      <c r="F130" s="63">
        <v>-1.1999999999999999E-3</v>
      </c>
      <c r="G130" s="63">
        <v>4.0000000000000002E-4</v>
      </c>
      <c r="H130" s="62">
        <v>5.574E-3</v>
      </c>
      <c r="I130" s="61">
        <v>0.37540000000000001</v>
      </c>
      <c r="J130" s="60" t="s">
        <v>2175</v>
      </c>
    </row>
    <row r="131" spans="1:10" x14ac:dyDescent="0.25">
      <c r="A131" s="43" t="s">
        <v>3640</v>
      </c>
      <c r="B131" s="48" t="s">
        <v>3255</v>
      </c>
      <c r="C131" s="65" t="s">
        <v>3254</v>
      </c>
      <c r="D131" s="64" t="s">
        <v>1210</v>
      </c>
      <c r="E131" s="64" t="s">
        <v>1206</v>
      </c>
      <c r="F131" s="63">
        <v>1.2999999999999999E-3</v>
      </c>
      <c r="G131" s="63">
        <v>4.0000000000000002E-4</v>
      </c>
      <c r="H131" s="62">
        <v>6.3560000000000005E-4</v>
      </c>
      <c r="I131" s="61">
        <v>0.3296</v>
      </c>
      <c r="J131" s="60" t="s">
        <v>2175</v>
      </c>
    </row>
    <row r="132" spans="1:10" x14ac:dyDescent="0.25">
      <c r="A132" s="43" t="s">
        <v>3640</v>
      </c>
      <c r="B132" s="48" t="s">
        <v>3251</v>
      </c>
      <c r="C132" s="65" t="s">
        <v>3250</v>
      </c>
      <c r="D132" s="64" t="s">
        <v>1198</v>
      </c>
      <c r="E132" s="64" t="s">
        <v>1206</v>
      </c>
      <c r="F132" s="63">
        <v>1.6999999999999999E-3</v>
      </c>
      <c r="G132" s="63">
        <v>8.0000000000000004E-4</v>
      </c>
      <c r="H132" s="62">
        <v>3.678E-2</v>
      </c>
      <c r="I132" s="61">
        <v>0.94469999999999998</v>
      </c>
      <c r="J132" s="60" t="s">
        <v>2175</v>
      </c>
    </row>
    <row r="133" spans="1:10" x14ac:dyDescent="0.25">
      <c r="A133" s="43" t="s">
        <v>3640</v>
      </c>
      <c r="B133" s="48" t="s">
        <v>3756</v>
      </c>
      <c r="C133" s="65" t="s">
        <v>3755</v>
      </c>
      <c r="D133" s="64" t="s">
        <v>1199</v>
      </c>
      <c r="E133" s="64" t="s">
        <v>1198</v>
      </c>
      <c r="F133" s="63">
        <v>5.1999999999999998E-3</v>
      </c>
      <c r="G133" s="63">
        <v>1.6000000000000001E-3</v>
      </c>
      <c r="H133" s="62">
        <v>8.3880000000000001E-4</v>
      </c>
      <c r="I133" s="61">
        <v>0.9798</v>
      </c>
      <c r="J133" s="60" t="s">
        <v>2175</v>
      </c>
    </row>
    <row r="134" spans="1:10" x14ac:dyDescent="0.25">
      <c r="A134" s="43" t="s">
        <v>3640</v>
      </c>
      <c r="B134" s="48" t="s">
        <v>3754</v>
      </c>
      <c r="C134" s="65" t="s">
        <v>3753</v>
      </c>
      <c r="D134" s="64" t="s">
        <v>1199</v>
      </c>
      <c r="E134" s="64" t="s">
        <v>1198</v>
      </c>
      <c r="F134" s="63">
        <v>1.1000000000000001E-3</v>
      </c>
      <c r="G134" s="63">
        <v>2.9999999999999997E-4</v>
      </c>
      <c r="H134" s="62">
        <v>1.191E-3</v>
      </c>
      <c r="I134" s="61">
        <v>0.31009999999999999</v>
      </c>
      <c r="J134" s="60" t="s">
        <v>2175</v>
      </c>
    </row>
    <row r="135" spans="1:10" x14ac:dyDescent="0.25">
      <c r="A135" s="43" t="s">
        <v>3640</v>
      </c>
      <c r="B135" s="48" t="s">
        <v>3243</v>
      </c>
      <c r="C135" s="65" t="s">
        <v>3242</v>
      </c>
      <c r="D135" s="64" t="s">
        <v>1210</v>
      </c>
      <c r="E135" s="64" t="s">
        <v>1199</v>
      </c>
      <c r="F135" s="63">
        <v>2.3E-3</v>
      </c>
      <c r="G135" s="63">
        <v>5.0000000000000001E-4</v>
      </c>
      <c r="H135" s="62">
        <v>6.0599999999999996E-6</v>
      </c>
      <c r="I135" s="61">
        <v>0.20610000000000001</v>
      </c>
      <c r="J135" s="60" t="s">
        <v>2175</v>
      </c>
    </row>
    <row r="136" spans="1:10" x14ac:dyDescent="0.25">
      <c r="A136" s="43" t="s">
        <v>3640</v>
      </c>
      <c r="B136" s="48" t="s">
        <v>3229</v>
      </c>
      <c r="C136" s="65" t="s">
        <v>3228</v>
      </c>
      <c r="D136" s="64" t="s">
        <v>1199</v>
      </c>
      <c r="E136" s="64" t="s">
        <v>1206</v>
      </c>
      <c r="F136" s="63">
        <v>1E-3</v>
      </c>
      <c r="G136" s="63">
        <v>2.9999999999999997E-4</v>
      </c>
      <c r="H136" s="62">
        <v>1.2830000000000001E-3</v>
      </c>
      <c r="I136" s="61">
        <v>0.55310000000000004</v>
      </c>
      <c r="J136" s="60" t="s">
        <v>2175</v>
      </c>
    </row>
    <row r="137" spans="1:10" x14ac:dyDescent="0.25">
      <c r="A137" s="43" t="s">
        <v>3640</v>
      </c>
      <c r="B137" s="48" t="s">
        <v>3225</v>
      </c>
      <c r="C137" s="65" t="s">
        <v>3224</v>
      </c>
      <c r="D137" s="64" t="s">
        <v>1210</v>
      </c>
      <c r="E137" s="64" t="s">
        <v>1206</v>
      </c>
      <c r="F137" s="63">
        <v>-1.6000000000000001E-3</v>
      </c>
      <c r="G137" s="63">
        <v>4.0000000000000002E-4</v>
      </c>
      <c r="H137" s="62">
        <v>4.4700000000000002E-4</v>
      </c>
      <c r="I137" s="61">
        <v>0.2437</v>
      </c>
      <c r="J137" s="60" t="s">
        <v>2175</v>
      </c>
    </row>
    <row r="138" spans="1:10" x14ac:dyDescent="0.25">
      <c r="A138" s="43" t="s">
        <v>3640</v>
      </c>
      <c r="B138" s="48" t="s">
        <v>3221</v>
      </c>
      <c r="C138" s="65" t="s">
        <v>3220</v>
      </c>
      <c r="D138" s="64" t="s">
        <v>1210</v>
      </c>
      <c r="E138" s="64" t="s">
        <v>1206</v>
      </c>
      <c r="F138" s="63">
        <v>-1.6000000000000001E-3</v>
      </c>
      <c r="G138" s="63">
        <v>4.0000000000000002E-4</v>
      </c>
      <c r="H138" s="62">
        <v>8.9220000000000003E-5</v>
      </c>
      <c r="I138" s="61">
        <v>0.16869999999999999</v>
      </c>
      <c r="J138" s="60" t="s">
        <v>2175</v>
      </c>
    </row>
    <row r="139" spans="1:10" x14ac:dyDescent="0.25">
      <c r="A139" s="43" t="s">
        <v>3640</v>
      </c>
      <c r="B139" s="48" t="s">
        <v>3752</v>
      </c>
      <c r="C139" s="65" t="s">
        <v>3751</v>
      </c>
      <c r="D139" s="64" t="s">
        <v>1198</v>
      </c>
      <c r="E139" s="64" t="s">
        <v>1206</v>
      </c>
      <c r="F139" s="63">
        <v>4.1000000000000003E-3</v>
      </c>
      <c r="G139" s="63">
        <v>1.6999999999999999E-3</v>
      </c>
      <c r="H139" s="62">
        <v>1.8630000000000001E-2</v>
      </c>
      <c r="I139" s="61">
        <v>7.7799999999999994E-2</v>
      </c>
      <c r="J139" s="60" t="s">
        <v>2175</v>
      </c>
    </row>
    <row r="140" spans="1:10" s="66" customFormat="1" x14ac:dyDescent="0.25">
      <c r="A140" s="66" t="s">
        <v>3640</v>
      </c>
      <c r="B140" s="48" t="s">
        <v>3750</v>
      </c>
      <c r="C140" s="72" t="s">
        <v>3749</v>
      </c>
      <c r="D140" s="71" t="s">
        <v>1199</v>
      </c>
      <c r="E140" s="71" t="s">
        <v>1206</v>
      </c>
      <c r="F140" s="70">
        <v>-2.3999999999999998E-3</v>
      </c>
      <c r="G140" s="70">
        <v>4.0000000000000002E-4</v>
      </c>
      <c r="H140" s="69">
        <v>6.178E-9</v>
      </c>
      <c r="I140" s="68">
        <v>0.25819999999999999</v>
      </c>
      <c r="J140" s="67" t="s">
        <v>2221</v>
      </c>
    </row>
    <row r="141" spans="1:10" x14ac:dyDescent="0.25">
      <c r="A141" s="43" t="s">
        <v>3640</v>
      </c>
      <c r="B141" s="48" t="s">
        <v>3748</v>
      </c>
      <c r="C141" s="65" t="s">
        <v>3747</v>
      </c>
      <c r="D141" s="64" t="s">
        <v>1210</v>
      </c>
      <c r="E141" s="64" t="s">
        <v>1206</v>
      </c>
      <c r="F141" s="63">
        <v>3.2000000000000002E-3</v>
      </c>
      <c r="G141" s="63">
        <v>1.1999999999999999E-3</v>
      </c>
      <c r="H141" s="62">
        <v>8.1150000000000007E-3</v>
      </c>
      <c r="I141" s="61">
        <v>3.5499999999999997E-2</v>
      </c>
      <c r="J141" s="60" t="s">
        <v>2175</v>
      </c>
    </row>
    <row r="142" spans="1:10" x14ac:dyDescent="0.25">
      <c r="A142" s="43" t="s">
        <v>3640</v>
      </c>
      <c r="B142" s="48" t="s">
        <v>3746</v>
      </c>
      <c r="C142" s="65" t="s">
        <v>3745</v>
      </c>
      <c r="D142" s="64" t="s">
        <v>1199</v>
      </c>
      <c r="E142" s="64" t="s">
        <v>1198</v>
      </c>
      <c r="F142" s="63">
        <v>2.0999999999999999E-3</v>
      </c>
      <c r="G142" s="63">
        <v>5.0000000000000001E-4</v>
      </c>
      <c r="H142" s="62">
        <v>7.0419999999999997E-6</v>
      </c>
      <c r="I142" s="61">
        <v>0.17169999999999999</v>
      </c>
      <c r="J142" s="60" t="s">
        <v>2175</v>
      </c>
    </row>
    <row r="143" spans="1:10" x14ac:dyDescent="0.25">
      <c r="A143" s="43" t="s">
        <v>3640</v>
      </c>
      <c r="B143" s="48" t="s">
        <v>3744</v>
      </c>
      <c r="C143" s="65" t="s">
        <v>3743</v>
      </c>
      <c r="D143" s="64" t="s">
        <v>1198</v>
      </c>
      <c r="E143" s="64" t="s">
        <v>1206</v>
      </c>
      <c r="F143" s="63">
        <v>2.7000000000000001E-3</v>
      </c>
      <c r="G143" s="63">
        <v>8.0000000000000004E-4</v>
      </c>
      <c r="H143" s="62">
        <v>7.0850000000000004E-4</v>
      </c>
      <c r="I143" s="61">
        <v>5.9299999999999999E-2</v>
      </c>
      <c r="J143" s="60" t="s">
        <v>2175</v>
      </c>
    </row>
    <row r="144" spans="1:10" x14ac:dyDescent="0.25">
      <c r="A144" s="43" t="s">
        <v>3640</v>
      </c>
      <c r="B144" s="48" t="s">
        <v>3205</v>
      </c>
      <c r="C144" s="65" t="s">
        <v>3204</v>
      </c>
      <c r="D144" s="64" t="s">
        <v>1199</v>
      </c>
      <c r="E144" s="64" t="s">
        <v>1198</v>
      </c>
      <c r="F144" s="63">
        <v>1.9E-3</v>
      </c>
      <c r="G144" s="63">
        <v>5.0000000000000001E-4</v>
      </c>
      <c r="H144" s="62">
        <v>6.4999999999999997E-4</v>
      </c>
      <c r="I144" s="61">
        <v>0.88790000000000002</v>
      </c>
      <c r="J144" s="60" t="s">
        <v>2175</v>
      </c>
    </row>
    <row r="145" spans="1:10" x14ac:dyDescent="0.25">
      <c r="A145" s="43" t="s">
        <v>3640</v>
      </c>
      <c r="B145" s="48" t="s">
        <v>3198</v>
      </c>
      <c r="C145" s="65" t="s">
        <v>3197</v>
      </c>
      <c r="D145" s="64" t="s">
        <v>1199</v>
      </c>
      <c r="E145" s="64" t="s">
        <v>1198</v>
      </c>
      <c r="F145" s="63">
        <v>4.1999999999999997E-3</v>
      </c>
      <c r="G145" s="63">
        <v>1.2999999999999999E-3</v>
      </c>
      <c r="H145" s="62">
        <v>1.1280000000000001E-3</v>
      </c>
      <c r="I145" s="61">
        <v>0.9798</v>
      </c>
      <c r="J145" s="60" t="s">
        <v>2175</v>
      </c>
    </row>
    <row r="146" spans="1:10" x14ac:dyDescent="0.25">
      <c r="A146" s="43" t="s">
        <v>3640</v>
      </c>
      <c r="B146" s="48" t="s">
        <v>3196</v>
      </c>
      <c r="C146" s="65" t="s">
        <v>3195</v>
      </c>
      <c r="D146" s="64" t="s">
        <v>1210</v>
      </c>
      <c r="E146" s="64" t="s">
        <v>1206</v>
      </c>
      <c r="F146" s="63">
        <v>5.7999999999999996E-3</v>
      </c>
      <c r="G146" s="63">
        <v>2.5000000000000001E-3</v>
      </c>
      <c r="H146" s="62">
        <v>2.18E-2</v>
      </c>
      <c r="I146" s="61">
        <v>1.1599999999999999E-2</v>
      </c>
      <c r="J146" s="60" t="s">
        <v>2175</v>
      </c>
    </row>
    <row r="147" spans="1:10" x14ac:dyDescent="0.25">
      <c r="A147" s="43" t="s">
        <v>3640</v>
      </c>
      <c r="B147" s="48" t="s">
        <v>3180</v>
      </c>
      <c r="C147" s="65" t="s">
        <v>3179</v>
      </c>
      <c r="D147" s="64" t="s">
        <v>1198</v>
      </c>
      <c r="E147" s="64" t="s">
        <v>1206</v>
      </c>
      <c r="F147" s="63">
        <v>1.4E-3</v>
      </c>
      <c r="G147" s="63">
        <v>5.0000000000000001E-4</v>
      </c>
      <c r="H147" s="62">
        <v>4.9300000000000004E-3</v>
      </c>
      <c r="I147" s="61">
        <v>0.2034</v>
      </c>
      <c r="J147" s="60" t="s">
        <v>2175</v>
      </c>
    </row>
    <row r="148" spans="1:10" x14ac:dyDescent="0.25">
      <c r="A148" s="43" t="s">
        <v>3640</v>
      </c>
      <c r="B148" s="48" t="s">
        <v>3174</v>
      </c>
      <c r="C148" s="65" t="s">
        <v>3173</v>
      </c>
      <c r="D148" s="64" t="s">
        <v>1210</v>
      </c>
      <c r="E148" s="64" t="s">
        <v>1206</v>
      </c>
      <c r="F148" s="63">
        <v>2.8E-3</v>
      </c>
      <c r="G148" s="63">
        <v>1.1999999999999999E-3</v>
      </c>
      <c r="H148" s="62">
        <v>1.7930000000000001E-2</v>
      </c>
      <c r="I148" s="61">
        <v>2.58E-2</v>
      </c>
      <c r="J148" s="60" t="s">
        <v>2175</v>
      </c>
    </row>
    <row r="149" spans="1:10" x14ac:dyDescent="0.25">
      <c r="A149" s="43" t="s">
        <v>3640</v>
      </c>
      <c r="B149" s="48" t="s">
        <v>3166</v>
      </c>
      <c r="C149" s="65" t="s">
        <v>3165</v>
      </c>
      <c r="D149" s="64" t="s">
        <v>1210</v>
      </c>
      <c r="E149" s="64" t="s">
        <v>1206</v>
      </c>
      <c r="F149" s="63">
        <v>-6.9999999999999999E-4</v>
      </c>
      <c r="G149" s="63">
        <v>2.9999999999999997E-4</v>
      </c>
      <c r="H149" s="62">
        <v>4.8419999999999998E-2</v>
      </c>
      <c r="I149" s="61">
        <v>0.32729999999999998</v>
      </c>
      <c r="J149" s="60" t="s">
        <v>2175</v>
      </c>
    </row>
    <row r="150" spans="1:10" x14ac:dyDescent="0.25">
      <c r="A150" s="43" t="s">
        <v>3640</v>
      </c>
      <c r="B150" s="48" t="s">
        <v>3164</v>
      </c>
      <c r="C150" s="65" t="s">
        <v>3163</v>
      </c>
      <c r="D150" s="64" t="s">
        <v>1210</v>
      </c>
      <c r="E150" s="64" t="s">
        <v>1199</v>
      </c>
      <c r="F150" s="63">
        <v>1E-3</v>
      </c>
      <c r="G150" s="63">
        <v>2.9999999999999997E-4</v>
      </c>
      <c r="H150" s="62">
        <v>9.0709999999999999E-4</v>
      </c>
      <c r="I150" s="61">
        <v>0.57140000000000002</v>
      </c>
      <c r="J150" s="60" t="s">
        <v>2175</v>
      </c>
    </row>
    <row r="151" spans="1:10" s="66" customFormat="1" x14ac:dyDescent="0.25">
      <c r="A151" s="66" t="s">
        <v>3640</v>
      </c>
      <c r="B151" s="48" t="s">
        <v>3742</v>
      </c>
      <c r="C151" s="72" t="s">
        <v>3741</v>
      </c>
      <c r="D151" s="71" t="s">
        <v>1210</v>
      </c>
      <c r="E151" s="71" t="s">
        <v>1199</v>
      </c>
      <c r="F151" s="70">
        <v>-5.1000000000000004E-3</v>
      </c>
      <c r="G151" s="70">
        <v>8.9999999999999998E-4</v>
      </c>
      <c r="H151" s="69">
        <v>2.3410000000000001E-9</v>
      </c>
      <c r="I151" s="68">
        <v>4.1599999999999998E-2</v>
      </c>
      <c r="J151" s="67" t="s">
        <v>2221</v>
      </c>
    </row>
    <row r="152" spans="1:10" x14ac:dyDescent="0.25">
      <c r="A152" s="43" t="s">
        <v>3640</v>
      </c>
      <c r="B152" s="48" t="s">
        <v>3740</v>
      </c>
      <c r="C152" s="65" t="s">
        <v>3157</v>
      </c>
      <c r="D152" s="64" t="s">
        <v>1210</v>
      </c>
      <c r="E152" s="64" t="s">
        <v>1199</v>
      </c>
      <c r="F152" s="63">
        <v>-1.1000000000000001E-3</v>
      </c>
      <c r="G152" s="63">
        <v>4.0000000000000002E-4</v>
      </c>
      <c r="H152" s="62">
        <v>1.8929999999999999E-3</v>
      </c>
      <c r="I152" s="61">
        <v>0.62039999999999995</v>
      </c>
      <c r="J152" s="60" t="s">
        <v>2175</v>
      </c>
    </row>
    <row r="153" spans="1:10" x14ac:dyDescent="0.25">
      <c r="A153" s="43" t="s">
        <v>3640</v>
      </c>
      <c r="B153" s="48" t="s">
        <v>3158</v>
      </c>
      <c r="C153" s="65" t="s">
        <v>3157</v>
      </c>
      <c r="D153" s="64" t="s">
        <v>1210</v>
      </c>
      <c r="E153" s="64" t="s">
        <v>1199</v>
      </c>
      <c r="F153" s="63">
        <v>-1.1000000000000001E-3</v>
      </c>
      <c r="G153" s="63">
        <v>4.0000000000000002E-4</v>
      </c>
      <c r="H153" s="62">
        <v>1.8929999999999999E-3</v>
      </c>
      <c r="I153" s="61">
        <v>0.62039999999999995</v>
      </c>
      <c r="J153" s="60" t="s">
        <v>2175</v>
      </c>
    </row>
    <row r="154" spans="1:10" x14ac:dyDescent="0.25">
      <c r="A154" s="43" t="s">
        <v>3640</v>
      </c>
      <c r="B154" s="48" t="s">
        <v>3156</v>
      </c>
      <c r="C154" s="65" t="s">
        <v>3155</v>
      </c>
      <c r="D154" s="64" t="s">
        <v>1210</v>
      </c>
      <c r="E154" s="64" t="s">
        <v>1198</v>
      </c>
      <c r="F154" s="63">
        <v>1.9E-3</v>
      </c>
      <c r="G154" s="63">
        <v>5.9999999999999995E-4</v>
      </c>
      <c r="H154" s="62">
        <v>1.72E-3</v>
      </c>
      <c r="I154" s="61">
        <v>0.92400000000000004</v>
      </c>
      <c r="J154" s="60" t="s">
        <v>2175</v>
      </c>
    </row>
    <row r="155" spans="1:10" x14ac:dyDescent="0.25">
      <c r="A155" s="43" t="s">
        <v>3640</v>
      </c>
      <c r="B155" s="48" t="s">
        <v>3739</v>
      </c>
      <c r="C155" s="65" t="s">
        <v>3738</v>
      </c>
      <c r="D155" s="64" t="s">
        <v>1199</v>
      </c>
      <c r="E155" s="64" t="s">
        <v>1198</v>
      </c>
      <c r="F155" s="63">
        <v>-2.7000000000000001E-3</v>
      </c>
      <c r="G155" s="63">
        <v>1E-3</v>
      </c>
      <c r="H155" s="62">
        <v>7.5579999999999996E-3</v>
      </c>
      <c r="I155" s="61">
        <v>3.2300000000000002E-2</v>
      </c>
      <c r="J155" s="60" t="s">
        <v>2175</v>
      </c>
    </row>
    <row r="156" spans="1:10" x14ac:dyDescent="0.25">
      <c r="A156" s="43" t="s">
        <v>3640</v>
      </c>
      <c r="B156" s="48" t="s">
        <v>3737</v>
      </c>
      <c r="C156" s="65" t="s">
        <v>3736</v>
      </c>
      <c r="D156" s="64" t="s">
        <v>1210</v>
      </c>
      <c r="E156" s="64" t="s">
        <v>1206</v>
      </c>
      <c r="F156" s="63">
        <v>-3.3999999999999998E-3</v>
      </c>
      <c r="G156" s="63">
        <v>1.1000000000000001E-3</v>
      </c>
      <c r="H156" s="62">
        <v>2.7469999999999999E-3</v>
      </c>
      <c r="I156" s="61">
        <v>2.93E-2</v>
      </c>
      <c r="J156" s="60" t="s">
        <v>2175</v>
      </c>
    </row>
    <row r="157" spans="1:10" x14ac:dyDescent="0.25">
      <c r="A157" s="43" t="s">
        <v>3640</v>
      </c>
      <c r="B157" s="48" t="s">
        <v>3148</v>
      </c>
      <c r="C157" s="65" t="s">
        <v>3147</v>
      </c>
      <c r="D157" s="64" t="s">
        <v>1210</v>
      </c>
      <c r="E157" s="64" t="s">
        <v>1206</v>
      </c>
      <c r="F157" s="63">
        <v>3.8999999999999998E-3</v>
      </c>
      <c r="G157" s="63">
        <v>1.9E-3</v>
      </c>
      <c r="H157" s="62">
        <v>3.6830000000000002E-2</v>
      </c>
      <c r="I157" s="61">
        <v>1.41E-2</v>
      </c>
      <c r="J157" s="60" t="s">
        <v>2175</v>
      </c>
    </row>
    <row r="158" spans="1:10" x14ac:dyDescent="0.25">
      <c r="A158" s="43" t="s">
        <v>3640</v>
      </c>
      <c r="B158" s="48" t="s">
        <v>3144</v>
      </c>
      <c r="C158" s="65" t="s">
        <v>3143</v>
      </c>
      <c r="D158" s="64" t="s">
        <v>1199</v>
      </c>
      <c r="E158" s="64" t="s">
        <v>1198</v>
      </c>
      <c r="F158" s="63">
        <v>4.0000000000000001E-3</v>
      </c>
      <c r="G158" s="63">
        <v>2.0999999999999999E-3</v>
      </c>
      <c r="H158" s="62">
        <v>5.5640000000000002E-2</v>
      </c>
      <c r="I158" s="61">
        <v>1.11E-2</v>
      </c>
      <c r="J158" s="60" t="s">
        <v>2175</v>
      </c>
    </row>
    <row r="159" spans="1:10" x14ac:dyDescent="0.25">
      <c r="A159" s="43" t="s">
        <v>3640</v>
      </c>
      <c r="B159" s="48" t="s">
        <v>3140</v>
      </c>
      <c r="C159" s="65" t="s">
        <v>3139</v>
      </c>
      <c r="D159" s="64" t="s">
        <v>1199</v>
      </c>
      <c r="E159" s="64" t="s">
        <v>1198</v>
      </c>
      <c r="F159" s="63">
        <v>1.4E-3</v>
      </c>
      <c r="G159" s="63">
        <v>5.0000000000000001E-4</v>
      </c>
      <c r="H159" s="62">
        <v>6.1370000000000001E-3</v>
      </c>
      <c r="I159" s="61">
        <v>9.9299999999999999E-2</v>
      </c>
      <c r="J159" s="60" t="s">
        <v>2175</v>
      </c>
    </row>
    <row r="160" spans="1:10" x14ac:dyDescent="0.25">
      <c r="A160" s="43" t="s">
        <v>3640</v>
      </c>
      <c r="B160" s="48" t="s">
        <v>3735</v>
      </c>
      <c r="C160" s="65" t="s">
        <v>3734</v>
      </c>
      <c r="D160" s="64" t="s">
        <v>1199</v>
      </c>
      <c r="E160" s="64" t="s">
        <v>1198</v>
      </c>
      <c r="F160" s="63">
        <v>1.6999999999999999E-3</v>
      </c>
      <c r="G160" s="63">
        <v>1E-3</v>
      </c>
      <c r="H160" s="62">
        <v>9.64E-2</v>
      </c>
      <c r="I160" s="61">
        <v>0.9425</v>
      </c>
      <c r="J160" s="60" t="s">
        <v>2175</v>
      </c>
    </row>
    <row r="161" spans="1:10" x14ac:dyDescent="0.25">
      <c r="A161" s="49" t="s">
        <v>3640</v>
      </c>
      <c r="B161" s="79" t="s">
        <v>3138</v>
      </c>
      <c r="C161" s="78" t="s">
        <v>3137</v>
      </c>
      <c r="D161" s="77" t="s">
        <v>1199</v>
      </c>
      <c r="E161" s="77" t="s">
        <v>1198</v>
      </c>
      <c r="F161" s="76">
        <v>6.3E-3</v>
      </c>
      <c r="G161" s="76">
        <v>1.1999999999999999E-3</v>
      </c>
      <c r="H161" s="75">
        <v>5.8850000000000001E-8</v>
      </c>
      <c r="I161" s="74">
        <v>3.1199999999999999E-2</v>
      </c>
      <c r="J161" s="73" t="s">
        <v>2221</v>
      </c>
    </row>
    <row r="162" spans="1:10" x14ac:dyDescent="0.25">
      <c r="A162" s="43" t="s">
        <v>3640</v>
      </c>
      <c r="B162" s="48" t="s">
        <v>3733</v>
      </c>
      <c r="C162" s="65" t="s">
        <v>3732</v>
      </c>
      <c r="D162" s="64" t="s">
        <v>1199</v>
      </c>
      <c r="E162" s="64" t="s">
        <v>1198</v>
      </c>
      <c r="F162" s="63">
        <v>-1.2999999999999999E-3</v>
      </c>
      <c r="G162" s="63">
        <v>4.0000000000000002E-4</v>
      </c>
      <c r="H162" s="62">
        <v>1.3470000000000001E-3</v>
      </c>
      <c r="I162" s="61">
        <v>0.69210000000000005</v>
      </c>
      <c r="J162" s="60" t="s">
        <v>2175</v>
      </c>
    </row>
    <row r="163" spans="1:10" x14ac:dyDescent="0.25">
      <c r="A163" s="43" t="s">
        <v>3640</v>
      </c>
      <c r="B163" s="48" t="s">
        <v>3731</v>
      </c>
      <c r="C163" s="65" t="s">
        <v>3730</v>
      </c>
      <c r="D163" s="64" t="s">
        <v>1210</v>
      </c>
      <c r="E163" s="64" t="s">
        <v>1206</v>
      </c>
      <c r="F163" s="63">
        <v>1E-3</v>
      </c>
      <c r="G163" s="63">
        <v>4.0000000000000002E-4</v>
      </c>
      <c r="H163" s="62">
        <v>1.2880000000000001E-2</v>
      </c>
      <c r="I163" s="61">
        <v>0.75319999999999998</v>
      </c>
      <c r="J163" s="60" t="s">
        <v>2175</v>
      </c>
    </row>
    <row r="164" spans="1:10" s="66" customFormat="1" x14ac:dyDescent="0.25">
      <c r="A164" s="66" t="s">
        <v>3640</v>
      </c>
      <c r="B164" s="48" t="s">
        <v>3729</v>
      </c>
      <c r="C164" s="72" t="s">
        <v>3727</v>
      </c>
      <c r="D164" s="71" t="s">
        <v>1210</v>
      </c>
      <c r="E164" s="71" t="s">
        <v>1206</v>
      </c>
      <c r="F164" s="70">
        <v>-3.2000000000000002E-3</v>
      </c>
      <c r="G164" s="70">
        <v>5.9999999999999995E-4</v>
      </c>
      <c r="H164" s="69">
        <v>2.515E-8</v>
      </c>
      <c r="I164" s="68">
        <v>0.11840000000000001</v>
      </c>
      <c r="J164" s="67" t="s">
        <v>2221</v>
      </c>
    </row>
    <row r="165" spans="1:10" s="66" customFormat="1" x14ac:dyDescent="0.25">
      <c r="A165" s="66" t="s">
        <v>3640</v>
      </c>
      <c r="B165" s="48" t="s">
        <v>3728</v>
      </c>
      <c r="C165" s="72" t="s">
        <v>3727</v>
      </c>
      <c r="D165" s="71" t="s">
        <v>1210</v>
      </c>
      <c r="E165" s="71" t="s">
        <v>1206</v>
      </c>
      <c r="F165" s="70">
        <v>-3.2000000000000002E-3</v>
      </c>
      <c r="G165" s="70">
        <v>5.9999999999999995E-4</v>
      </c>
      <c r="H165" s="69">
        <v>2.515E-8</v>
      </c>
      <c r="I165" s="68">
        <v>0.11840000000000001</v>
      </c>
      <c r="J165" s="67" t="s">
        <v>2221</v>
      </c>
    </row>
    <row r="166" spans="1:10" s="66" customFormat="1" x14ac:dyDescent="0.25">
      <c r="A166" s="66" t="s">
        <v>3640</v>
      </c>
      <c r="B166" s="48" t="s">
        <v>3128</v>
      </c>
      <c r="C166" s="72" t="s">
        <v>3127</v>
      </c>
      <c r="D166" s="71" t="s">
        <v>1199</v>
      </c>
      <c r="E166" s="71" t="s">
        <v>1206</v>
      </c>
      <c r="F166" s="70">
        <v>-3.0000000000000001E-3</v>
      </c>
      <c r="G166" s="70">
        <v>4.0000000000000002E-4</v>
      </c>
      <c r="H166" s="69">
        <v>1.5150000000000001E-11</v>
      </c>
      <c r="I166" s="68">
        <v>0.18060000000000001</v>
      </c>
      <c r="J166" s="67" t="s">
        <v>2221</v>
      </c>
    </row>
    <row r="167" spans="1:10" x14ac:dyDescent="0.25">
      <c r="A167" s="49" t="s">
        <v>3640</v>
      </c>
      <c r="B167" s="79" t="s">
        <v>3726</v>
      </c>
      <c r="C167" s="78" t="s">
        <v>3725</v>
      </c>
      <c r="D167" s="77" t="s">
        <v>1199</v>
      </c>
      <c r="E167" s="77" t="s">
        <v>1198</v>
      </c>
      <c r="F167" s="76">
        <v>-2.8999999999999998E-3</v>
      </c>
      <c r="G167" s="76">
        <v>5.0000000000000001E-4</v>
      </c>
      <c r="H167" s="75">
        <v>6.7939999999999998E-8</v>
      </c>
      <c r="I167" s="74">
        <v>0.1109</v>
      </c>
      <c r="J167" s="73" t="s">
        <v>2221</v>
      </c>
    </row>
    <row r="168" spans="1:10" x14ac:dyDescent="0.25">
      <c r="A168" s="49" t="s">
        <v>3640</v>
      </c>
      <c r="B168" s="79" t="s">
        <v>3126</v>
      </c>
      <c r="C168" s="78" t="s">
        <v>3124</v>
      </c>
      <c r="D168" s="77" t="s">
        <v>1210</v>
      </c>
      <c r="E168" s="77" t="s">
        <v>1206</v>
      </c>
      <c r="F168" s="76">
        <v>3.0000000000000001E-3</v>
      </c>
      <c r="G168" s="76">
        <v>5.9999999999999995E-4</v>
      </c>
      <c r="H168" s="75">
        <v>1.126E-7</v>
      </c>
      <c r="I168" s="74">
        <v>0.88739999999999997</v>
      </c>
      <c r="J168" s="73" t="s">
        <v>2221</v>
      </c>
    </row>
    <row r="169" spans="1:10" x14ac:dyDescent="0.25">
      <c r="A169" s="49" t="s">
        <v>3640</v>
      </c>
      <c r="B169" s="79" t="s">
        <v>3125</v>
      </c>
      <c r="C169" s="78" t="s">
        <v>3124</v>
      </c>
      <c r="D169" s="77" t="s">
        <v>1210</v>
      </c>
      <c r="E169" s="77" t="s">
        <v>1206</v>
      </c>
      <c r="F169" s="76">
        <v>3.0000000000000001E-3</v>
      </c>
      <c r="G169" s="76">
        <v>5.9999999999999995E-4</v>
      </c>
      <c r="H169" s="75">
        <v>1.126E-7</v>
      </c>
      <c r="I169" s="74">
        <v>0.88739999999999997</v>
      </c>
      <c r="J169" s="73" t="s">
        <v>2221</v>
      </c>
    </row>
    <row r="170" spans="1:10" x14ac:dyDescent="0.25">
      <c r="A170" s="43" t="s">
        <v>3640</v>
      </c>
      <c r="B170" s="48" t="s">
        <v>3724</v>
      </c>
      <c r="C170" s="65" t="s">
        <v>3723</v>
      </c>
      <c r="D170" s="64" t="s">
        <v>1199</v>
      </c>
      <c r="E170" s="64" t="s">
        <v>1198</v>
      </c>
      <c r="F170" s="63">
        <v>-5.4000000000000003E-3</v>
      </c>
      <c r="G170" s="63">
        <v>1.2999999999999999E-3</v>
      </c>
      <c r="H170" s="62">
        <v>3.8899999999999997E-5</v>
      </c>
      <c r="I170" s="61">
        <v>2.3300000000000001E-2</v>
      </c>
      <c r="J170" s="60" t="s">
        <v>2175</v>
      </c>
    </row>
    <row r="171" spans="1:10" x14ac:dyDescent="0.25">
      <c r="A171" s="43" t="s">
        <v>3640</v>
      </c>
      <c r="B171" s="48" t="s">
        <v>3119</v>
      </c>
      <c r="C171" s="65" t="s">
        <v>3118</v>
      </c>
      <c r="D171" s="64" t="s">
        <v>1210</v>
      </c>
      <c r="E171" s="64" t="s">
        <v>1206</v>
      </c>
      <c r="F171" s="63">
        <v>-1E-3</v>
      </c>
      <c r="G171" s="63">
        <v>2.9999999999999997E-4</v>
      </c>
      <c r="H171" s="62">
        <v>2.0990000000000002E-3</v>
      </c>
      <c r="I171" s="61">
        <v>0.56359999999999999</v>
      </c>
      <c r="J171" s="60" t="s">
        <v>2175</v>
      </c>
    </row>
    <row r="172" spans="1:10" x14ac:dyDescent="0.25">
      <c r="A172" s="43" t="s">
        <v>3640</v>
      </c>
      <c r="B172" s="48" t="s">
        <v>3722</v>
      </c>
      <c r="C172" s="65" t="s">
        <v>3721</v>
      </c>
      <c r="D172" s="64" t="s">
        <v>1199</v>
      </c>
      <c r="E172" s="64" t="s">
        <v>1198</v>
      </c>
      <c r="F172" s="63">
        <v>-2.7000000000000001E-3</v>
      </c>
      <c r="G172" s="63">
        <v>8.0000000000000004E-4</v>
      </c>
      <c r="H172" s="62">
        <v>9.7490000000000001E-4</v>
      </c>
      <c r="I172" s="61">
        <v>0.9556</v>
      </c>
      <c r="J172" s="60" t="s">
        <v>2175</v>
      </c>
    </row>
    <row r="173" spans="1:10" x14ac:dyDescent="0.25">
      <c r="A173" s="43" t="s">
        <v>3640</v>
      </c>
      <c r="B173" s="48" t="s">
        <v>3115</v>
      </c>
      <c r="C173" s="65" t="s">
        <v>3114</v>
      </c>
      <c r="D173" s="64" t="s">
        <v>1210</v>
      </c>
      <c r="E173" s="64" t="s">
        <v>1206</v>
      </c>
      <c r="F173" s="63">
        <v>-2E-3</v>
      </c>
      <c r="G173" s="63">
        <v>5.0000000000000001E-4</v>
      </c>
      <c r="H173" s="62">
        <v>1.4080000000000001E-5</v>
      </c>
      <c r="I173" s="61">
        <v>0.78420000000000001</v>
      </c>
      <c r="J173" s="60" t="s">
        <v>2175</v>
      </c>
    </row>
    <row r="174" spans="1:10" x14ac:dyDescent="0.25">
      <c r="A174" s="43" t="s">
        <v>3640</v>
      </c>
      <c r="B174" s="48" t="s">
        <v>3111</v>
      </c>
      <c r="C174" s="65" t="s">
        <v>3110</v>
      </c>
      <c r="D174" s="64" t="s">
        <v>1199</v>
      </c>
      <c r="E174" s="64" t="s">
        <v>1206</v>
      </c>
      <c r="F174" s="63">
        <v>3.3E-3</v>
      </c>
      <c r="G174" s="63">
        <v>1.1999999999999999E-3</v>
      </c>
      <c r="H174" s="62">
        <v>3.813E-3</v>
      </c>
      <c r="I174" s="61">
        <v>0.97660000000000002</v>
      </c>
      <c r="J174" s="60" t="s">
        <v>2175</v>
      </c>
    </row>
    <row r="175" spans="1:10" x14ac:dyDescent="0.25">
      <c r="A175" s="43" t="s">
        <v>3640</v>
      </c>
      <c r="B175" s="48" t="s">
        <v>3109</v>
      </c>
      <c r="C175" s="65" t="s">
        <v>3108</v>
      </c>
      <c r="D175" s="64" t="s">
        <v>1210</v>
      </c>
      <c r="E175" s="64" t="s">
        <v>1206</v>
      </c>
      <c r="F175" s="63">
        <v>8.0000000000000004E-4</v>
      </c>
      <c r="G175" s="63">
        <v>4.0000000000000002E-4</v>
      </c>
      <c r="H175" s="62">
        <v>2.453E-2</v>
      </c>
      <c r="I175" s="61">
        <v>0.5524</v>
      </c>
      <c r="J175" s="60" t="s">
        <v>2175</v>
      </c>
    </row>
    <row r="176" spans="1:10" x14ac:dyDescent="0.25">
      <c r="A176" s="43" t="s">
        <v>3640</v>
      </c>
      <c r="B176" s="48" t="s">
        <v>2173</v>
      </c>
      <c r="C176" s="65" t="s">
        <v>3107</v>
      </c>
      <c r="D176" s="64" t="s">
        <v>1210</v>
      </c>
      <c r="E176" s="64" t="s">
        <v>1206</v>
      </c>
      <c r="F176" s="63">
        <v>1.4E-3</v>
      </c>
      <c r="G176" s="63">
        <v>2.9999999999999997E-4</v>
      </c>
      <c r="H176" s="62">
        <v>2.1689999999999999E-6</v>
      </c>
      <c r="I176" s="61">
        <v>0.55469999999999997</v>
      </c>
      <c r="J176" s="60" t="s">
        <v>2175</v>
      </c>
    </row>
    <row r="177" spans="1:10" s="66" customFormat="1" x14ac:dyDescent="0.25">
      <c r="A177" s="66" t="s">
        <v>3640</v>
      </c>
      <c r="B177" s="48" t="s">
        <v>1753</v>
      </c>
      <c r="C177" s="72" t="s">
        <v>1755</v>
      </c>
      <c r="D177" s="71" t="s">
        <v>1199</v>
      </c>
      <c r="E177" s="71" t="s">
        <v>1198</v>
      </c>
      <c r="F177" s="70">
        <v>-1.8E-3</v>
      </c>
      <c r="G177" s="70">
        <v>2.9999999999999997E-4</v>
      </c>
      <c r="H177" s="69">
        <v>1.0320000000000001E-8</v>
      </c>
      <c r="I177" s="68">
        <v>0.37430000000000002</v>
      </c>
      <c r="J177" s="67" t="s">
        <v>2221</v>
      </c>
    </row>
    <row r="178" spans="1:10" x14ac:dyDescent="0.25">
      <c r="A178" s="43" t="s">
        <v>3640</v>
      </c>
      <c r="B178" s="48" t="s">
        <v>3102</v>
      </c>
      <c r="C178" s="65" t="s">
        <v>3101</v>
      </c>
      <c r="D178" s="64" t="s">
        <v>1210</v>
      </c>
      <c r="E178" s="64" t="s">
        <v>1206</v>
      </c>
      <c r="F178" s="63">
        <v>2.3999999999999998E-3</v>
      </c>
      <c r="G178" s="63">
        <v>1.1999999999999999E-3</v>
      </c>
      <c r="H178" s="62">
        <v>3.5439999999999999E-2</v>
      </c>
      <c r="I178" s="61">
        <v>0.98060000000000003</v>
      </c>
      <c r="J178" s="60" t="s">
        <v>2175</v>
      </c>
    </row>
    <row r="179" spans="1:10" x14ac:dyDescent="0.25">
      <c r="A179" s="43" t="s">
        <v>3640</v>
      </c>
      <c r="B179" s="48" t="s">
        <v>3720</v>
      </c>
      <c r="C179" s="65" t="s">
        <v>3719</v>
      </c>
      <c r="D179" s="64" t="s">
        <v>1199</v>
      </c>
      <c r="E179" s="64" t="s">
        <v>1198</v>
      </c>
      <c r="F179" s="63">
        <v>4.8999999999999998E-3</v>
      </c>
      <c r="G179" s="63">
        <v>2E-3</v>
      </c>
      <c r="H179" s="62">
        <v>1.264E-2</v>
      </c>
      <c r="I179" s="61">
        <v>1.55E-2</v>
      </c>
      <c r="J179" s="60" t="s">
        <v>2175</v>
      </c>
    </row>
    <row r="180" spans="1:10" x14ac:dyDescent="0.25">
      <c r="A180" s="43" t="s">
        <v>3640</v>
      </c>
      <c r="B180" s="48" t="s">
        <v>3096</v>
      </c>
      <c r="C180" s="65" t="s">
        <v>3095</v>
      </c>
      <c r="D180" s="64" t="s">
        <v>1210</v>
      </c>
      <c r="E180" s="64" t="s">
        <v>1198</v>
      </c>
      <c r="F180" s="63">
        <v>-1.4E-3</v>
      </c>
      <c r="G180" s="63">
        <v>4.0000000000000002E-4</v>
      </c>
      <c r="H180" s="62">
        <v>3.659E-4</v>
      </c>
      <c r="I180" s="61">
        <v>0.75080000000000002</v>
      </c>
      <c r="J180" s="60" t="s">
        <v>2175</v>
      </c>
    </row>
    <row r="181" spans="1:10" x14ac:dyDescent="0.25">
      <c r="A181" s="43" t="s">
        <v>3640</v>
      </c>
      <c r="B181" s="48" t="s">
        <v>3092</v>
      </c>
      <c r="C181" s="65" t="s">
        <v>3091</v>
      </c>
      <c r="D181" s="64" t="s">
        <v>1210</v>
      </c>
      <c r="E181" s="64" t="s">
        <v>1198</v>
      </c>
      <c r="F181" s="63">
        <v>1.4E-3</v>
      </c>
      <c r="G181" s="63">
        <v>4.0000000000000002E-4</v>
      </c>
      <c r="H181" s="62">
        <v>1.2530000000000001E-4</v>
      </c>
      <c r="I181" s="61">
        <v>0.45319999999999999</v>
      </c>
      <c r="J181" s="60" t="s">
        <v>2175</v>
      </c>
    </row>
    <row r="182" spans="1:10" s="66" customFormat="1" x14ac:dyDescent="0.25">
      <c r="A182" s="66" t="s">
        <v>3640</v>
      </c>
      <c r="B182" s="48" t="s">
        <v>1735</v>
      </c>
      <c r="C182" s="72" t="s">
        <v>1737</v>
      </c>
      <c r="D182" s="71" t="s">
        <v>1210</v>
      </c>
      <c r="E182" s="71" t="s">
        <v>1206</v>
      </c>
      <c r="F182" s="70">
        <v>2.3999999999999998E-3</v>
      </c>
      <c r="G182" s="70">
        <v>2.9999999999999997E-4</v>
      </c>
      <c r="H182" s="69">
        <v>5.3569999999999999E-14</v>
      </c>
      <c r="I182" s="68">
        <v>0.33750000000000002</v>
      </c>
      <c r="J182" s="67" t="s">
        <v>2221</v>
      </c>
    </row>
    <row r="183" spans="1:10" x14ac:dyDescent="0.25">
      <c r="A183" s="43" t="s">
        <v>3640</v>
      </c>
      <c r="B183" s="48" t="s">
        <v>3088</v>
      </c>
      <c r="C183" s="65" t="s">
        <v>3087</v>
      </c>
      <c r="D183" s="64" t="s">
        <v>1199</v>
      </c>
      <c r="E183" s="64" t="s">
        <v>1206</v>
      </c>
      <c r="F183" s="63">
        <v>-1.1999999999999999E-3</v>
      </c>
      <c r="G183" s="63">
        <v>4.0000000000000002E-4</v>
      </c>
      <c r="H183" s="62">
        <v>5.3200000000000001E-3</v>
      </c>
      <c r="I183" s="61">
        <v>0.78059999999999996</v>
      </c>
      <c r="J183" s="60" t="s">
        <v>2175</v>
      </c>
    </row>
    <row r="184" spans="1:10" x14ac:dyDescent="0.25">
      <c r="A184" s="49" t="s">
        <v>3640</v>
      </c>
      <c r="B184" s="79" t="s">
        <v>2172</v>
      </c>
      <c r="C184" s="78" t="s">
        <v>3082</v>
      </c>
      <c r="D184" s="77" t="s">
        <v>1199</v>
      </c>
      <c r="E184" s="77" t="s">
        <v>1198</v>
      </c>
      <c r="F184" s="76">
        <v>1.8E-3</v>
      </c>
      <c r="G184" s="76">
        <v>2.9999999999999997E-4</v>
      </c>
      <c r="H184" s="75">
        <v>1.547E-7</v>
      </c>
      <c r="I184" s="74">
        <v>0.31869999999999998</v>
      </c>
      <c r="J184" s="73" t="s">
        <v>2221</v>
      </c>
    </row>
    <row r="185" spans="1:10" x14ac:dyDescent="0.25">
      <c r="A185" s="43" t="s">
        <v>3640</v>
      </c>
      <c r="B185" s="48" t="s">
        <v>3718</v>
      </c>
      <c r="C185" s="65" t="s">
        <v>3717</v>
      </c>
      <c r="D185" s="64" t="s">
        <v>1210</v>
      </c>
      <c r="E185" s="64" t="s">
        <v>1206</v>
      </c>
      <c r="F185" s="63">
        <v>1.6999999999999999E-3</v>
      </c>
      <c r="G185" s="63">
        <v>5.0000000000000001E-4</v>
      </c>
      <c r="H185" s="62">
        <v>5.664E-4</v>
      </c>
      <c r="I185" s="61">
        <v>0.12509999999999999</v>
      </c>
      <c r="J185" s="60" t="s">
        <v>2175</v>
      </c>
    </row>
    <row r="186" spans="1:10" x14ac:dyDescent="0.25">
      <c r="A186" s="43" t="s">
        <v>3640</v>
      </c>
      <c r="B186" s="48" t="s">
        <v>3081</v>
      </c>
      <c r="C186" s="65" t="s">
        <v>3080</v>
      </c>
      <c r="D186" s="64" t="s">
        <v>1199</v>
      </c>
      <c r="E186" s="64" t="s">
        <v>1198</v>
      </c>
      <c r="F186" s="63">
        <v>5.4000000000000003E-3</v>
      </c>
      <c r="G186" s="63">
        <v>1.5E-3</v>
      </c>
      <c r="H186" s="62">
        <v>3.0660000000000003E-4</v>
      </c>
      <c r="I186" s="61">
        <v>1.6400000000000001E-2</v>
      </c>
      <c r="J186" s="60" t="s">
        <v>2175</v>
      </c>
    </row>
    <row r="187" spans="1:10" x14ac:dyDescent="0.25">
      <c r="A187" s="43" t="s">
        <v>3640</v>
      </c>
      <c r="B187" s="48" t="s">
        <v>3716</v>
      </c>
      <c r="C187" s="65" t="s">
        <v>3715</v>
      </c>
      <c r="D187" s="64" t="s">
        <v>1199</v>
      </c>
      <c r="E187" s="64" t="s">
        <v>1206</v>
      </c>
      <c r="F187" s="63">
        <v>5.4999999999999997E-3</v>
      </c>
      <c r="G187" s="63">
        <v>1.9E-3</v>
      </c>
      <c r="H187" s="62">
        <v>4.352E-3</v>
      </c>
      <c r="I187" s="61">
        <v>1.47E-2</v>
      </c>
      <c r="J187" s="60" t="s">
        <v>2175</v>
      </c>
    </row>
    <row r="188" spans="1:10" x14ac:dyDescent="0.25">
      <c r="A188" s="43" t="s">
        <v>3640</v>
      </c>
      <c r="B188" s="48" t="s">
        <v>3077</v>
      </c>
      <c r="C188" s="65" t="s">
        <v>3076</v>
      </c>
      <c r="D188" s="64" t="s">
        <v>1210</v>
      </c>
      <c r="E188" s="64" t="s">
        <v>1206</v>
      </c>
      <c r="F188" s="63">
        <v>8.0000000000000004E-4</v>
      </c>
      <c r="G188" s="63">
        <v>2.9999999999999997E-4</v>
      </c>
      <c r="H188" s="62">
        <v>6.8519999999999996E-3</v>
      </c>
      <c r="I188" s="61">
        <v>0.57169999999999999</v>
      </c>
      <c r="J188" s="60" t="s">
        <v>2175</v>
      </c>
    </row>
    <row r="189" spans="1:10" x14ac:dyDescent="0.25">
      <c r="A189" s="43" t="s">
        <v>3640</v>
      </c>
      <c r="B189" s="48" t="s">
        <v>3075</v>
      </c>
      <c r="C189" s="65" t="s">
        <v>3074</v>
      </c>
      <c r="D189" s="64" t="s">
        <v>1199</v>
      </c>
      <c r="E189" s="64" t="s">
        <v>1198</v>
      </c>
      <c r="F189" s="63">
        <v>-2.0999999999999999E-3</v>
      </c>
      <c r="G189" s="63">
        <v>5.9999999999999995E-4</v>
      </c>
      <c r="H189" s="62">
        <v>7.0450000000000005E-4</v>
      </c>
      <c r="I189" s="61">
        <v>0.25659999999999999</v>
      </c>
      <c r="J189" s="60" t="s">
        <v>2175</v>
      </c>
    </row>
    <row r="190" spans="1:10" x14ac:dyDescent="0.25">
      <c r="A190" s="49" t="s">
        <v>3640</v>
      </c>
      <c r="B190" s="79" t="s">
        <v>3071</v>
      </c>
      <c r="C190" s="78" t="s">
        <v>3070</v>
      </c>
      <c r="D190" s="77" t="s">
        <v>1198</v>
      </c>
      <c r="E190" s="77" t="s">
        <v>1206</v>
      </c>
      <c r="F190" s="76">
        <v>3.0000000000000001E-3</v>
      </c>
      <c r="G190" s="76">
        <v>5.9999999999999995E-4</v>
      </c>
      <c r="H190" s="75">
        <v>3.9499999999999998E-7</v>
      </c>
      <c r="I190" s="74">
        <v>8.2199999999999995E-2</v>
      </c>
      <c r="J190" s="73" t="s">
        <v>2221</v>
      </c>
    </row>
    <row r="191" spans="1:10" x14ac:dyDescent="0.25">
      <c r="A191" s="43" t="s">
        <v>3640</v>
      </c>
      <c r="B191" s="48" t="s">
        <v>3057</v>
      </c>
      <c r="C191" s="65" t="s">
        <v>3056</v>
      </c>
      <c r="D191" s="64" t="s">
        <v>1199</v>
      </c>
      <c r="E191" s="64" t="s">
        <v>1198</v>
      </c>
      <c r="F191" s="63">
        <v>1.1999999999999999E-3</v>
      </c>
      <c r="G191" s="63">
        <v>4.0000000000000002E-4</v>
      </c>
      <c r="H191" s="62">
        <v>1.4530000000000001E-3</v>
      </c>
      <c r="I191" s="61">
        <v>0.69499999999999995</v>
      </c>
      <c r="J191" s="60" t="s">
        <v>2175</v>
      </c>
    </row>
    <row r="192" spans="1:10" x14ac:dyDescent="0.25">
      <c r="A192" s="43" t="s">
        <v>3640</v>
      </c>
      <c r="B192" s="48" t="s">
        <v>3714</v>
      </c>
      <c r="C192" s="65" t="s">
        <v>3713</v>
      </c>
      <c r="D192" s="64" t="s">
        <v>1199</v>
      </c>
      <c r="E192" s="64" t="s">
        <v>1206</v>
      </c>
      <c r="F192" s="63">
        <v>-1.4E-3</v>
      </c>
      <c r="G192" s="63">
        <v>5.0000000000000001E-4</v>
      </c>
      <c r="H192" s="62">
        <v>7.3289999999999996E-3</v>
      </c>
      <c r="I192" s="61">
        <v>0.1527</v>
      </c>
      <c r="J192" s="60" t="s">
        <v>2175</v>
      </c>
    </row>
    <row r="193" spans="1:10" x14ac:dyDescent="0.25">
      <c r="A193" s="43" t="s">
        <v>3640</v>
      </c>
      <c r="B193" s="48" t="s">
        <v>3712</v>
      </c>
      <c r="C193" s="65" t="s">
        <v>3711</v>
      </c>
      <c r="D193" s="64" t="s">
        <v>1210</v>
      </c>
      <c r="E193" s="64" t="s">
        <v>1206</v>
      </c>
      <c r="F193" s="63">
        <v>-2.5000000000000001E-3</v>
      </c>
      <c r="G193" s="63">
        <v>1.1999999999999999E-3</v>
      </c>
      <c r="H193" s="62">
        <v>3.5400000000000001E-2</v>
      </c>
      <c r="I193" s="61">
        <v>0.9476</v>
      </c>
      <c r="J193" s="60" t="s">
        <v>2175</v>
      </c>
    </row>
    <row r="194" spans="1:10" x14ac:dyDescent="0.25">
      <c r="A194" s="43" t="s">
        <v>3640</v>
      </c>
      <c r="B194" s="48" t="s">
        <v>3046</v>
      </c>
      <c r="C194" s="65" t="s">
        <v>3045</v>
      </c>
      <c r="D194" s="64" t="s">
        <v>1199</v>
      </c>
      <c r="E194" s="64" t="s">
        <v>1198</v>
      </c>
      <c r="F194" s="63">
        <v>-3.0999999999999999E-3</v>
      </c>
      <c r="G194" s="63">
        <v>1E-3</v>
      </c>
      <c r="H194" s="62">
        <v>1.6440000000000001E-3</v>
      </c>
      <c r="I194" s="61">
        <v>4.9799999999999997E-2</v>
      </c>
      <c r="J194" s="60" t="s">
        <v>2175</v>
      </c>
    </row>
    <row r="195" spans="1:10" x14ac:dyDescent="0.25">
      <c r="A195" s="49" t="s">
        <v>3640</v>
      </c>
      <c r="B195" s="79" t="s">
        <v>3036</v>
      </c>
      <c r="C195" s="78" t="s">
        <v>3035</v>
      </c>
      <c r="D195" s="77" t="s">
        <v>1210</v>
      </c>
      <c r="E195" s="77" t="s">
        <v>1206</v>
      </c>
      <c r="F195" s="76">
        <v>-1.6000000000000001E-3</v>
      </c>
      <c r="G195" s="76">
        <v>2.9999999999999997E-4</v>
      </c>
      <c r="H195" s="75">
        <v>4.6119999999999997E-7</v>
      </c>
      <c r="I195" s="74">
        <v>0.4133</v>
      </c>
      <c r="J195" s="73" t="s">
        <v>2221</v>
      </c>
    </row>
    <row r="196" spans="1:10" x14ac:dyDescent="0.25">
      <c r="A196" s="43" t="s">
        <v>3640</v>
      </c>
      <c r="B196" s="48" t="s">
        <v>3034</v>
      </c>
      <c r="C196" s="65" t="s">
        <v>3033</v>
      </c>
      <c r="D196" s="64" t="s">
        <v>1210</v>
      </c>
      <c r="E196" s="64" t="s">
        <v>1206</v>
      </c>
      <c r="F196" s="63">
        <v>-2.5000000000000001E-3</v>
      </c>
      <c r="G196" s="63">
        <v>1.2999999999999999E-3</v>
      </c>
      <c r="H196" s="62">
        <v>4.8849999999999998E-2</v>
      </c>
      <c r="I196" s="61">
        <v>2.98E-2</v>
      </c>
      <c r="J196" s="60" t="s">
        <v>2175</v>
      </c>
    </row>
    <row r="197" spans="1:10" x14ac:dyDescent="0.25">
      <c r="A197" s="43" t="s">
        <v>3640</v>
      </c>
      <c r="B197" s="48" t="s">
        <v>3032</v>
      </c>
      <c r="C197" s="65" t="s">
        <v>3031</v>
      </c>
      <c r="D197" s="64" t="s">
        <v>1210</v>
      </c>
      <c r="E197" s="64" t="s">
        <v>1206</v>
      </c>
      <c r="F197" s="63">
        <v>4.0000000000000001E-3</v>
      </c>
      <c r="G197" s="63">
        <v>1E-3</v>
      </c>
      <c r="H197" s="62">
        <v>1.2E-4</v>
      </c>
      <c r="I197" s="61">
        <v>3.7100000000000001E-2</v>
      </c>
      <c r="J197" s="60" t="s">
        <v>2175</v>
      </c>
    </row>
    <row r="198" spans="1:10" x14ac:dyDescent="0.25">
      <c r="A198" s="43" t="s">
        <v>3640</v>
      </c>
      <c r="B198" s="48" t="s">
        <v>3710</v>
      </c>
      <c r="C198" s="65" t="s">
        <v>3709</v>
      </c>
      <c r="D198" s="64" t="s">
        <v>1199</v>
      </c>
      <c r="E198" s="64" t="s">
        <v>1198</v>
      </c>
      <c r="F198" s="63">
        <v>-1.6000000000000001E-3</v>
      </c>
      <c r="G198" s="63">
        <v>6.9999999999999999E-4</v>
      </c>
      <c r="H198" s="62">
        <v>1.976E-2</v>
      </c>
      <c r="I198" s="61">
        <v>8.2600000000000007E-2</v>
      </c>
      <c r="J198" s="60" t="s">
        <v>2175</v>
      </c>
    </row>
    <row r="199" spans="1:10" x14ac:dyDescent="0.25">
      <c r="A199" s="43" t="s">
        <v>3640</v>
      </c>
      <c r="B199" s="48" t="s">
        <v>3022</v>
      </c>
      <c r="C199" s="65" t="s">
        <v>3021</v>
      </c>
      <c r="D199" s="64" t="s">
        <v>1199</v>
      </c>
      <c r="E199" s="64" t="s">
        <v>1198</v>
      </c>
      <c r="F199" s="63">
        <v>-2.8E-3</v>
      </c>
      <c r="G199" s="63">
        <v>1E-3</v>
      </c>
      <c r="H199" s="62">
        <v>5.2950000000000002E-3</v>
      </c>
      <c r="I199" s="61">
        <v>3.5299999999999998E-2</v>
      </c>
      <c r="J199" s="60" t="s">
        <v>2175</v>
      </c>
    </row>
    <row r="200" spans="1:10" x14ac:dyDescent="0.25">
      <c r="A200" s="43" t="s">
        <v>3640</v>
      </c>
      <c r="B200" s="48" t="s">
        <v>3020</v>
      </c>
      <c r="C200" s="65" t="s">
        <v>3019</v>
      </c>
      <c r="D200" s="64" t="s">
        <v>1210</v>
      </c>
      <c r="E200" s="64" t="s">
        <v>1198</v>
      </c>
      <c r="F200" s="63">
        <v>4.1999999999999997E-3</v>
      </c>
      <c r="G200" s="63">
        <v>1.5E-3</v>
      </c>
      <c r="H200" s="62">
        <v>7.1700000000000002E-3</v>
      </c>
      <c r="I200" s="61">
        <v>1.89E-2</v>
      </c>
      <c r="J200" s="60" t="s">
        <v>2175</v>
      </c>
    </row>
    <row r="201" spans="1:10" x14ac:dyDescent="0.25">
      <c r="A201" s="43" t="s">
        <v>3640</v>
      </c>
      <c r="B201" s="48" t="s">
        <v>3018</v>
      </c>
      <c r="C201" s="65" t="s">
        <v>3017</v>
      </c>
      <c r="D201" s="64" t="s">
        <v>1199</v>
      </c>
      <c r="E201" s="64" t="s">
        <v>1198</v>
      </c>
      <c r="F201" s="63">
        <v>-3.8E-3</v>
      </c>
      <c r="G201" s="63">
        <v>1.6000000000000001E-3</v>
      </c>
      <c r="H201" s="62">
        <v>2.2780000000000002E-2</v>
      </c>
      <c r="I201" s="61">
        <v>1.5599999999999999E-2</v>
      </c>
      <c r="J201" s="60" t="s">
        <v>2175</v>
      </c>
    </row>
    <row r="202" spans="1:10" x14ac:dyDescent="0.25">
      <c r="A202" s="43" t="s">
        <v>3640</v>
      </c>
      <c r="B202" s="48" t="s">
        <v>3708</v>
      </c>
      <c r="C202" s="65" t="s">
        <v>3707</v>
      </c>
      <c r="D202" s="64" t="s">
        <v>1210</v>
      </c>
      <c r="E202" s="64" t="s">
        <v>1198</v>
      </c>
      <c r="F202" s="63">
        <v>-1.6000000000000001E-3</v>
      </c>
      <c r="G202" s="63">
        <v>8.0000000000000004E-4</v>
      </c>
      <c r="H202" s="62">
        <v>4.1669999999999999E-2</v>
      </c>
      <c r="I202" s="61">
        <v>5.1799999999999999E-2</v>
      </c>
      <c r="J202" s="60" t="s">
        <v>2175</v>
      </c>
    </row>
    <row r="203" spans="1:10" x14ac:dyDescent="0.25">
      <c r="A203" s="43" t="s">
        <v>3640</v>
      </c>
      <c r="B203" s="48" t="s">
        <v>3008</v>
      </c>
      <c r="C203" s="65" t="s">
        <v>3007</v>
      </c>
      <c r="D203" s="64" t="s">
        <v>1210</v>
      </c>
      <c r="E203" s="64" t="s">
        <v>1206</v>
      </c>
      <c r="F203" s="63">
        <v>8.9999999999999998E-4</v>
      </c>
      <c r="G203" s="63">
        <v>2.9999999999999997E-4</v>
      </c>
      <c r="H203" s="62">
        <v>5.0939999999999996E-3</v>
      </c>
      <c r="I203" s="61">
        <v>0.51270000000000004</v>
      </c>
      <c r="J203" s="60" t="s">
        <v>2175</v>
      </c>
    </row>
    <row r="204" spans="1:10" x14ac:dyDescent="0.25">
      <c r="A204" s="43" t="s">
        <v>3640</v>
      </c>
      <c r="B204" s="48" t="s">
        <v>3002</v>
      </c>
      <c r="C204" s="65" t="s">
        <v>3001</v>
      </c>
      <c r="D204" s="64" t="s">
        <v>1199</v>
      </c>
      <c r="E204" s="64" t="s">
        <v>1198</v>
      </c>
      <c r="F204" s="63">
        <v>4.1999999999999997E-3</v>
      </c>
      <c r="G204" s="63">
        <v>1.1000000000000001E-3</v>
      </c>
      <c r="H204" s="62">
        <v>9.4300000000000002E-5</v>
      </c>
      <c r="I204" s="61">
        <v>0.9728</v>
      </c>
      <c r="J204" s="60" t="s">
        <v>2175</v>
      </c>
    </row>
    <row r="205" spans="1:10" x14ac:dyDescent="0.25">
      <c r="A205" s="43" t="s">
        <v>3640</v>
      </c>
      <c r="B205" s="48" t="s">
        <v>3000</v>
      </c>
      <c r="C205" s="65" t="s">
        <v>2999</v>
      </c>
      <c r="D205" s="64" t="s">
        <v>1199</v>
      </c>
      <c r="E205" s="64" t="s">
        <v>1198</v>
      </c>
      <c r="F205" s="63">
        <v>3.8E-3</v>
      </c>
      <c r="G205" s="63">
        <v>1.2999999999999999E-3</v>
      </c>
      <c r="H205" s="62">
        <v>3.6549999999999998E-3</v>
      </c>
      <c r="I205" s="61">
        <v>0.9698</v>
      </c>
      <c r="J205" s="60" t="s">
        <v>2175</v>
      </c>
    </row>
    <row r="206" spans="1:10" x14ac:dyDescent="0.25">
      <c r="A206" s="43" t="s">
        <v>3640</v>
      </c>
      <c r="B206" s="48" t="s">
        <v>2998</v>
      </c>
      <c r="C206" s="65" t="s">
        <v>2997</v>
      </c>
      <c r="D206" s="64" t="s">
        <v>1210</v>
      </c>
      <c r="E206" s="64" t="s">
        <v>1199</v>
      </c>
      <c r="F206" s="63">
        <v>1.8E-3</v>
      </c>
      <c r="G206" s="63">
        <v>8.9999999999999998E-4</v>
      </c>
      <c r="H206" s="62">
        <v>5.3499999999999999E-2</v>
      </c>
      <c r="I206" s="61">
        <v>4.5699999999999998E-2</v>
      </c>
      <c r="J206" s="60" t="s">
        <v>2175</v>
      </c>
    </row>
    <row r="207" spans="1:10" x14ac:dyDescent="0.25">
      <c r="A207" s="43" t="s">
        <v>3640</v>
      </c>
      <c r="B207" s="48" t="s">
        <v>2996</v>
      </c>
      <c r="C207" s="65" t="s">
        <v>2995</v>
      </c>
      <c r="D207" s="64" t="s">
        <v>1199</v>
      </c>
      <c r="E207" s="64" t="s">
        <v>1206</v>
      </c>
      <c r="F207" s="63">
        <v>1.4E-3</v>
      </c>
      <c r="G207" s="63">
        <v>2.9999999999999997E-4</v>
      </c>
      <c r="H207" s="62">
        <v>8.3769999999999996E-6</v>
      </c>
      <c r="I207" s="61">
        <v>0.55620000000000003</v>
      </c>
      <c r="J207" s="60" t="s">
        <v>2175</v>
      </c>
    </row>
    <row r="208" spans="1:10" x14ac:dyDescent="0.25">
      <c r="A208" s="43" t="s">
        <v>3640</v>
      </c>
      <c r="B208" s="48" t="s">
        <v>2993</v>
      </c>
      <c r="C208" s="65" t="s">
        <v>2992</v>
      </c>
      <c r="D208" s="64" t="s">
        <v>1199</v>
      </c>
      <c r="E208" s="64" t="s">
        <v>1198</v>
      </c>
      <c r="F208" s="63">
        <v>1.2999999999999999E-3</v>
      </c>
      <c r="G208" s="63">
        <v>2.9999999999999997E-4</v>
      </c>
      <c r="H208" s="62">
        <v>1.0840000000000001E-4</v>
      </c>
      <c r="I208" s="61">
        <v>0.48060000000000003</v>
      </c>
      <c r="J208" s="60" t="s">
        <v>2175</v>
      </c>
    </row>
    <row r="209" spans="1:10" x14ac:dyDescent="0.25">
      <c r="A209" s="43" t="s">
        <v>3640</v>
      </c>
      <c r="B209" s="48" t="s">
        <v>2991</v>
      </c>
      <c r="C209" s="65" t="s">
        <v>2990</v>
      </c>
      <c r="D209" s="64" t="s">
        <v>1199</v>
      </c>
      <c r="E209" s="64" t="s">
        <v>1198</v>
      </c>
      <c r="F209" s="63">
        <v>-1.8E-3</v>
      </c>
      <c r="G209" s="63">
        <v>8.0000000000000004E-4</v>
      </c>
      <c r="H209" s="62">
        <v>2.7009999999999999E-2</v>
      </c>
      <c r="I209" s="61">
        <v>7.7200000000000005E-2</v>
      </c>
      <c r="J209" s="60" t="s">
        <v>2175</v>
      </c>
    </row>
    <row r="210" spans="1:10" x14ac:dyDescent="0.25">
      <c r="A210" s="43" t="s">
        <v>3640</v>
      </c>
      <c r="B210" s="48" t="s">
        <v>2985</v>
      </c>
      <c r="C210" s="65" t="s">
        <v>2984</v>
      </c>
      <c r="D210" s="64" t="s">
        <v>1210</v>
      </c>
      <c r="E210" s="64" t="s">
        <v>1206</v>
      </c>
      <c r="F210" s="63">
        <v>1.2999999999999999E-3</v>
      </c>
      <c r="G210" s="63">
        <v>4.0000000000000002E-4</v>
      </c>
      <c r="H210" s="62">
        <v>3.458E-4</v>
      </c>
      <c r="I210" s="61">
        <v>0.3674</v>
      </c>
      <c r="J210" s="60" t="s">
        <v>2175</v>
      </c>
    </row>
    <row r="211" spans="1:10" x14ac:dyDescent="0.25">
      <c r="A211" s="43" t="s">
        <v>3640</v>
      </c>
      <c r="B211" s="48" t="s">
        <v>2983</v>
      </c>
      <c r="C211" s="65" t="s">
        <v>2982</v>
      </c>
      <c r="D211" s="64" t="s">
        <v>1210</v>
      </c>
      <c r="E211" s="64" t="s">
        <v>1206</v>
      </c>
      <c r="F211" s="63">
        <v>-3.2000000000000002E-3</v>
      </c>
      <c r="G211" s="63">
        <v>1.4E-3</v>
      </c>
      <c r="H211" s="62">
        <v>2.6069999999999999E-2</v>
      </c>
      <c r="I211" s="61">
        <v>2.81E-2</v>
      </c>
      <c r="J211" s="60" t="s">
        <v>2175</v>
      </c>
    </row>
    <row r="212" spans="1:10" x14ac:dyDescent="0.25">
      <c r="A212" s="43" t="s">
        <v>3640</v>
      </c>
      <c r="B212" s="48" t="s">
        <v>2977</v>
      </c>
      <c r="C212" s="65" t="s">
        <v>2976</v>
      </c>
      <c r="D212" s="64" t="s">
        <v>1210</v>
      </c>
      <c r="E212" s="64" t="s">
        <v>1206</v>
      </c>
      <c r="F212" s="63">
        <v>1.5E-3</v>
      </c>
      <c r="G212" s="63">
        <v>5.0000000000000001E-4</v>
      </c>
      <c r="H212" s="62">
        <v>5.2830000000000004E-3</v>
      </c>
      <c r="I212" s="61">
        <v>0.87139999999999995</v>
      </c>
      <c r="J212" s="60" t="s">
        <v>2175</v>
      </c>
    </row>
    <row r="213" spans="1:10" x14ac:dyDescent="0.25">
      <c r="A213" s="43" t="s">
        <v>3640</v>
      </c>
      <c r="B213" s="48" t="s">
        <v>2975</v>
      </c>
      <c r="C213" s="65" t="s">
        <v>2974</v>
      </c>
      <c r="D213" s="64" t="s">
        <v>1210</v>
      </c>
      <c r="E213" s="64" t="s">
        <v>1206</v>
      </c>
      <c r="F213" s="63">
        <v>-1.2999999999999999E-3</v>
      </c>
      <c r="G213" s="63">
        <v>4.0000000000000002E-4</v>
      </c>
      <c r="H213" s="62">
        <v>1.47E-3</v>
      </c>
      <c r="I213" s="61">
        <v>0.81979999999999997</v>
      </c>
      <c r="J213" s="60" t="s">
        <v>2175</v>
      </c>
    </row>
    <row r="214" spans="1:10" x14ac:dyDescent="0.25">
      <c r="A214" s="43" t="s">
        <v>3640</v>
      </c>
      <c r="B214" s="48" t="s">
        <v>3706</v>
      </c>
      <c r="C214" s="65" t="s">
        <v>3705</v>
      </c>
      <c r="D214" s="64" t="s">
        <v>1210</v>
      </c>
      <c r="E214" s="64" t="s">
        <v>1198</v>
      </c>
      <c r="F214" s="63">
        <v>-1.9E-3</v>
      </c>
      <c r="G214" s="63">
        <v>8.9999999999999998E-4</v>
      </c>
      <c r="H214" s="62">
        <v>3.6700000000000003E-2</v>
      </c>
      <c r="I214" s="61">
        <v>0.9556</v>
      </c>
      <c r="J214" s="60" t="s">
        <v>2175</v>
      </c>
    </row>
    <row r="215" spans="1:10" x14ac:dyDescent="0.25">
      <c r="A215" s="49" t="s">
        <v>3640</v>
      </c>
      <c r="B215" s="79" t="s">
        <v>2969</v>
      </c>
      <c r="C215" s="78" t="s">
        <v>2968</v>
      </c>
      <c r="D215" s="77" t="s">
        <v>1210</v>
      </c>
      <c r="E215" s="77" t="s">
        <v>1198</v>
      </c>
      <c r="F215" s="76">
        <v>-1.6000000000000001E-3</v>
      </c>
      <c r="G215" s="76">
        <v>2.9999999999999997E-4</v>
      </c>
      <c r="H215" s="75">
        <v>3.4509999999999999E-7</v>
      </c>
      <c r="I215" s="74">
        <v>0.43490000000000001</v>
      </c>
      <c r="J215" s="73" t="s">
        <v>2221</v>
      </c>
    </row>
    <row r="216" spans="1:10" x14ac:dyDescent="0.25">
      <c r="A216" s="43" t="s">
        <v>3640</v>
      </c>
      <c r="B216" s="48" t="s">
        <v>3704</v>
      </c>
      <c r="C216" s="65" t="s">
        <v>3703</v>
      </c>
      <c r="D216" s="64" t="s">
        <v>1199</v>
      </c>
      <c r="E216" s="64" t="s">
        <v>1198</v>
      </c>
      <c r="F216" s="63">
        <v>-1.4E-3</v>
      </c>
      <c r="G216" s="63">
        <v>5.9999999999999995E-4</v>
      </c>
      <c r="H216" s="62">
        <v>1.218E-2</v>
      </c>
      <c r="I216" s="61">
        <v>0.1075</v>
      </c>
      <c r="J216" s="60" t="s">
        <v>2175</v>
      </c>
    </row>
    <row r="217" spans="1:10" x14ac:dyDescent="0.25">
      <c r="A217" s="43" t="s">
        <v>3640</v>
      </c>
      <c r="B217" s="48" t="s">
        <v>2965</v>
      </c>
      <c r="C217" s="65" t="s">
        <v>2964</v>
      </c>
      <c r="D217" s="64" t="s">
        <v>1210</v>
      </c>
      <c r="E217" s="64" t="s">
        <v>1206</v>
      </c>
      <c r="F217" s="63">
        <v>5.0000000000000001E-4</v>
      </c>
      <c r="G217" s="63">
        <v>2.9999999999999997E-4</v>
      </c>
      <c r="H217" s="62">
        <v>9.8900000000000002E-2</v>
      </c>
      <c r="I217" s="61">
        <v>0.50660000000000005</v>
      </c>
      <c r="J217" s="60" t="s">
        <v>2175</v>
      </c>
    </row>
    <row r="218" spans="1:10" x14ac:dyDescent="0.25">
      <c r="A218" s="43" t="s">
        <v>3640</v>
      </c>
      <c r="B218" s="48" t="s">
        <v>2955</v>
      </c>
      <c r="C218" s="65" t="s">
        <v>2954</v>
      </c>
      <c r="D218" s="64" t="s">
        <v>1210</v>
      </c>
      <c r="E218" s="64" t="s">
        <v>1206</v>
      </c>
      <c r="F218" s="63">
        <v>5.1999999999999998E-3</v>
      </c>
      <c r="G218" s="63">
        <v>1.5E-3</v>
      </c>
      <c r="H218" s="62">
        <v>3.8870000000000002E-4</v>
      </c>
      <c r="I218" s="61">
        <v>2.1700000000000001E-2</v>
      </c>
      <c r="J218" s="60" t="s">
        <v>2175</v>
      </c>
    </row>
    <row r="219" spans="1:10" x14ac:dyDescent="0.25">
      <c r="A219" s="43" t="s">
        <v>3640</v>
      </c>
      <c r="B219" s="48" t="s">
        <v>3702</v>
      </c>
      <c r="C219" s="65" t="s">
        <v>3701</v>
      </c>
      <c r="D219" s="64" t="s">
        <v>1210</v>
      </c>
      <c r="E219" s="64" t="s">
        <v>1206</v>
      </c>
      <c r="F219" s="63">
        <v>-3.0999999999999999E-3</v>
      </c>
      <c r="G219" s="63">
        <v>1.6000000000000001E-3</v>
      </c>
      <c r="H219" s="62">
        <v>5.4870000000000002E-2</v>
      </c>
      <c r="I219" s="61">
        <v>0.98160000000000003</v>
      </c>
      <c r="J219" s="60" t="s">
        <v>2175</v>
      </c>
    </row>
    <row r="220" spans="1:10" x14ac:dyDescent="0.25">
      <c r="A220" s="43" t="s">
        <v>3640</v>
      </c>
      <c r="B220" s="48" t="s">
        <v>3700</v>
      </c>
      <c r="C220" s="65" t="s">
        <v>3699</v>
      </c>
      <c r="D220" s="64" t="s">
        <v>1199</v>
      </c>
      <c r="E220" s="64" t="s">
        <v>1206</v>
      </c>
      <c r="F220" s="63">
        <v>1.8E-3</v>
      </c>
      <c r="G220" s="63">
        <v>5.9999999999999995E-4</v>
      </c>
      <c r="H220" s="62">
        <v>1.835E-3</v>
      </c>
      <c r="I220" s="61">
        <v>8.0199999999999994E-2</v>
      </c>
      <c r="J220" s="60" t="s">
        <v>2175</v>
      </c>
    </row>
    <row r="221" spans="1:10" x14ac:dyDescent="0.25">
      <c r="A221" s="43" t="s">
        <v>3640</v>
      </c>
      <c r="B221" s="48" t="s">
        <v>2939</v>
      </c>
      <c r="C221" s="65" t="s">
        <v>2938</v>
      </c>
      <c r="D221" s="64" t="s">
        <v>1210</v>
      </c>
      <c r="E221" s="64" t="s">
        <v>1206</v>
      </c>
      <c r="F221" s="63">
        <v>4.8999999999999998E-3</v>
      </c>
      <c r="G221" s="63">
        <v>1.5E-3</v>
      </c>
      <c r="H221" s="62">
        <v>1.2520000000000001E-3</v>
      </c>
      <c r="I221" s="61">
        <v>1.5599999999999999E-2</v>
      </c>
      <c r="J221" s="60" t="s">
        <v>2175</v>
      </c>
    </row>
    <row r="222" spans="1:10" x14ac:dyDescent="0.25">
      <c r="A222" s="43" t="s">
        <v>3640</v>
      </c>
      <c r="B222" s="48" t="s">
        <v>2937</v>
      </c>
      <c r="C222" s="65" t="s">
        <v>2936</v>
      </c>
      <c r="D222" s="64" t="s">
        <v>1210</v>
      </c>
      <c r="E222" s="64" t="s">
        <v>1206</v>
      </c>
      <c r="F222" s="63">
        <v>-1.1000000000000001E-3</v>
      </c>
      <c r="G222" s="63">
        <v>2.9999999999999997E-4</v>
      </c>
      <c r="H222" s="62">
        <v>1.957E-3</v>
      </c>
      <c r="I222" s="61">
        <v>0.64780000000000004</v>
      </c>
      <c r="J222" s="60" t="s">
        <v>2175</v>
      </c>
    </row>
    <row r="223" spans="1:10" x14ac:dyDescent="0.25">
      <c r="A223" s="43" t="s">
        <v>3640</v>
      </c>
      <c r="B223" s="48" t="s">
        <v>2935</v>
      </c>
      <c r="C223" s="65" t="s">
        <v>2934</v>
      </c>
      <c r="D223" s="64" t="s">
        <v>1199</v>
      </c>
      <c r="E223" s="64" t="s">
        <v>1206</v>
      </c>
      <c r="F223" s="63">
        <v>3.7000000000000002E-3</v>
      </c>
      <c r="G223" s="63">
        <v>1.5E-3</v>
      </c>
      <c r="H223" s="62">
        <v>1.397E-2</v>
      </c>
      <c r="I223" s="61">
        <v>0.98440000000000005</v>
      </c>
      <c r="J223" s="60" t="s">
        <v>2175</v>
      </c>
    </row>
    <row r="224" spans="1:10" x14ac:dyDescent="0.25">
      <c r="A224" s="43" t="s">
        <v>3640</v>
      </c>
      <c r="B224" s="48" t="s">
        <v>2931</v>
      </c>
      <c r="C224" s="65" t="s">
        <v>2930</v>
      </c>
      <c r="D224" s="64" t="s">
        <v>1199</v>
      </c>
      <c r="E224" s="64" t="s">
        <v>1198</v>
      </c>
      <c r="F224" s="63">
        <v>-1.2999999999999999E-3</v>
      </c>
      <c r="G224" s="63">
        <v>4.0000000000000002E-4</v>
      </c>
      <c r="H224" s="62">
        <v>2.552E-3</v>
      </c>
      <c r="I224" s="61">
        <v>0.78569999999999995</v>
      </c>
      <c r="J224" s="60" t="s">
        <v>2175</v>
      </c>
    </row>
    <row r="225" spans="1:10" x14ac:dyDescent="0.25">
      <c r="A225" s="43" t="s">
        <v>3640</v>
      </c>
      <c r="B225" s="48" t="s">
        <v>2929</v>
      </c>
      <c r="C225" s="65" t="s">
        <v>2928</v>
      </c>
      <c r="D225" s="64" t="s">
        <v>1210</v>
      </c>
      <c r="E225" s="64" t="s">
        <v>1206</v>
      </c>
      <c r="F225" s="63">
        <v>-1.8E-3</v>
      </c>
      <c r="G225" s="63">
        <v>5.0000000000000001E-4</v>
      </c>
      <c r="H225" s="62">
        <v>4.0329999999999999E-4</v>
      </c>
      <c r="I225" s="61">
        <v>0.70840000000000003</v>
      </c>
      <c r="J225" s="60" t="s">
        <v>2175</v>
      </c>
    </row>
    <row r="226" spans="1:10" x14ac:dyDescent="0.25">
      <c r="A226" s="43" t="s">
        <v>3640</v>
      </c>
      <c r="B226" s="48" t="s">
        <v>2923</v>
      </c>
      <c r="C226" s="65" t="s">
        <v>2922</v>
      </c>
      <c r="D226" s="64" t="s">
        <v>1198</v>
      </c>
      <c r="E226" s="64" t="s">
        <v>1206</v>
      </c>
      <c r="F226" s="63">
        <v>4.7999999999999996E-3</v>
      </c>
      <c r="G226" s="63">
        <v>2.0999999999999999E-3</v>
      </c>
      <c r="H226" s="62">
        <v>2.4559999999999998E-2</v>
      </c>
      <c r="I226" s="61">
        <v>0.98870000000000002</v>
      </c>
      <c r="J226" s="60" t="s">
        <v>2175</v>
      </c>
    </row>
    <row r="227" spans="1:10" x14ac:dyDescent="0.25">
      <c r="A227" s="43" t="s">
        <v>3640</v>
      </c>
      <c r="B227" s="48" t="s">
        <v>2921</v>
      </c>
      <c r="C227" s="65" t="s">
        <v>2920</v>
      </c>
      <c r="D227" s="64" t="s">
        <v>1210</v>
      </c>
      <c r="E227" s="64" t="s">
        <v>1206</v>
      </c>
      <c r="F227" s="63">
        <v>1.1000000000000001E-3</v>
      </c>
      <c r="G227" s="63">
        <v>4.0000000000000002E-4</v>
      </c>
      <c r="H227" s="62">
        <v>1.8109999999999999E-3</v>
      </c>
      <c r="I227" s="61">
        <v>0.22700000000000001</v>
      </c>
      <c r="J227" s="60" t="s">
        <v>2175</v>
      </c>
    </row>
    <row r="228" spans="1:10" x14ac:dyDescent="0.25">
      <c r="A228" s="43" t="s">
        <v>3640</v>
      </c>
      <c r="B228" s="48" t="s">
        <v>2919</v>
      </c>
      <c r="C228" s="65" t="s">
        <v>2918</v>
      </c>
      <c r="D228" s="64" t="s">
        <v>1199</v>
      </c>
      <c r="E228" s="64" t="s">
        <v>1198</v>
      </c>
      <c r="F228" s="63">
        <v>6.9999999999999999E-4</v>
      </c>
      <c r="G228" s="63">
        <v>4.0000000000000002E-4</v>
      </c>
      <c r="H228" s="62">
        <v>4.9939999999999998E-2</v>
      </c>
      <c r="I228" s="61">
        <v>0.69799999999999995</v>
      </c>
      <c r="J228" s="60" t="s">
        <v>2175</v>
      </c>
    </row>
    <row r="229" spans="1:10" x14ac:dyDescent="0.25">
      <c r="A229" s="43" t="s">
        <v>3640</v>
      </c>
      <c r="B229" s="48" t="s">
        <v>2915</v>
      </c>
      <c r="C229" s="65" t="s">
        <v>2914</v>
      </c>
      <c r="D229" s="64" t="s">
        <v>1210</v>
      </c>
      <c r="E229" s="64" t="s">
        <v>1206</v>
      </c>
      <c r="F229" s="63">
        <v>3.2000000000000002E-3</v>
      </c>
      <c r="G229" s="63">
        <v>1E-3</v>
      </c>
      <c r="H229" s="62">
        <v>1.1360000000000001E-3</v>
      </c>
      <c r="I229" s="61">
        <v>0.96509999999999996</v>
      </c>
      <c r="J229" s="60" t="s">
        <v>2175</v>
      </c>
    </row>
    <row r="230" spans="1:10" x14ac:dyDescent="0.25">
      <c r="A230" s="43" t="s">
        <v>3640</v>
      </c>
      <c r="B230" s="48" t="s">
        <v>2911</v>
      </c>
      <c r="C230" s="65" t="s">
        <v>2910</v>
      </c>
      <c r="D230" s="64" t="s">
        <v>1199</v>
      </c>
      <c r="E230" s="64" t="s">
        <v>1198</v>
      </c>
      <c r="F230" s="63">
        <v>-1.5E-3</v>
      </c>
      <c r="G230" s="63">
        <v>4.0000000000000002E-4</v>
      </c>
      <c r="H230" s="62">
        <v>7.1719999999999998E-4</v>
      </c>
      <c r="I230" s="61">
        <v>0.1532</v>
      </c>
      <c r="J230" s="60" t="s">
        <v>2175</v>
      </c>
    </row>
    <row r="231" spans="1:10" x14ac:dyDescent="0.25">
      <c r="A231" s="43" t="s">
        <v>3640</v>
      </c>
      <c r="B231" s="48" t="s">
        <v>2905</v>
      </c>
      <c r="C231" s="65" t="s">
        <v>2904</v>
      </c>
      <c r="D231" s="64" t="s">
        <v>1210</v>
      </c>
      <c r="E231" s="64" t="s">
        <v>1198</v>
      </c>
      <c r="F231" s="63">
        <v>-2.3E-3</v>
      </c>
      <c r="G231" s="63">
        <v>6.9999999999999999E-4</v>
      </c>
      <c r="H231" s="62">
        <v>1.3730000000000001E-3</v>
      </c>
      <c r="I231" s="61">
        <v>7.85E-2</v>
      </c>
      <c r="J231" s="60" t="s">
        <v>2175</v>
      </c>
    </row>
    <row r="232" spans="1:10" x14ac:dyDescent="0.25">
      <c r="A232" s="43" t="s">
        <v>3640</v>
      </c>
      <c r="B232" s="48" t="s">
        <v>2903</v>
      </c>
      <c r="C232" s="65" t="s">
        <v>2902</v>
      </c>
      <c r="D232" s="64" t="s">
        <v>1210</v>
      </c>
      <c r="E232" s="64" t="s">
        <v>1198</v>
      </c>
      <c r="F232" s="63">
        <v>-1.4E-3</v>
      </c>
      <c r="G232" s="63">
        <v>4.0000000000000002E-4</v>
      </c>
      <c r="H232" s="62">
        <v>2.0460000000000001E-4</v>
      </c>
      <c r="I232" s="61">
        <v>0.73919999999999997</v>
      </c>
      <c r="J232" s="60" t="s">
        <v>2175</v>
      </c>
    </row>
    <row r="233" spans="1:10" x14ac:dyDescent="0.25">
      <c r="A233" s="49" t="s">
        <v>3640</v>
      </c>
      <c r="B233" s="79" t="s">
        <v>3698</v>
      </c>
      <c r="C233" s="78" t="s">
        <v>3697</v>
      </c>
      <c r="D233" s="77" t="s">
        <v>1210</v>
      </c>
      <c r="E233" s="77" t="s">
        <v>1198</v>
      </c>
      <c r="F233" s="76">
        <v>2.5999999999999999E-3</v>
      </c>
      <c r="G233" s="76">
        <v>5.0000000000000001E-4</v>
      </c>
      <c r="H233" s="75">
        <v>3.3210000000000002E-7</v>
      </c>
      <c r="I233" s="74">
        <v>0.89959999999999996</v>
      </c>
      <c r="J233" s="73" t="s">
        <v>2221</v>
      </c>
    </row>
    <row r="234" spans="1:10" x14ac:dyDescent="0.25">
      <c r="A234" s="43" t="s">
        <v>3640</v>
      </c>
      <c r="B234" s="48" t="s">
        <v>2891</v>
      </c>
      <c r="C234" s="65" t="s">
        <v>2890</v>
      </c>
      <c r="D234" s="64" t="s">
        <v>1210</v>
      </c>
      <c r="E234" s="64" t="s">
        <v>1206</v>
      </c>
      <c r="F234" s="63">
        <v>-6.4000000000000003E-3</v>
      </c>
      <c r="G234" s="63">
        <v>2.0999999999999999E-3</v>
      </c>
      <c r="H234" s="62">
        <v>1.8E-3</v>
      </c>
      <c r="I234" s="61">
        <v>0.98860000000000003</v>
      </c>
      <c r="J234" s="60" t="s">
        <v>2175</v>
      </c>
    </row>
    <row r="235" spans="1:10" x14ac:dyDescent="0.25">
      <c r="A235" s="43" t="s">
        <v>3640</v>
      </c>
      <c r="B235" s="48" t="s">
        <v>2889</v>
      </c>
      <c r="C235" s="65" t="s">
        <v>2888</v>
      </c>
      <c r="D235" s="64" t="s">
        <v>1210</v>
      </c>
      <c r="E235" s="64" t="s">
        <v>1206</v>
      </c>
      <c r="F235" s="63">
        <v>-8.2000000000000007E-3</v>
      </c>
      <c r="G235" s="63">
        <v>2.0999999999999999E-3</v>
      </c>
      <c r="H235" s="62">
        <v>8.0430000000000001E-5</v>
      </c>
      <c r="I235" s="61">
        <v>0.98970000000000002</v>
      </c>
      <c r="J235" s="60" t="s">
        <v>2175</v>
      </c>
    </row>
    <row r="236" spans="1:10" x14ac:dyDescent="0.25">
      <c r="A236" s="43" t="s">
        <v>3640</v>
      </c>
      <c r="B236" s="48" t="s">
        <v>3696</v>
      </c>
      <c r="C236" s="65" t="s">
        <v>3695</v>
      </c>
      <c r="D236" s="64" t="s">
        <v>1199</v>
      </c>
      <c r="E236" s="64" t="s">
        <v>1198</v>
      </c>
      <c r="F236" s="63">
        <v>-2.8999999999999998E-3</v>
      </c>
      <c r="G236" s="63">
        <v>1.1000000000000001E-3</v>
      </c>
      <c r="H236" s="62">
        <v>6.7130000000000002E-3</v>
      </c>
      <c r="I236" s="61">
        <v>3.3000000000000002E-2</v>
      </c>
      <c r="J236" s="60" t="s">
        <v>2175</v>
      </c>
    </row>
    <row r="237" spans="1:10" x14ac:dyDescent="0.25">
      <c r="A237" s="43" t="s">
        <v>3640</v>
      </c>
      <c r="B237" s="48" t="s">
        <v>2885</v>
      </c>
      <c r="C237" s="65" t="s">
        <v>2884</v>
      </c>
      <c r="D237" s="64" t="s">
        <v>1210</v>
      </c>
      <c r="E237" s="64" t="s">
        <v>1206</v>
      </c>
      <c r="F237" s="63">
        <v>-2.2000000000000001E-3</v>
      </c>
      <c r="G237" s="63">
        <v>1.6000000000000001E-3</v>
      </c>
      <c r="H237" s="62">
        <v>0.18310000000000001</v>
      </c>
      <c r="I237" s="61">
        <v>8.2100000000000006E-2</v>
      </c>
      <c r="J237" s="60" t="s">
        <v>2175</v>
      </c>
    </row>
    <row r="238" spans="1:10" x14ac:dyDescent="0.25">
      <c r="A238" s="43" t="s">
        <v>3640</v>
      </c>
      <c r="B238" s="48" t="s">
        <v>2171</v>
      </c>
      <c r="C238" s="65" t="s">
        <v>2883</v>
      </c>
      <c r="D238" s="64" t="s">
        <v>1210</v>
      </c>
      <c r="E238" s="64" t="s">
        <v>1198</v>
      </c>
      <c r="F238" s="63">
        <v>2.8999999999999998E-3</v>
      </c>
      <c r="G238" s="63">
        <v>8.9999999999999998E-4</v>
      </c>
      <c r="H238" s="62">
        <v>2.1069999999999999E-3</v>
      </c>
      <c r="I238" s="61">
        <v>0.94889999999999997</v>
      </c>
      <c r="J238" s="60" t="s">
        <v>2175</v>
      </c>
    </row>
    <row r="239" spans="1:10" s="66" customFormat="1" x14ac:dyDescent="0.25">
      <c r="A239" s="66" t="s">
        <v>3640</v>
      </c>
      <c r="B239" s="48" t="s">
        <v>1582</v>
      </c>
      <c r="C239" s="72" t="s">
        <v>1584</v>
      </c>
      <c r="D239" s="71" t="s">
        <v>1199</v>
      </c>
      <c r="E239" s="71" t="s">
        <v>1206</v>
      </c>
      <c r="F239" s="70">
        <v>2E-3</v>
      </c>
      <c r="G239" s="70">
        <v>2.9999999999999997E-4</v>
      </c>
      <c r="H239" s="69">
        <v>3.8849999999999997E-9</v>
      </c>
      <c r="I239" s="68">
        <v>0.70450000000000002</v>
      </c>
      <c r="J239" s="67" t="s">
        <v>2221</v>
      </c>
    </row>
    <row r="240" spans="1:10" x14ac:dyDescent="0.25">
      <c r="A240" s="43" t="s">
        <v>3640</v>
      </c>
      <c r="B240" s="48" t="s">
        <v>2880</v>
      </c>
      <c r="C240" s="65" t="s">
        <v>2879</v>
      </c>
      <c r="D240" s="64" t="s">
        <v>1210</v>
      </c>
      <c r="E240" s="64" t="s">
        <v>1206</v>
      </c>
      <c r="F240" s="63">
        <v>1.6000000000000001E-3</v>
      </c>
      <c r="G240" s="63">
        <v>4.0000000000000002E-4</v>
      </c>
      <c r="H240" s="62">
        <v>1.523E-5</v>
      </c>
      <c r="I240" s="61">
        <v>0.66159999999999997</v>
      </c>
      <c r="J240" s="60" t="s">
        <v>2175</v>
      </c>
    </row>
    <row r="241" spans="1:10" x14ac:dyDescent="0.25">
      <c r="A241" s="43" t="s">
        <v>3640</v>
      </c>
      <c r="B241" s="48" t="s">
        <v>2876</v>
      </c>
      <c r="C241" s="65" t="s">
        <v>2875</v>
      </c>
      <c r="D241" s="64" t="s">
        <v>1210</v>
      </c>
      <c r="E241" s="64" t="s">
        <v>1206</v>
      </c>
      <c r="F241" s="63">
        <v>3.0999999999999999E-3</v>
      </c>
      <c r="G241" s="63">
        <v>1.2999999999999999E-3</v>
      </c>
      <c r="H241" s="62">
        <v>1.8800000000000001E-2</v>
      </c>
      <c r="I241" s="61">
        <v>1.8700000000000001E-2</v>
      </c>
      <c r="J241" s="60" t="s">
        <v>2175</v>
      </c>
    </row>
    <row r="242" spans="1:10" x14ac:dyDescent="0.25">
      <c r="A242" s="43" t="s">
        <v>3640</v>
      </c>
      <c r="B242" s="48" t="s">
        <v>2874</v>
      </c>
      <c r="C242" s="65" t="s">
        <v>2873</v>
      </c>
      <c r="D242" s="64" t="s">
        <v>1198</v>
      </c>
      <c r="E242" s="64" t="s">
        <v>1206</v>
      </c>
      <c r="F242" s="63">
        <v>5.1999999999999998E-3</v>
      </c>
      <c r="G242" s="63">
        <v>2.5999999999999999E-3</v>
      </c>
      <c r="H242" s="62">
        <v>4.4450000000000003E-2</v>
      </c>
      <c r="I242" s="61">
        <v>0.99409999999999998</v>
      </c>
      <c r="J242" s="60" t="s">
        <v>2175</v>
      </c>
    </row>
    <row r="243" spans="1:10" x14ac:dyDescent="0.25">
      <c r="A243" s="43" t="s">
        <v>3640</v>
      </c>
      <c r="B243" s="48" t="s">
        <v>2870</v>
      </c>
      <c r="C243" s="65" t="s">
        <v>2869</v>
      </c>
      <c r="D243" s="64" t="s">
        <v>1210</v>
      </c>
      <c r="E243" s="64" t="s">
        <v>1206</v>
      </c>
      <c r="F243" s="63">
        <v>3.3E-3</v>
      </c>
      <c r="G243" s="63">
        <v>1E-3</v>
      </c>
      <c r="H243" s="62">
        <v>1.106E-3</v>
      </c>
      <c r="I243" s="61">
        <v>4.1399999999999999E-2</v>
      </c>
      <c r="J243" s="60" t="s">
        <v>2175</v>
      </c>
    </row>
    <row r="244" spans="1:10" x14ac:dyDescent="0.25">
      <c r="A244" s="43" t="s">
        <v>3640</v>
      </c>
      <c r="B244" s="48" t="s">
        <v>2868</v>
      </c>
      <c r="C244" s="65" t="s">
        <v>2867</v>
      </c>
      <c r="D244" s="64" t="s">
        <v>1210</v>
      </c>
      <c r="E244" s="64" t="s">
        <v>1206</v>
      </c>
      <c r="F244" s="63">
        <v>3.8999999999999998E-3</v>
      </c>
      <c r="G244" s="63">
        <v>1.8E-3</v>
      </c>
      <c r="H244" s="62">
        <v>2.6669999999999999E-2</v>
      </c>
      <c r="I244" s="61">
        <v>0.98729999999999996</v>
      </c>
      <c r="J244" s="60" t="s">
        <v>2175</v>
      </c>
    </row>
    <row r="245" spans="1:10" x14ac:dyDescent="0.25">
      <c r="A245" s="43" t="s">
        <v>3640</v>
      </c>
      <c r="B245" s="48" t="s">
        <v>2864</v>
      </c>
      <c r="C245" s="65" t="s">
        <v>2863</v>
      </c>
      <c r="D245" s="64" t="s">
        <v>1210</v>
      </c>
      <c r="E245" s="64" t="s">
        <v>1206</v>
      </c>
      <c r="F245" s="63">
        <v>6.9999999999999999E-4</v>
      </c>
      <c r="G245" s="63">
        <v>2.9999999999999997E-4</v>
      </c>
      <c r="H245" s="62">
        <v>3.3829999999999999E-2</v>
      </c>
      <c r="I245" s="61">
        <v>0.64249999999999996</v>
      </c>
      <c r="J245" s="60" t="s">
        <v>2175</v>
      </c>
    </row>
    <row r="246" spans="1:10" x14ac:dyDescent="0.25">
      <c r="A246" s="43" t="s">
        <v>3640</v>
      </c>
      <c r="B246" s="48" t="s">
        <v>2860</v>
      </c>
      <c r="C246" s="65" t="s">
        <v>2859</v>
      </c>
      <c r="D246" s="64" t="s">
        <v>1198</v>
      </c>
      <c r="E246" s="64" t="s">
        <v>1206</v>
      </c>
      <c r="F246" s="63">
        <v>8.0000000000000004E-4</v>
      </c>
      <c r="G246" s="63">
        <v>4.0000000000000002E-4</v>
      </c>
      <c r="H246" s="62">
        <v>2.0369999999999999E-2</v>
      </c>
      <c r="I246" s="61">
        <v>0.75939999999999996</v>
      </c>
      <c r="J246" s="60" t="s">
        <v>2175</v>
      </c>
    </row>
    <row r="247" spans="1:10" x14ac:dyDescent="0.25">
      <c r="A247" s="43" t="s">
        <v>3640</v>
      </c>
      <c r="B247" s="48" t="s">
        <v>2856</v>
      </c>
      <c r="C247" s="65" t="s">
        <v>2855</v>
      </c>
      <c r="D247" s="64" t="s">
        <v>1199</v>
      </c>
      <c r="E247" s="64" t="s">
        <v>1198</v>
      </c>
      <c r="F247" s="63">
        <v>3.0999999999999999E-3</v>
      </c>
      <c r="G247" s="63">
        <v>8.0000000000000004E-4</v>
      </c>
      <c r="H247" s="62">
        <v>5.1820000000000002E-5</v>
      </c>
      <c r="I247" s="61">
        <v>0.94140000000000001</v>
      </c>
      <c r="J247" s="60" t="s">
        <v>2175</v>
      </c>
    </row>
    <row r="248" spans="1:10" x14ac:dyDescent="0.25">
      <c r="A248" s="43" t="s">
        <v>3640</v>
      </c>
      <c r="B248" s="48" t="s">
        <v>2854</v>
      </c>
      <c r="C248" s="65" t="s">
        <v>2853</v>
      </c>
      <c r="D248" s="64" t="s">
        <v>1199</v>
      </c>
      <c r="E248" s="64" t="s">
        <v>1198</v>
      </c>
      <c r="F248" s="63">
        <v>6.1000000000000004E-3</v>
      </c>
      <c r="G248" s="63">
        <v>1.6000000000000001E-3</v>
      </c>
      <c r="H248" s="62">
        <v>1.7000000000000001E-4</v>
      </c>
      <c r="I248" s="61">
        <v>1.7000000000000001E-2</v>
      </c>
      <c r="J248" s="60" t="s">
        <v>2175</v>
      </c>
    </row>
    <row r="249" spans="1:10" x14ac:dyDescent="0.25">
      <c r="A249" s="43" t="s">
        <v>3640</v>
      </c>
      <c r="B249" s="48" t="s">
        <v>2850</v>
      </c>
      <c r="C249" s="65" t="s">
        <v>2849</v>
      </c>
      <c r="D249" s="64" t="s">
        <v>1199</v>
      </c>
      <c r="E249" s="64" t="s">
        <v>1198</v>
      </c>
      <c r="F249" s="63">
        <v>2.8999999999999998E-3</v>
      </c>
      <c r="G249" s="63">
        <v>1.4E-3</v>
      </c>
      <c r="H249" s="62">
        <v>3.1820000000000001E-2</v>
      </c>
      <c r="I249" s="61">
        <v>2.1399999999999999E-2</v>
      </c>
      <c r="J249" s="60" t="s">
        <v>2175</v>
      </c>
    </row>
    <row r="250" spans="1:10" x14ac:dyDescent="0.25">
      <c r="A250" s="43" t="s">
        <v>3640</v>
      </c>
      <c r="B250" s="48" t="s">
        <v>3694</v>
      </c>
      <c r="C250" s="65" t="s">
        <v>3693</v>
      </c>
      <c r="D250" s="64" t="s">
        <v>1210</v>
      </c>
      <c r="E250" s="64" t="s">
        <v>1206</v>
      </c>
      <c r="F250" s="63">
        <v>-1.1000000000000001E-3</v>
      </c>
      <c r="G250" s="63">
        <v>5.0000000000000001E-4</v>
      </c>
      <c r="H250" s="62">
        <v>2.189E-2</v>
      </c>
      <c r="I250" s="61">
        <v>0.1235</v>
      </c>
      <c r="J250" s="60" t="s">
        <v>2175</v>
      </c>
    </row>
    <row r="251" spans="1:10" x14ac:dyDescent="0.25">
      <c r="A251" s="43" t="s">
        <v>3640</v>
      </c>
      <c r="B251" s="48" t="s">
        <v>2824</v>
      </c>
      <c r="C251" s="65" t="s">
        <v>2823</v>
      </c>
      <c r="D251" s="64" t="s">
        <v>1210</v>
      </c>
      <c r="E251" s="64" t="s">
        <v>1206</v>
      </c>
      <c r="F251" s="63">
        <v>1.5E-3</v>
      </c>
      <c r="G251" s="63">
        <v>4.0000000000000002E-4</v>
      </c>
      <c r="H251" s="62">
        <v>8.1230000000000007E-5</v>
      </c>
      <c r="I251" s="61">
        <v>0.28760000000000002</v>
      </c>
      <c r="J251" s="60" t="s">
        <v>2175</v>
      </c>
    </row>
    <row r="252" spans="1:10" x14ac:dyDescent="0.25">
      <c r="A252" s="43" t="s">
        <v>3640</v>
      </c>
      <c r="B252" s="48" t="s">
        <v>2814</v>
      </c>
      <c r="C252" s="65" t="s">
        <v>2813</v>
      </c>
      <c r="D252" s="64" t="s">
        <v>1199</v>
      </c>
      <c r="E252" s="64" t="s">
        <v>1198</v>
      </c>
      <c r="F252" s="63">
        <v>-1.4E-3</v>
      </c>
      <c r="G252" s="63">
        <v>5.0000000000000001E-4</v>
      </c>
      <c r="H252" s="62">
        <v>4.1409999999999997E-3</v>
      </c>
      <c r="I252" s="61">
        <v>0.3533</v>
      </c>
      <c r="J252" s="60" t="s">
        <v>2175</v>
      </c>
    </row>
    <row r="253" spans="1:10" x14ac:dyDescent="0.25">
      <c r="A253" s="43" t="s">
        <v>3640</v>
      </c>
      <c r="B253" s="48" t="s">
        <v>3692</v>
      </c>
      <c r="C253" s="65" t="s">
        <v>3691</v>
      </c>
      <c r="D253" s="64" t="s">
        <v>1210</v>
      </c>
      <c r="E253" s="64" t="s">
        <v>1206</v>
      </c>
      <c r="F253" s="63">
        <v>-3.5000000000000001E-3</v>
      </c>
      <c r="G253" s="63">
        <v>8.0000000000000004E-4</v>
      </c>
      <c r="H253" s="62">
        <v>2.3580000000000001E-5</v>
      </c>
      <c r="I253" s="61">
        <v>0.10920000000000001</v>
      </c>
      <c r="J253" s="60" t="s">
        <v>2175</v>
      </c>
    </row>
    <row r="254" spans="1:10" s="66" customFormat="1" x14ac:dyDescent="0.25">
      <c r="A254" s="66" t="s">
        <v>3640</v>
      </c>
      <c r="B254" s="48" t="s">
        <v>2812</v>
      </c>
      <c r="C254" s="72" t="s">
        <v>1551</v>
      </c>
      <c r="D254" s="71" t="s">
        <v>1199</v>
      </c>
      <c r="E254" s="71" t="s">
        <v>1198</v>
      </c>
      <c r="F254" s="70">
        <v>3.3E-3</v>
      </c>
      <c r="G254" s="70">
        <v>4.0000000000000002E-4</v>
      </c>
      <c r="H254" s="69">
        <v>2.119E-20</v>
      </c>
      <c r="I254" s="68">
        <v>0.311</v>
      </c>
      <c r="J254" s="67" t="s">
        <v>2221</v>
      </c>
    </row>
    <row r="255" spans="1:10" x14ac:dyDescent="0.25">
      <c r="A255" s="43" t="s">
        <v>3640</v>
      </c>
      <c r="B255" s="48" t="s">
        <v>2806</v>
      </c>
      <c r="C255" s="65" t="s">
        <v>2805</v>
      </c>
      <c r="D255" s="64" t="s">
        <v>1199</v>
      </c>
      <c r="E255" s="64" t="s">
        <v>1198</v>
      </c>
      <c r="F255" s="63">
        <v>-8.9999999999999998E-4</v>
      </c>
      <c r="G255" s="63">
        <v>5.9999999999999995E-4</v>
      </c>
      <c r="H255" s="62">
        <v>0.1201</v>
      </c>
      <c r="I255" s="61">
        <v>0.85409999999999997</v>
      </c>
      <c r="J255" s="60" t="s">
        <v>2175</v>
      </c>
    </row>
    <row r="256" spans="1:10" x14ac:dyDescent="0.25">
      <c r="A256" s="43" t="s">
        <v>3640</v>
      </c>
      <c r="B256" s="48" t="s">
        <v>2804</v>
      </c>
      <c r="C256" s="65" t="s">
        <v>2803</v>
      </c>
      <c r="D256" s="64" t="s">
        <v>1210</v>
      </c>
      <c r="E256" s="64" t="s">
        <v>1206</v>
      </c>
      <c r="F256" s="63">
        <v>-4.7999999999999996E-3</v>
      </c>
      <c r="G256" s="63">
        <v>1.8E-3</v>
      </c>
      <c r="H256" s="62">
        <v>8.0260000000000001E-3</v>
      </c>
      <c r="I256" s="61">
        <v>0.98199999999999998</v>
      </c>
      <c r="J256" s="60" t="s">
        <v>2175</v>
      </c>
    </row>
    <row r="257" spans="1:10" x14ac:dyDescent="0.25">
      <c r="A257" s="43" t="s">
        <v>3640</v>
      </c>
      <c r="B257" s="48" t="s">
        <v>2800</v>
      </c>
      <c r="C257" s="65" t="s">
        <v>2799</v>
      </c>
      <c r="D257" s="64" t="s">
        <v>1199</v>
      </c>
      <c r="E257" s="64" t="s">
        <v>1198</v>
      </c>
      <c r="F257" s="63">
        <v>-1.6000000000000001E-3</v>
      </c>
      <c r="G257" s="63">
        <v>2.9999999999999997E-4</v>
      </c>
      <c r="H257" s="62">
        <v>2.012E-6</v>
      </c>
      <c r="I257" s="61">
        <v>0.66520000000000001</v>
      </c>
      <c r="J257" s="60" t="s">
        <v>2175</v>
      </c>
    </row>
    <row r="258" spans="1:10" x14ac:dyDescent="0.25">
      <c r="A258" s="43" t="s">
        <v>3640</v>
      </c>
      <c r="B258" s="48" t="s">
        <v>2794</v>
      </c>
      <c r="C258" s="65" t="s">
        <v>2793</v>
      </c>
      <c r="D258" s="64" t="s">
        <v>1198</v>
      </c>
      <c r="E258" s="64" t="s">
        <v>1206</v>
      </c>
      <c r="F258" s="63">
        <v>1E-3</v>
      </c>
      <c r="G258" s="63">
        <v>2.9999999999999997E-4</v>
      </c>
      <c r="H258" s="62">
        <v>1.4630000000000001E-3</v>
      </c>
      <c r="I258" s="61">
        <v>0.65580000000000005</v>
      </c>
      <c r="J258" s="60" t="s">
        <v>2175</v>
      </c>
    </row>
    <row r="259" spans="1:10" x14ac:dyDescent="0.25">
      <c r="A259" s="43" t="s">
        <v>3640</v>
      </c>
      <c r="B259" s="48" t="s">
        <v>3690</v>
      </c>
      <c r="C259" s="65" t="s">
        <v>3689</v>
      </c>
      <c r="D259" s="64" t="s">
        <v>1199</v>
      </c>
      <c r="E259" s="64" t="s">
        <v>1198</v>
      </c>
      <c r="F259" s="63">
        <v>1.2999999999999999E-3</v>
      </c>
      <c r="G259" s="63">
        <v>2.9999999999999997E-4</v>
      </c>
      <c r="H259" s="62">
        <v>1.453E-5</v>
      </c>
      <c r="I259" s="61">
        <v>0.44679999999999997</v>
      </c>
      <c r="J259" s="60" t="s">
        <v>2175</v>
      </c>
    </row>
    <row r="260" spans="1:10" x14ac:dyDescent="0.25">
      <c r="A260" s="43" t="s">
        <v>3640</v>
      </c>
      <c r="B260" s="48" t="s">
        <v>2788</v>
      </c>
      <c r="C260" s="65" t="s">
        <v>2787</v>
      </c>
      <c r="D260" s="64" t="s">
        <v>1199</v>
      </c>
      <c r="E260" s="64" t="s">
        <v>1198</v>
      </c>
      <c r="F260" s="63">
        <v>-5.8999999999999999E-3</v>
      </c>
      <c r="G260" s="63">
        <v>2.2000000000000001E-3</v>
      </c>
      <c r="H260" s="62">
        <v>7.979E-3</v>
      </c>
      <c r="I260" s="61">
        <v>8.9999999999999993E-3</v>
      </c>
      <c r="J260" s="60" t="s">
        <v>2175</v>
      </c>
    </row>
    <row r="261" spans="1:10" x14ac:dyDescent="0.25">
      <c r="A261" s="43" t="s">
        <v>3640</v>
      </c>
      <c r="B261" s="48" t="s">
        <v>2786</v>
      </c>
      <c r="C261" s="65" t="s">
        <v>2785</v>
      </c>
      <c r="D261" s="64" t="s">
        <v>1210</v>
      </c>
      <c r="E261" s="64" t="s">
        <v>1206</v>
      </c>
      <c r="F261" s="63">
        <v>5.7000000000000002E-3</v>
      </c>
      <c r="G261" s="63">
        <v>1.5E-3</v>
      </c>
      <c r="H261" s="62">
        <v>1.5310000000000001E-4</v>
      </c>
      <c r="I261" s="61">
        <v>0.98</v>
      </c>
      <c r="J261" s="60" t="s">
        <v>2175</v>
      </c>
    </row>
    <row r="262" spans="1:10" x14ac:dyDescent="0.25">
      <c r="A262" s="43" t="s">
        <v>3640</v>
      </c>
      <c r="B262" s="48" t="s">
        <v>2784</v>
      </c>
      <c r="C262" s="65" t="s">
        <v>2783</v>
      </c>
      <c r="D262" s="64" t="s">
        <v>1199</v>
      </c>
      <c r="E262" s="64" t="s">
        <v>1198</v>
      </c>
      <c r="F262" s="63">
        <v>1.6000000000000001E-3</v>
      </c>
      <c r="G262" s="63">
        <v>4.0000000000000002E-4</v>
      </c>
      <c r="H262" s="62">
        <v>6.9410000000000001E-5</v>
      </c>
      <c r="I262" s="61">
        <v>0.2024</v>
      </c>
      <c r="J262" s="60" t="s">
        <v>2175</v>
      </c>
    </row>
    <row r="263" spans="1:10" x14ac:dyDescent="0.25">
      <c r="A263" s="43" t="s">
        <v>3640</v>
      </c>
      <c r="B263" s="48" t="s">
        <v>3688</v>
      </c>
      <c r="C263" s="65" t="s">
        <v>3687</v>
      </c>
      <c r="D263" s="64" t="s">
        <v>1210</v>
      </c>
      <c r="E263" s="64" t="s">
        <v>1206</v>
      </c>
      <c r="F263" s="63">
        <v>-3.7000000000000002E-3</v>
      </c>
      <c r="G263" s="63">
        <v>1.4E-3</v>
      </c>
      <c r="H263" s="62">
        <v>8.9060000000000007E-3</v>
      </c>
      <c r="I263" s="61">
        <v>1.7500000000000002E-2</v>
      </c>
      <c r="J263" s="60" t="s">
        <v>2175</v>
      </c>
    </row>
    <row r="264" spans="1:10" x14ac:dyDescent="0.25">
      <c r="A264" s="43" t="s">
        <v>3640</v>
      </c>
      <c r="B264" s="48" t="s">
        <v>2778</v>
      </c>
      <c r="C264" s="65" t="s">
        <v>2777</v>
      </c>
      <c r="D264" s="64" t="s">
        <v>1198</v>
      </c>
      <c r="E264" s="64" t="s">
        <v>1206</v>
      </c>
      <c r="F264" s="63">
        <v>2.8E-3</v>
      </c>
      <c r="G264" s="63">
        <v>1E-3</v>
      </c>
      <c r="H264" s="62">
        <v>7.8820000000000001E-3</v>
      </c>
      <c r="I264" s="61">
        <v>3.8600000000000002E-2</v>
      </c>
      <c r="J264" s="60" t="s">
        <v>2175</v>
      </c>
    </row>
    <row r="265" spans="1:10" s="66" customFormat="1" x14ac:dyDescent="0.25">
      <c r="A265" s="66" t="s">
        <v>3640</v>
      </c>
      <c r="B265" s="48" t="s">
        <v>2770</v>
      </c>
      <c r="C265" s="72" t="s">
        <v>2769</v>
      </c>
      <c r="D265" s="71" t="s">
        <v>1199</v>
      </c>
      <c r="E265" s="71" t="s">
        <v>1198</v>
      </c>
      <c r="F265" s="70">
        <v>-2E-3</v>
      </c>
      <c r="G265" s="70">
        <v>4.0000000000000002E-4</v>
      </c>
      <c r="H265" s="69">
        <v>2.96E-8</v>
      </c>
      <c r="I265" s="68">
        <v>0.61599999999999999</v>
      </c>
      <c r="J265" s="67" t="s">
        <v>2221</v>
      </c>
    </row>
    <row r="266" spans="1:10" x14ac:dyDescent="0.25">
      <c r="A266" s="43" t="s">
        <v>3640</v>
      </c>
      <c r="B266" s="48" t="s">
        <v>2768</v>
      </c>
      <c r="C266" s="65" t="s">
        <v>2767</v>
      </c>
      <c r="D266" s="64" t="s">
        <v>1199</v>
      </c>
      <c r="E266" s="64" t="s">
        <v>1198</v>
      </c>
      <c r="F266" s="63">
        <v>-5.5999999999999999E-3</v>
      </c>
      <c r="G266" s="63">
        <v>1.2999999999999999E-3</v>
      </c>
      <c r="H266" s="62">
        <v>1.6059999999999999E-5</v>
      </c>
      <c r="I266" s="61">
        <v>2.7400000000000001E-2</v>
      </c>
      <c r="J266" s="60" t="s">
        <v>2175</v>
      </c>
    </row>
    <row r="267" spans="1:10" x14ac:dyDescent="0.25">
      <c r="A267" s="43" t="s">
        <v>3640</v>
      </c>
      <c r="B267" s="48" t="s">
        <v>3686</v>
      </c>
      <c r="C267" s="65" t="s">
        <v>3685</v>
      </c>
      <c r="D267" s="64" t="s">
        <v>1199</v>
      </c>
      <c r="E267" s="64" t="s">
        <v>1198</v>
      </c>
      <c r="F267" s="63">
        <v>1.2999999999999999E-3</v>
      </c>
      <c r="G267" s="63">
        <v>5.0000000000000001E-4</v>
      </c>
      <c r="H267" s="62">
        <v>1.052E-2</v>
      </c>
      <c r="I267" s="61">
        <v>0.84370000000000001</v>
      </c>
      <c r="J267" s="60" t="s">
        <v>2175</v>
      </c>
    </row>
    <row r="268" spans="1:10" x14ac:dyDescent="0.25">
      <c r="A268" s="43" t="s">
        <v>3640</v>
      </c>
      <c r="B268" s="48" t="s">
        <v>2760</v>
      </c>
      <c r="C268" s="65" t="s">
        <v>2759</v>
      </c>
      <c r="D268" s="64" t="s">
        <v>1199</v>
      </c>
      <c r="E268" s="64" t="s">
        <v>1206</v>
      </c>
      <c r="F268" s="63">
        <v>-1.1000000000000001E-3</v>
      </c>
      <c r="G268" s="63">
        <v>2.9999999999999997E-4</v>
      </c>
      <c r="H268" s="62">
        <v>7.8169999999999997E-4</v>
      </c>
      <c r="I268" s="61">
        <v>0.34710000000000002</v>
      </c>
      <c r="J268" s="60" t="s">
        <v>2175</v>
      </c>
    </row>
    <row r="269" spans="1:10" x14ac:dyDescent="0.25">
      <c r="A269" s="43" t="s">
        <v>3640</v>
      </c>
      <c r="B269" s="48" t="s">
        <v>2753</v>
      </c>
      <c r="C269" s="65" t="s">
        <v>2752</v>
      </c>
      <c r="D269" s="64" t="s">
        <v>1199</v>
      </c>
      <c r="E269" s="64" t="s">
        <v>1198</v>
      </c>
      <c r="F269" s="63">
        <v>-1.6999999999999999E-3</v>
      </c>
      <c r="G269" s="63">
        <v>4.0000000000000002E-4</v>
      </c>
      <c r="H269" s="62">
        <v>1.2549999999999999E-4</v>
      </c>
      <c r="I269" s="61">
        <v>0.24099999999999999</v>
      </c>
      <c r="J269" s="60" t="s">
        <v>2175</v>
      </c>
    </row>
    <row r="270" spans="1:10" x14ac:dyDescent="0.25">
      <c r="A270" s="43" t="s">
        <v>3640</v>
      </c>
      <c r="B270" s="48" t="s">
        <v>2745</v>
      </c>
      <c r="C270" s="65" t="s">
        <v>2744</v>
      </c>
      <c r="D270" s="64" t="s">
        <v>1210</v>
      </c>
      <c r="E270" s="64" t="s">
        <v>1206</v>
      </c>
      <c r="F270" s="63">
        <v>-1.9E-3</v>
      </c>
      <c r="G270" s="63">
        <v>5.0000000000000001E-4</v>
      </c>
      <c r="H270" s="62">
        <v>3.4990000000000002E-5</v>
      </c>
      <c r="I270" s="61">
        <v>0.13900000000000001</v>
      </c>
      <c r="J270" s="60" t="s">
        <v>2175</v>
      </c>
    </row>
    <row r="271" spans="1:10" x14ac:dyDescent="0.25">
      <c r="A271" s="43" t="s">
        <v>3640</v>
      </c>
      <c r="B271" s="48" t="s">
        <v>3684</v>
      </c>
      <c r="C271" s="65" t="s">
        <v>3683</v>
      </c>
      <c r="D271" s="64" t="s">
        <v>1199</v>
      </c>
      <c r="E271" s="64" t="s">
        <v>1198</v>
      </c>
      <c r="F271" s="63">
        <v>1.5E-3</v>
      </c>
      <c r="G271" s="63">
        <v>4.0000000000000002E-4</v>
      </c>
      <c r="H271" s="62">
        <v>2.432E-4</v>
      </c>
      <c r="I271" s="61">
        <v>0.70250000000000001</v>
      </c>
      <c r="J271" s="60" t="s">
        <v>2175</v>
      </c>
    </row>
    <row r="272" spans="1:10" x14ac:dyDescent="0.25">
      <c r="A272" s="43" t="s">
        <v>3640</v>
      </c>
      <c r="B272" s="48" t="s">
        <v>2733</v>
      </c>
      <c r="C272" s="65" t="s">
        <v>2732</v>
      </c>
      <c r="D272" s="64" t="s">
        <v>1210</v>
      </c>
      <c r="E272" s="64" t="s">
        <v>1206</v>
      </c>
      <c r="F272" s="63">
        <v>2.7000000000000001E-3</v>
      </c>
      <c r="G272" s="63">
        <v>1.1000000000000001E-3</v>
      </c>
      <c r="H272" s="62">
        <v>1.6150000000000001E-2</v>
      </c>
      <c r="I272" s="61">
        <v>3.2300000000000002E-2</v>
      </c>
      <c r="J272" s="60" t="s">
        <v>2175</v>
      </c>
    </row>
    <row r="273" spans="1:10" x14ac:dyDescent="0.25">
      <c r="A273" s="43" t="s">
        <v>3640</v>
      </c>
      <c r="B273" s="48" t="s">
        <v>2717</v>
      </c>
      <c r="C273" s="65" t="s">
        <v>2716</v>
      </c>
      <c r="D273" s="64" t="s">
        <v>1210</v>
      </c>
      <c r="E273" s="64" t="s">
        <v>1206</v>
      </c>
      <c r="F273" s="63">
        <v>-1.6999999999999999E-3</v>
      </c>
      <c r="G273" s="63">
        <v>5.0000000000000001E-4</v>
      </c>
      <c r="H273" s="62">
        <v>4.6099999999999998E-4</v>
      </c>
      <c r="I273" s="61">
        <v>0.11260000000000001</v>
      </c>
      <c r="J273" s="60" t="s">
        <v>2175</v>
      </c>
    </row>
    <row r="274" spans="1:10" x14ac:dyDescent="0.25">
      <c r="A274" s="43" t="s">
        <v>3640</v>
      </c>
      <c r="B274" s="48" t="s">
        <v>2715</v>
      </c>
      <c r="C274" s="65" t="s">
        <v>2714</v>
      </c>
      <c r="D274" s="64" t="s">
        <v>1210</v>
      </c>
      <c r="E274" s="64" t="s">
        <v>1198</v>
      </c>
      <c r="F274" s="63">
        <v>1.2999999999999999E-3</v>
      </c>
      <c r="G274" s="63">
        <v>4.0000000000000002E-4</v>
      </c>
      <c r="H274" s="62">
        <v>3.6029999999999999E-3</v>
      </c>
      <c r="I274" s="61">
        <v>0.16</v>
      </c>
      <c r="J274" s="60" t="s">
        <v>2175</v>
      </c>
    </row>
    <row r="275" spans="1:10" x14ac:dyDescent="0.25">
      <c r="A275" s="43" t="s">
        <v>3640</v>
      </c>
      <c r="B275" s="48" t="s">
        <v>2713</v>
      </c>
      <c r="C275" s="65" t="s">
        <v>2712</v>
      </c>
      <c r="D275" s="64" t="s">
        <v>1199</v>
      </c>
      <c r="E275" s="64" t="s">
        <v>1198</v>
      </c>
      <c r="F275" s="63">
        <v>1.1000000000000001E-3</v>
      </c>
      <c r="G275" s="63">
        <v>2.9999999999999997E-4</v>
      </c>
      <c r="H275" s="62">
        <v>4.392E-4</v>
      </c>
      <c r="I275" s="61">
        <v>0.57689999999999997</v>
      </c>
      <c r="J275" s="60" t="s">
        <v>2175</v>
      </c>
    </row>
    <row r="276" spans="1:10" x14ac:dyDescent="0.25">
      <c r="A276" s="43" t="s">
        <v>3640</v>
      </c>
      <c r="B276" s="48" t="s">
        <v>3682</v>
      </c>
      <c r="C276" s="65" t="s">
        <v>3681</v>
      </c>
      <c r="D276" s="64" t="s">
        <v>1199</v>
      </c>
      <c r="E276" s="64" t="s">
        <v>1198</v>
      </c>
      <c r="F276" s="63">
        <v>1.1000000000000001E-3</v>
      </c>
      <c r="G276" s="63">
        <v>4.0000000000000002E-4</v>
      </c>
      <c r="H276" s="62">
        <v>2.372E-3</v>
      </c>
      <c r="I276" s="61">
        <v>0.30730000000000002</v>
      </c>
      <c r="J276" s="60" t="s">
        <v>2175</v>
      </c>
    </row>
    <row r="277" spans="1:10" s="66" customFormat="1" x14ac:dyDescent="0.25">
      <c r="A277" s="66" t="s">
        <v>3640</v>
      </c>
      <c r="B277" s="48" t="s">
        <v>2703</v>
      </c>
      <c r="C277" s="72" t="s">
        <v>2702</v>
      </c>
      <c r="D277" s="71" t="s">
        <v>1198</v>
      </c>
      <c r="E277" s="71" t="s">
        <v>1206</v>
      </c>
      <c r="F277" s="70">
        <v>-2.5999999999999999E-3</v>
      </c>
      <c r="G277" s="70">
        <v>5.0000000000000001E-4</v>
      </c>
      <c r="H277" s="69">
        <v>4.4309999999999998E-8</v>
      </c>
      <c r="I277" s="68">
        <v>0.86419999999999997</v>
      </c>
      <c r="J277" s="67" t="s">
        <v>2221</v>
      </c>
    </row>
    <row r="278" spans="1:10" x14ac:dyDescent="0.25">
      <c r="A278" s="43" t="s">
        <v>3640</v>
      </c>
      <c r="B278" s="48" t="s">
        <v>2699</v>
      </c>
      <c r="C278" s="65" t="s">
        <v>2698</v>
      </c>
      <c r="D278" s="64" t="s">
        <v>1199</v>
      </c>
      <c r="E278" s="64" t="s">
        <v>1198</v>
      </c>
      <c r="F278" s="63">
        <v>2.3E-3</v>
      </c>
      <c r="G278" s="63">
        <v>1E-3</v>
      </c>
      <c r="H278" s="62">
        <v>1.6549999999999999E-2</v>
      </c>
      <c r="I278" s="61">
        <v>0.96120000000000005</v>
      </c>
      <c r="J278" s="60" t="s">
        <v>2175</v>
      </c>
    </row>
    <row r="279" spans="1:10" x14ac:dyDescent="0.25">
      <c r="A279" s="43" t="s">
        <v>3640</v>
      </c>
      <c r="B279" s="48" t="s">
        <v>3680</v>
      </c>
      <c r="C279" s="65" t="s">
        <v>3679</v>
      </c>
      <c r="D279" s="64" t="s">
        <v>1210</v>
      </c>
      <c r="E279" s="64" t="s">
        <v>1206</v>
      </c>
      <c r="F279" s="63">
        <v>-1E-3</v>
      </c>
      <c r="G279" s="63">
        <v>2.9999999999999997E-4</v>
      </c>
      <c r="H279" s="62">
        <v>4.1139999999999996E-3</v>
      </c>
      <c r="I279" s="61">
        <v>0.35880000000000001</v>
      </c>
      <c r="J279" s="60" t="s">
        <v>2175</v>
      </c>
    </row>
    <row r="280" spans="1:10" x14ac:dyDescent="0.25">
      <c r="A280" s="49" t="s">
        <v>3640</v>
      </c>
      <c r="B280" s="79" t="s">
        <v>3678</v>
      </c>
      <c r="C280" s="78" t="s">
        <v>3677</v>
      </c>
      <c r="D280" s="77" t="s">
        <v>1210</v>
      </c>
      <c r="E280" s="77" t="s">
        <v>1198</v>
      </c>
      <c r="F280" s="76">
        <v>-5.7999999999999996E-3</v>
      </c>
      <c r="G280" s="76">
        <v>1.1000000000000001E-3</v>
      </c>
      <c r="H280" s="75">
        <v>1.9399999999999999E-7</v>
      </c>
      <c r="I280" s="74">
        <v>2.8899999999999999E-2</v>
      </c>
      <c r="J280" s="73" t="s">
        <v>2221</v>
      </c>
    </row>
    <row r="281" spans="1:10" x14ac:dyDescent="0.25">
      <c r="A281" s="43" t="s">
        <v>3640</v>
      </c>
      <c r="B281" s="48" t="s">
        <v>2694</v>
      </c>
      <c r="C281" s="65" t="s">
        <v>2693</v>
      </c>
      <c r="D281" s="64" t="s">
        <v>1210</v>
      </c>
      <c r="E281" s="64" t="s">
        <v>1198</v>
      </c>
      <c r="F281" s="63">
        <v>-8.9999999999999998E-4</v>
      </c>
      <c r="G281" s="63">
        <v>2.9999999999999997E-4</v>
      </c>
      <c r="H281" s="62">
        <v>3.3140000000000001E-3</v>
      </c>
      <c r="I281" s="61">
        <v>0.47710000000000002</v>
      </c>
      <c r="J281" s="60" t="s">
        <v>2175</v>
      </c>
    </row>
    <row r="282" spans="1:10" x14ac:dyDescent="0.25">
      <c r="A282" s="43" t="s">
        <v>3640</v>
      </c>
      <c r="B282" s="48" t="s">
        <v>3676</v>
      </c>
      <c r="C282" s="65" t="s">
        <v>3675</v>
      </c>
      <c r="D282" s="64" t="s">
        <v>1210</v>
      </c>
      <c r="E282" s="64" t="s">
        <v>1206</v>
      </c>
      <c r="F282" s="63">
        <v>4.5999999999999999E-3</v>
      </c>
      <c r="G282" s="63">
        <v>1.4E-3</v>
      </c>
      <c r="H282" s="62">
        <v>1.1950000000000001E-3</v>
      </c>
      <c r="I282" s="61">
        <v>0.97389999999999999</v>
      </c>
      <c r="J282" s="60" t="s">
        <v>2175</v>
      </c>
    </row>
    <row r="283" spans="1:10" x14ac:dyDescent="0.25">
      <c r="A283" s="43" t="s">
        <v>3640</v>
      </c>
      <c r="B283" s="48" t="s">
        <v>3674</v>
      </c>
      <c r="C283" s="65" t="s">
        <v>3673</v>
      </c>
      <c r="D283" s="64" t="s">
        <v>1198</v>
      </c>
      <c r="E283" s="64" t="s">
        <v>1206</v>
      </c>
      <c r="F283" s="63">
        <v>-1.1999999999999999E-3</v>
      </c>
      <c r="G283" s="63">
        <v>2.9999999999999997E-4</v>
      </c>
      <c r="H283" s="62">
        <v>2.6219999999999998E-4</v>
      </c>
      <c r="I283" s="61">
        <v>0.72070000000000001</v>
      </c>
      <c r="J283" s="60" t="s">
        <v>2175</v>
      </c>
    </row>
    <row r="284" spans="1:10" x14ac:dyDescent="0.25">
      <c r="A284" s="43" t="s">
        <v>3640</v>
      </c>
      <c r="B284" s="48" t="s">
        <v>3672</v>
      </c>
      <c r="C284" s="65" t="s">
        <v>3671</v>
      </c>
      <c r="D284" s="64" t="s">
        <v>1199</v>
      </c>
      <c r="E284" s="64" t="s">
        <v>1198</v>
      </c>
      <c r="F284" s="63">
        <v>3.7000000000000002E-3</v>
      </c>
      <c r="G284" s="63">
        <v>1.5E-3</v>
      </c>
      <c r="H284" s="62">
        <v>1.468E-2</v>
      </c>
      <c r="I284" s="61">
        <v>1.72E-2</v>
      </c>
      <c r="J284" s="60" t="s">
        <v>2175</v>
      </c>
    </row>
    <row r="285" spans="1:10" x14ac:dyDescent="0.25">
      <c r="A285" s="43" t="s">
        <v>3640</v>
      </c>
      <c r="B285" s="48" t="s">
        <v>2673</v>
      </c>
      <c r="C285" s="65" t="s">
        <v>2672</v>
      </c>
      <c r="D285" s="64" t="s">
        <v>1210</v>
      </c>
      <c r="E285" s="64" t="s">
        <v>1199</v>
      </c>
      <c r="F285" s="63">
        <v>-1.2999999999999999E-3</v>
      </c>
      <c r="G285" s="63">
        <v>4.0000000000000002E-4</v>
      </c>
      <c r="H285" s="62">
        <v>3.5260000000000001E-3</v>
      </c>
      <c r="I285" s="61">
        <v>0.379</v>
      </c>
      <c r="J285" s="60" t="s">
        <v>2175</v>
      </c>
    </row>
    <row r="286" spans="1:10" x14ac:dyDescent="0.25">
      <c r="A286" s="43" t="s">
        <v>3640</v>
      </c>
      <c r="B286" s="48" t="s">
        <v>2663</v>
      </c>
      <c r="C286" s="65" t="s">
        <v>2662</v>
      </c>
      <c r="D286" s="64" t="s">
        <v>1199</v>
      </c>
      <c r="E286" s="64" t="s">
        <v>1198</v>
      </c>
      <c r="F286" s="63">
        <v>-1.1000000000000001E-3</v>
      </c>
      <c r="G286" s="63">
        <v>2.9999999999999997E-4</v>
      </c>
      <c r="H286" s="62">
        <v>1.042E-3</v>
      </c>
      <c r="I286" s="61">
        <v>0.70569999999999999</v>
      </c>
      <c r="J286" s="60" t="s">
        <v>2175</v>
      </c>
    </row>
    <row r="287" spans="1:10" x14ac:dyDescent="0.25">
      <c r="A287" s="43" t="s">
        <v>3640</v>
      </c>
      <c r="B287" s="48" t="s">
        <v>2657</v>
      </c>
      <c r="C287" s="65" t="s">
        <v>2656</v>
      </c>
      <c r="D287" s="64" t="s">
        <v>1210</v>
      </c>
      <c r="E287" s="64" t="s">
        <v>1206</v>
      </c>
      <c r="F287" s="63">
        <v>-8.9999999999999998E-4</v>
      </c>
      <c r="G287" s="63">
        <v>2.9999999999999997E-4</v>
      </c>
      <c r="H287" s="62">
        <v>6.2189999999999997E-3</v>
      </c>
      <c r="I287" s="61">
        <v>0.36230000000000001</v>
      </c>
      <c r="J287" s="60" t="s">
        <v>2175</v>
      </c>
    </row>
    <row r="288" spans="1:10" x14ac:dyDescent="0.25">
      <c r="A288" s="43" t="s">
        <v>3640</v>
      </c>
      <c r="B288" s="48" t="s">
        <v>2655</v>
      </c>
      <c r="C288" s="65" t="s">
        <v>2654</v>
      </c>
      <c r="D288" s="64" t="s">
        <v>1199</v>
      </c>
      <c r="E288" s="64" t="s">
        <v>1198</v>
      </c>
      <c r="F288" s="63">
        <v>3.0999999999999999E-3</v>
      </c>
      <c r="G288" s="63">
        <v>1.2999999999999999E-3</v>
      </c>
      <c r="H288" s="62">
        <v>1.813E-2</v>
      </c>
      <c r="I288" s="61">
        <v>2.1299999999999999E-2</v>
      </c>
      <c r="J288" s="60" t="s">
        <v>2175</v>
      </c>
    </row>
    <row r="289" spans="1:10" x14ac:dyDescent="0.25">
      <c r="A289" s="49" t="s">
        <v>3640</v>
      </c>
      <c r="B289" s="79" t="s">
        <v>3670</v>
      </c>
      <c r="C289" s="78" t="s">
        <v>3669</v>
      </c>
      <c r="D289" s="77" t="s">
        <v>1199</v>
      </c>
      <c r="E289" s="77" t="s">
        <v>1198</v>
      </c>
      <c r="F289" s="76">
        <v>-5.3E-3</v>
      </c>
      <c r="G289" s="76">
        <v>1E-3</v>
      </c>
      <c r="H289" s="75">
        <v>2.234E-7</v>
      </c>
      <c r="I289" s="74">
        <v>3.2500000000000001E-2</v>
      </c>
      <c r="J289" s="73" t="s">
        <v>2221</v>
      </c>
    </row>
    <row r="290" spans="1:10" x14ac:dyDescent="0.25">
      <c r="A290" s="43" t="s">
        <v>3640</v>
      </c>
      <c r="B290" s="48" t="s">
        <v>3668</v>
      </c>
      <c r="C290" s="65" t="s">
        <v>3667</v>
      </c>
      <c r="D290" s="64" t="s">
        <v>1198</v>
      </c>
      <c r="E290" s="64" t="s">
        <v>1206</v>
      </c>
      <c r="F290" s="63">
        <v>-1.9E-3</v>
      </c>
      <c r="G290" s="63">
        <v>8.9999999999999998E-4</v>
      </c>
      <c r="H290" s="62">
        <v>3.2099999999999997E-2</v>
      </c>
      <c r="I290" s="61">
        <v>5.3800000000000001E-2</v>
      </c>
      <c r="J290" s="60" t="s">
        <v>2175</v>
      </c>
    </row>
    <row r="291" spans="1:10" x14ac:dyDescent="0.25">
      <c r="A291" s="49" t="s">
        <v>3640</v>
      </c>
      <c r="B291" s="79" t="s">
        <v>2635</v>
      </c>
      <c r="C291" s="78" t="s">
        <v>2634</v>
      </c>
      <c r="D291" s="77" t="s">
        <v>1210</v>
      </c>
      <c r="E291" s="77" t="s">
        <v>1199</v>
      </c>
      <c r="F291" s="76">
        <v>-1.6999999999999999E-3</v>
      </c>
      <c r="G291" s="76">
        <v>2.9999999999999997E-4</v>
      </c>
      <c r="H291" s="75">
        <v>5.2730000000000002E-7</v>
      </c>
      <c r="I291" s="74">
        <v>0.32640000000000002</v>
      </c>
      <c r="J291" s="73" t="s">
        <v>2221</v>
      </c>
    </row>
    <row r="292" spans="1:10" x14ac:dyDescent="0.25">
      <c r="A292" s="43" t="s">
        <v>3640</v>
      </c>
      <c r="B292" s="48" t="s">
        <v>2631</v>
      </c>
      <c r="C292" s="65" t="s">
        <v>2630</v>
      </c>
      <c r="D292" s="64" t="s">
        <v>1210</v>
      </c>
      <c r="E292" s="64" t="s">
        <v>1206</v>
      </c>
      <c r="F292" s="63">
        <v>2.0999999999999999E-3</v>
      </c>
      <c r="G292" s="63">
        <v>8.0000000000000004E-4</v>
      </c>
      <c r="H292" s="62">
        <v>1.111E-2</v>
      </c>
      <c r="I292" s="61">
        <v>0.92789999999999995</v>
      </c>
      <c r="J292" s="60" t="s">
        <v>2175</v>
      </c>
    </row>
    <row r="293" spans="1:10" x14ac:dyDescent="0.25">
      <c r="A293" s="43" t="s">
        <v>3640</v>
      </c>
      <c r="B293" s="48" t="s">
        <v>2629</v>
      </c>
      <c r="C293" s="65" t="s">
        <v>2628</v>
      </c>
      <c r="D293" s="64" t="s">
        <v>1199</v>
      </c>
      <c r="E293" s="64" t="s">
        <v>1206</v>
      </c>
      <c r="F293" s="63">
        <v>-1.9E-3</v>
      </c>
      <c r="G293" s="63">
        <v>4.0000000000000002E-4</v>
      </c>
      <c r="H293" s="62">
        <v>2.086E-6</v>
      </c>
      <c r="I293" s="61">
        <v>0.31669999999999998</v>
      </c>
      <c r="J293" s="60" t="s">
        <v>2175</v>
      </c>
    </row>
    <row r="294" spans="1:10" x14ac:dyDescent="0.25">
      <c r="A294" s="43" t="s">
        <v>3640</v>
      </c>
      <c r="B294" s="48" t="s">
        <v>2627</v>
      </c>
      <c r="C294" s="65" t="s">
        <v>2626</v>
      </c>
      <c r="D294" s="64" t="s">
        <v>1199</v>
      </c>
      <c r="E294" s="64" t="s">
        <v>1198</v>
      </c>
      <c r="F294" s="63">
        <v>5.9999999999999995E-4</v>
      </c>
      <c r="G294" s="63">
        <v>4.0000000000000002E-4</v>
      </c>
      <c r="H294" s="62">
        <v>0.11700000000000001</v>
      </c>
      <c r="I294" s="61">
        <v>0.70099999999999996</v>
      </c>
      <c r="J294" s="60" t="s">
        <v>2175</v>
      </c>
    </row>
    <row r="295" spans="1:10" x14ac:dyDescent="0.25">
      <c r="A295" s="43" t="s">
        <v>3640</v>
      </c>
      <c r="B295" s="48" t="s">
        <v>2625</v>
      </c>
      <c r="C295" s="65" t="s">
        <v>2624</v>
      </c>
      <c r="D295" s="64" t="s">
        <v>1210</v>
      </c>
      <c r="E295" s="64" t="s">
        <v>1206</v>
      </c>
      <c r="F295" s="63">
        <v>-4.7999999999999996E-3</v>
      </c>
      <c r="G295" s="63">
        <v>1.6000000000000001E-3</v>
      </c>
      <c r="H295" s="62">
        <v>2.709E-3</v>
      </c>
      <c r="I295" s="61">
        <v>1.84E-2</v>
      </c>
      <c r="J295" s="60" t="s">
        <v>2175</v>
      </c>
    </row>
    <row r="296" spans="1:10" x14ac:dyDescent="0.25">
      <c r="A296" s="43" t="s">
        <v>3640</v>
      </c>
      <c r="B296" s="48" t="s">
        <v>3666</v>
      </c>
      <c r="C296" s="65" t="s">
        <v>3665</v>
      </c>
      <c r="D296" s="64" t="s">
        <v>1210</v>
      </c>
      <c r="E296" s="64" t="s">
        <v>1206</v>
      </c>
      <c r="F296" s="63">
        <v>-1.4E-3</v>
      </c>
      <c r="G296" s="63">
        <v>5.9999999999999995E-4</v>
      </c>
      <c r="H296" s="62">
        <v>1.23E-2</v>
      </c>
      <c r="I296" s="61">
        <v>0.1072</v>
      </c>
      <c r="J296" s="60" t="s">
        <v>2175</v>
      </c>
    </row>
    <row r="297" spans="1:10" x14ac:dyDescent="0.25">
      <c r="A297" s="43" t="s">
        <v>3640</v>
      </c>
      <c r="B297" s="48" t="s">
        <v>2623</v>
      </c>
      <c r="C297" s="65" t="s">
        <v>2622</v>
      </c>
      <c r="D297" s="64" t="s">
        <v>1210</v>
      </c>
      <c r="E297" s="64" t="s">
        <v>1199</v>
      </c>
      <c r="F297" s="63">
        <v>-1E-3</v>
      </c>
      <c r="G297" s="63">
        <v>5.0000000000000001E-4</v>
      </c>
      <c r="H297" s="62">
        <v>4.9970000000000001E-2</v>
      </c>
      <c r="I297" s="61">
        <v>0.66090000000000004</v>
      </c>
      <c r="J297" s="60" t="s">
        <v>2175</v>
      </c>
    </row>
    <row r="298" spans="1:10" x14ac:dyDescent="0.25">
      <c r="A298" s="43" t="s">
        <v>3640</v>
      </c>
      <c r="B298" s="48" t="s">
        <v>3664</v>
      </c>
      <c r="C298" s="65" t="s">
        <v>3663</v>
      </c>
      <c r="D298" s="64" t="s">
        <v>1198</v>
      </c>
      <c r="E298" s="64" t="s">
        <v>1206</v>
      </c>
      <c r="F298" s="63">
        <v>-1.9E-3</v>
      </c>
      <c r="G298" s="63">
        <v>8.0000000000000004E-4</v>
      </c>
      <c r="H298" s="62">
        <v>1.9120000000000002E-2</v>
      </c>
      <c r="I298" s="61">
        <v>0.13650000000000001</v>
      </c>
      <c r="J298" s="60" t="s">
        <v>2175</v>
      </c>
    </row>
    <row r="299" spans="1:10" x14ac:dyDescent="0.25">
      <c r="A299" s="43" t="s">
        <v>3640</v>
      </c>
      <c r="B299" s="48" t="s">
        <v>2613</v>
      </c>
      <c r="C299" s="65" t="s">
        <v>2612</v>
      </c>
      <c r="D299" s="64" t="s">
        <v>1199</v>
      </c>
      <c r="E299" s="64" t="s">
        <v>1198</v>
      </c>
      <c r="F299" s="63">
        <v>2.2000000000000001E-3</v>
      </c>
      <c r="G299" s="63">
        <v>5.9999999999999995E-4</v>
      </c>
      <c r="H299" s="62">
        <v>2.9260000000000001E-4</v>
      </c>
      <c r="I299" s="61">
        <v>8.7300000000000003E-2</v>
      </c>
      <c r="J299" s="60" t="s">
        <v>2175</v>
      </c>
    </row>
    <row r="300" spans="1:10" x14ac:dyDescent="0.25">
      <c r="A300" s="43" t="s">
        <v>3640</v>
      </c>
      <c r="B300" s="48" t="s">
        <v>2607</v>
      </c>
      <c r="C300" s="65" t="s">
        <v>2606</v>
      </c>
      <c r="D300" s="64" t="s">
        <v>1199</v>
      </c>
      <c r="E300" s="64" t="s">
        <v>1198</v>
      </c>
      <c r="F300" s="63">
        <v>1.4E-3</v>
      </c>
      <c r="G300" s="63">
        <v>4.0000000000000002E-4</v>
      </c>
      <c r="H300" s="62">
        <v>3.968E-4</v>
      </c>
      <c r="I300" s="61">
        <v>0.80100000000000005</v>
      </c>
      <c r="J300" s="60" t="s">
        <v>2175</v>
      </c>
    </row>
    <row r="301" spans="1:10" x14ac:dyDescent="0.25">
      <c r="A301" s="43" t="s">
        <v>3640</v>
      </c>
      <c r="B301" s="48" t="s">
        <v>2605</v>
      </c>
      <c r="C301" s="65" t="s">
        <v>2604</v>
      </c>
      <c r="D301" s="64" t="s">
        <v>1210</v>
      </c>
      <c r="E301" s="64" t="s">
        <v>1206</v>
      </c>
      <c r="F301" s="63">
        <v>2.8999999999999998E-3</v>
      </c>
      <c r="G301" s="63">
        <v>1.4E-3</v>
      </c>
      <c r="H301" s="62">
        <v>3.1699999999999999E-2</v>
      </c>
      <c r="I301" s="61">
        <v>2.06E-2</v>
      </c>
      <c r="J301" s="60" t="s">
        <v>2175</v>
      </c>
    </row>
    <row r="302" spans="1:10" x14ac:dyDescent="0.25">
      <c r="A302" s="43" t="s">
        <v>3640</v>
      </c>
      <c r="B302" s="48" t="s">
        <v>3662</v>
      </c>
      <c r="C302" s="65" t="s">
        <v>3661</v>
      </c>
      <c r="D302" s="64" t="s">
        <v>1210</v>
      </c>
      <c r="E302" s="64" t="s">
        <v>1206</v>
      </c>
      <c r="F302" s="63">
        <v>2.5000000000000001E-3</v>
      </c>
      <c r="G302" s="63">
        <v>8.0000000000000004E-4</v>
      </c>
      <c r="H302" s="62">
        <v>1.621E-3</v>
      </c>
      <c r="I302" s="61">
        <v>5.6800000000000003E-2</v>
      </c>
      <c r="J302" s="60" t="s">
        <v>2175</v>
      </c>
    </row>
    <row r="303" spans="1:10" x14ac:dyDescent="0.25">
      <c r="A303" s="43" t="s">
        <v>3640</v>
      </c>
      <c r="B303" s="48" t="s">
        <v>2601</v>
      </c>
      <c r="C303" s="65" t="s">
        <v>2600</v>
      </c>
      <c r="D303" s="64" t="s">
        <v>1199</v>
      </c>
      <c r="E303" s="64" t="s">
        <v>1198</v>
      </c>
      <c r="F303" s="63">
        <v>-4.1000000000000003E-3</v>
      </c>
      <c r="G303" s="63">
        <v>1.5E-3</v>
      </c>
      <c r="H303" s="62">
        <v>5.7540000000000004E-3</v>
      </c>
      <c r="I303" s="61">
        <v>1.78E-2</v>
      </c>
      <c r="J303" s="60" t="s">
        <v>2175</v>
      </c>
    </row>
    <row r="304" spans="1:10" x14ac:dyDescent="0.25">
      <c r="A304" s="43" t="s">
        <v>3640</v>
      </c>
      <c r="B304" s="48" t="s">
        <v>2599</v>
      </c>
      <c r="C304" s="65" t="s">
        <v>2598</v>
      </c>
      <c r="D304" s="64" t="s">
        <v>1199</v>
      </c>
      <c r="E304" s="64" t="s">
        <v>1198</v>
      </c>
      <c r="F304" s="63">
        <v>-2.8999999999999998E-3</v>
      </c>
      <c r="G304" s="63">
        <v>1E-3</v>
      </c>
      <c r="H304" s="62">
        <v>5.0619999999999997E-3</v>
      </c>
      <c r="I304" s="61">
        <v>0.96630000000000005</v>
      </c>
      <c r="J304" s="60" t="s">
        <v>2175</v>
      </c>
    </row>
    <row r="305" spans="1:10" x14ac:dyDescent="0.25">
      <c r="A305" s="49" t="s">
        <v>3640</v>
      </c>
      <c r="B305" s="79" t="s">
        <v>2597</v>
      </c>
      <c r="C305" s="78" t="s">
        <v>2596</v>
      </c>
      <c r="D305" s="77" t="s">
        <v>1210</v>
      </c>
      <c r="E305" s="77" t="s">
        <v>1206</v>
      </c>
      <c r="F305" s="76">
        <v>1.6999999999999999E-3</v>
      </c>
      <c r="G305" s="76">
        <v>4.0000000000000002E-4</v>
      </c>
      <c r="H305" s="75">
        <v>1.074E-6</v>
      </c>
      <c r="I305" s="74">
        <v>0.71740000000000004</v>
      </c>
      <c r="J305" s="73" t="s">
        <v>2221</v>
      </c>
    </row>
    <row r="306" spans="1:10" x14ac:dyDescent="0.25">
      <c r="A306" s="43" t="s">
        <v>3640</v>
      </c>
      <c r="B306" s="48" t="s">
        <v>3660</v>
      </c>
      <c r="C306" s="65" t="s">
        <v>3659</v>
      </c>
      <c r="D306" s="64" t="s">
        <v>1210</v>
      </c>
      <c r="E306" s="64" t="s">
        <v>1206</v>
      </c>
      <c r="F306" s="63">
        <v>1.1999999999999999E-3</v>
      </c>
      <c r="G306" s="63">
        <v>4.0000000000000002E-4</v>
      </c>
      <c r="H306" s="62">
        <v>5.5579999999999996E-3</v>
      </c>
      <c r="I306" s="61">
        <v>0.7843</v>
      </c>
      <c r="J306" s="60" t="s">
        <v>2175</v>
      </c>
    </row>
    <row r="307" spans="1:10" x14ac:dyDescent="0.25">
      <c r="A307" s="43" t="s">
        <v>3640</v>
      </c>
      <c r="B307" s="48" t="s">
        <v>2589</v>
      </c>
      <c r="C307" s="65" t="s">
        <v>2588</v>
      </c>
      <c r="D307" s="64" t="s">
        <v>1199</v>
      </c>
      <c r="E307" s="64" t="s">
        <v>1198</v>
      </c>
      <c r="F307" s="63">
        <v>-3.8999999999999998E-3</v>
      </c>
      <c r="G307" s="63">
        <v>1.9E-3</v>
      </c>
      <c r="H307" s="62">
        <v>3.884E-2</v>
      </c>
      <c r="I307" s="61">
        <v>1.47E-2</v>
      </c>
      <c r="J307" s="60" t="s">
        <v>2175</v>
      </c>
    </row>
    <row r="308" spans="1:10" x14ac:dyDescent="0.25">
      <c r="A308" s="43" t="s">
        <v>3640</v>
      </c>
      <c r="B308" s="48" t="s">
        <v>2581</v>
      </c>
      <c r="C308" s="65" t="s">
        <v>2580</v>
      </c>
      <c r="D308" s="64" t="s">
        <v>1199</v>
      </c>
      <c r="E308" s="64" t="s">
        <v>1198</v>
      </c>
      <c r="F308" s="63">
        <v>-2.2000000000000001E-3</v>
      </c>
      <c r="G308" s="63">
        <v>6.9999999999999999E-4</v>
      </c>
      <c r="H308" s="62">
        <v>1.6310000000000001E-3</v>
      </c>
      <c r="I308" s="61">
        <v>0.92749999999999999</v>
      </c>
      <c r="J308" s="60" t="s">
        <v>2175</v>
      </c>
    </row>
    <row r="309" spans="1:10" x14ac:dyDescent="0.25">
      <c r="A309" s="43" t="s">
        <v>3640</v>
      </c>
      <c r="B309" s="48" t="s">
        <v>2579</v>
      </c>
      <c r="C309" s="65" t="s">
        <v>2578</v>
      </c>
      <c r="D309" s="64" t="s">
        <v>1210</v>
      </c>
      <c r="E309" s="64" t="s">
        <v>1206</v>
      </c>
      <c r="F309" s="63">
        <v>-1.1000000000000001E-3</v>
      </c>
      <c r="G309" s="63">
        <v>5.9999999999999995E-4</v>
      </c>
      <c r="H309" s="62">
        <v>6.2289999999999998E-2</v>
      </c>
      <c r="I309" s="61">
        <v>0.87639999999999996</v>
      </c>
      <c r="J309" s="60" t="s">
        <v>2175</v>
      </c>
    </row>
    <row r="310" spans="1:10" s="66" customFormat="1" x14ac:dyDescent="0.25">
      <c r="A310" s="66" t="s">
        <v>3640</v>
      </c>
      <c r="B310" s="48" t="s">
        <v>3658</v>
      </c>
      <c r="C310" s="72" t="s">
        <v>3657</v>
      </c>
      <c r="D310" s="71" t="s">
        <v>1199</v>
      </c>
      <c r="E310" s="71" t="s">
        <v>1198</v>
      </c>
      <c r="F310" s="70">
        <v>-4.0000000000000001E-3</v>
      </c>
      <c r="G310" s="70">
        <v>2.9999999999999997E-4</v>
      </c>
      <c r="H310" s="69">
        <v>2.033E-37</v>
      </c>
      <c r="I310" s="68">
        <v>0.58230000000000004</v>
      </c>
      <c r="J310" s="67" t="s">
        <v>2221</v>
      </c>
    </row>
    <row r="311" spans="1:10" x14ac:dyDescent="0.25">
      <c r="A311" s="43" t="s">
        <v>3640</v>
      </c>
      <c r="B311" s="48" t="s">
        <v>2575</v>
      </c>
      <c r="C311" s="65" t="s">
        <v>2574</v>
      </c>
      <c r="D311" s="64" t="s">
        <v>1210</v>
      </c>
      <c r="E311" s="64" t="s">
        <v>1198</v>
      </c>
      <c r="F311" s="63">
        <v>-8.0000000000000004E-4</v>
      </c>
      <c r="G311" s="63">
        <v>4.0000000000000002E-4</v>
      </c>
      <c r="H311" s="62">
        <v>6.4030000000000004E-2</v>
      </c>
      <c r="I311" s="61">
        <v>0.1467</v>
      </c>
      <c r="J311" s="60" t="s">
        <v>2175</v>
      </c>
    </row>
    <row r="312" spans="1:10" x14ac:dyDescent="0.25">
      <c r="A312" s="49" t="s">
        <v>3640</v>
      </c>
      <c r="B312" s="79" t="s">
        <v>2567</v>
      </c>
      <c r="C312" s="78" t="s">
        <v>2566</v>
      </c>
      <c r="D312" s="77" t="s">
        <v>1210</v>
      </c>
      <c r="E312" s="77" t="s">
        <v>1206</v>
      </c>
      <c r="F312" s="76">
        <v>-2.5999999999999999E-3</v>
      </c>
      <c r="G312" s="76">
        <v>5.0000000000000001E-4</v>
      </c>
      <c r="H312" s="75">
        <v>6.4580000000000003E-7</v>
      </c>
      <c r="I312" s="74">
        <v>0.80259999999999998</v>
      </c>
      <c r="J312" s="73" t="s">
        <v>2221</v>
      </c>
    </row>
    <row r="313" spans="1:10" x14ac:dyDescent="0.25">
      <c r="A313" s="43" t="s">
        <v>3640</v>
      </c>
      <c r="B313" s="48" t="s">
        <v>2563</v>
      </c>
      <c r="C313" s="65" t="s">
        <v>2562</v>
      </c>
      <c r="D313" s="64" t="s">
        <v>1210</v>
      </c>
      <c r="E313" s="64" t="s">
        <v>1206</v>
      </c>
      <c r="F313" s="63">
        <v>-1.1999999999999999E-3</v>
      </c>
      <c r="G313" s="63">
        <v>4.0000000000000002E-4</v>
      </c>
      <c r="H313" s="62">
        <v>5.757E-3</v>
      </c>
      <c r="I313" s="61">
        <v>0.72009999999999996</v>
      </c>
      <c r="J313" s="60" t="s">
        <v>2175</v>
      </c>
    </row>
    <row r="314" spans="1:10" s="66" customFormat="1" x14ac:dyDescent="0.25">
      <c r="A314" s="66" t="s">
        <v>3640</v>
      </c>
      <c r="B314" s="48" t="s">
        <v>1411</v>
      </c>
      <c r="C314" s="72" t="s">
        <v>1413</v>
      </c>
      <c r="D314" s="71" t="s">
        <v>1199</v>
      </c>
      <c r="E314" s="71" t="s">
        <v>1198</v>
      </c>
      <c r="F314" s="70">
        <v>-3.8999999999999998E-3</v>
      </c>
      <c r="G314" s="70">
        <v>5.9999999999999995E-4</v>
      </c>
      <c r="H314" s="69">
        <v>4.918E-10</v>
      </c>
      <c r="I314" s="68">
        <v>0.92859999999999998</v>
      </c>
      <c r="J314" s="67" t="s">
        <v>2221</v>
      </c>
    </row>
    <row r="315" spans="1:10" x14ac:dyDescent="0.25">
      <c r="A315" s="43" t="s">
        <v>3640</v>
      </c>
      <c r="B315" s="48" t="s">
        <v>2548</v>
      </c>
      <c r="C315" s="65" t="s">
        <v>2547</v>
      </c>
      <c r="D315" s="64" t="s">
        <v>1199</v>
      </c>
      <c r="E315" s="64" t="s">
        <v>1198</v>
      </c>
      <c r="F315" s="63">
        <v>-1.8E-3</v>
      </c>
      <c r="G315" s="63">
        <v>6.9999999999999999E-4</v>
      </c>
      <c r="H315" s="62">
        <v>4.7910000000000001E-3</v>
      </c>
      <c r="I315" s="61">
        <v>6.2600000000000003E-2</v>
      </c>
      <c r="J315" s="60" t="s">
        <v>2175</v>
      </c>
    </row>
    <row r="316" spans="1:10" x14ac:dyDescent="0.25">
      <c r="A316" s="43" t="s">
        <v>3640</v>
      </c>
      <c r="B316" s="48" t="s">
        <v>3656</v>
      </c>
      <c r="C316" s="65" t="s">
        <v>3655</v>
      </c>
      <c r="D316" s="64" t="s">
        <v>1210</v>
      </c>
      <c r="E316" s="64" t="s">
        <v>1206</v>
      </c>
      <c r="F316" s="63">
        <v>-2.0999999999999999E-3</v>
      </c>
      <c r="G316" s="63">
        <v>8.9999999999999998E-4</v>
      </c>
      <c r="H316" s="62">
        <v>2.0109999999999999E-2</v>
      </c>
      <c r="I316" s="61">
        <v>0.1401</v>
      </c>
      <c r="J316" s="60" t="s">
        <v>2175</v>
      </c>
    </row>
    <row r="317" spans="1:10" x14ac:dyDescent="0.25">
      <c r="A317" s="43" t="s">
        <v>3640</v>
      </c>
      <c r="B317" s="48" t="s">
        <v>2546</v>
      </c>
      <c r="C317" s="65" t="s">
        <v>2545</v>
      </c>
      <c r="D317" s="64" t="s">
        <v>1210</v>
      </c>
      <c r="E317" s="64" t="s">
        <v>1206</v>
      </c>
      <c r="F317" s="63">
        <v>2E-3</v>
      </c>
      <c r="G317" s="63">
        <v>5.0000000000000001E-4</v>
      </c>
      <c r="H317" s="62">
        <v>3.693E-5</v>
      </c>
      <c r="I317" s="61">
        <v>0.1426</v>
      </c>
      <c r="J317" s="60" t="s">
        <v>2175</v>
      </c>
    </row>
    <row r="318" spans="1:10" x14ac:dyDescent="0.25">
      <c r="A318" s="43" t="s">
        <v>3640</v>
      </c>
      <c r="B318" s="48" t="s">
        <v>2534</v>
      </c>
      <c r="C318" s="65" t="s">
        <v>2533</v>
      </c>
      <c r="D318" s="64" t="s">
        <v>1210</v>
      </c>
      <c r="E318" s="64" t="s">
        <v>1206</v>
      </c>
      <c r="F318" s="63">
        <v>-4.8999999999999998E-3</v>
      </c>
      <c r="G318" s="63">
        <v>1.5E-3</v>
      </c>
      <c r="H318" s="62">
        <v>1.091E-3</v>
      </c>
      <c r="I318" s="61">
        <v>1.95E-2</v>
      </c>
      <c r="J318" s="60" t="s">
        <v>2175</v>
      </c>
    </row>
    <row r="319" spans="1:10" x14ac:dyDescent="0.25">
      <c r="A319" s="43" t="s">
        <v>3640</v>
      </c>
      <c r="B319" s="48" t="s">
        <v>2530</v>
      </c>
      <c r="C319" s="65" t="s">
        <v>2529</v>
      </c>
      <c r="D319" s="64" t="s">
        <v>1210</v>
      </c>
      <c r="E319" s="64" t="s">
        <v>1206</v>
      </c>
      <c r="F319" s="63">
        <v>-3.0000000000000001E-3</v>
      </c>
      <c r="G319" s="63">
        <v>6.9999999999999999E-4</v>
      </c>
      <c r="H319" s="62">
        <v>7.0729999999999999E-6</v>
      </c>
      <c r="I319" s="61">
        <v>9.4700000000000006E-2</v>
      </c>
      <c r="J319" s="60" t="s">
        <v>2175</v>
      </c>
    </row>
    <row r="320" spans="1:10" s="66" customFormat="1" x14ac:dyDescent="0.25">
      <c r="A320" s="66" t="s">
        <v>3640</v>
      </c>
      <c r="B320" s="48" t="s">
        <v>2524</v>
      </c>
      <c r="C320" s="72" t="s">
        <v>2523</v>
      </c>
      <c r="D320" s="71" t="s">
        <v>1198</v>
      </c>
      <c r="E320" s="71" t="s">
        <v>1206</v>
      </c>
      <c r="F320" s="70">
        <v>2.3E-3</v>
      </c>
      <c r="G320" s="70">
        <v>4.0000000000000002E-4</v>
      </c>
      <c r="H320" s="69">
        <v>6.5499999999999999E-9</v>
      </c>
      <c r="I320" s="68">
        <v>0.28589999999999999</v>
      </c>
      <c r="J320" s="67" t="s">
        <v>2221</v>
      </c>
    </row>
    <row r="321" spans="1:10" x14ac:dyDescent="0.25">
      <c r="A321" s="43" t="s">
        <v>3640</v>
      </c>
      <c r="B321" s="48" t="s">
        <v>2522</v>
      </c>
      <c r="C321" s="65" t="s">
        <v>2521</v>
      </c>
      <c r="D321" s="64" t="s">
        <v>1210</v>
      </c>
      <c r="E321" s="64" t="s">
        <v>1206</v>
      </c>
      <c r="F321" s="63">
        <v>2.7000000000000001E-3</v>
      </c>
      <c r="G321" s="63">
        <v>1E-3</v>
      </c>
      <c r="H321" s="62">
        <v>4.8929999999999998E-3</v>
      </c>
      <c r="I321" s="61">
        <v>0.96089999999999998</v>
      </c>
      <c r="J321" s="60" t="s">
        <v>2175</v>
      </c>
    </row>
    <row r="322" spans="1:10" x14ac:dyDescent="0.25">
      <c r="A322" s="43" t="s">
        <v>3640</v>
      </c>
      <c r="B322" s="48" t="s">
        <v>2516</v>
      </c>
      <c r="C322" s="65" t="s">
        <v>2515</v>
      </c>
      <c r="D322" s="64" t="s">
        <v>1210</v>
      </c>
      <c r="E322" s="64" t="s">
        <v>1206</v>
      </c>
      <c r="F322" s="63">
        <v>5.4000000000000003E-3</v>
      </c>
      <c r="G322" s="63">
        <v>2.3E-3</v>
      </c>
      <c r="H322" s="62">
        <v>1.8769999999999998E-2</v>
      </c>
      <c r="I322" s="61">
        <v>8.8000000000000005E-3</v>
      </c>
      <c r="J322" s="60" t="s">
        <v>2175</v>
      </c>
    </row>
    <row r="323" spans="1:10" s="66" customFormat="1" x14ac:dyDescent="0.25">
      <c r="A323" s="66" t="s">
        <v>3640</v>
      </c>
      <c r="B323" s="48" t="s">
        <v>2506</v>
      </c>
      <c r="C323" s="72" t="s">
        <v>2505</v>
      </c>
      <c r="D323" s="71" t="s">
        <v>1210</v>
      </c>
      <c r="E323" s="71" t="s">
        <v>1206</v>
      </c>
      <c r="F323" s="70">
        <v>-8.9999999999999993E-3</v>
      </c>
      <c r="G323" s="70">
        <v>4.0000000000000002E-4</v>
      </c>
      <c r="H323" s="69">
        <v>2.8600000000000001E-95</v>
      </c>
      <c r="I323" s="68">
        <v>0.81530000000000002</v>
      </c>
      <c r="J323" s="67" t="s">
        <v>2221</v>
      </c>
    </row>
    <row r="324" spans="1:10" x14ac:dyDescent="0.25">
      <c r="A324" s="49" t="s">
        <v>3640</v>
      </c>
      <c r="B324" s="79" t="s">
        <v>2498</v>
      </c>
      <c r="C324" s="78" t="s">
        <v>2497</v>
      </c>
      <c r="D324" s="77" t="s">
        <v>1199</v>
      </c>
      <c r="E324" s="77" t="s">
        <v>1198</v>
      </c>
      <c r="F324" s="76">
        <v>-1.9E-3</v>
      </c>
      <c r="G324" s="76">
        <v>4.0000000000000002E-4</v>
      </c>
      <c r="H324" s="75">
        <v>5.5810000000000001E-8</v>
      </c>
      <c r="I324" s="74">
        <v>0.70740000000000003</v>
      </c>
      <c r="J324" s="73" t="s">
        <v>2221</v>
      </c>
    </row>
    <row r="325" spans="1:10" x14ac:dyDescent="0.25">
      <c r="A325" s="43" t="s">
        <v>3640</v>
      </c>
      <c r="B325" s="48" t="s">
        <v>2494</v>
      </c>
      <c r="C325" s="65" t="s">
        <v>2493</v>
      </c>
      <c r="D325" s="64" t="s">
        <v>1210</v>
      </c>
      <c r="E325" s="64" t="s">
        <v>1206</v>
      </c>
      <c r="F325" s="63">
        <v>-1.1000000000000001E-3</v>
      </c>
      <c r="G325" s="63">
        <v>2.9999999999999997E-4</v>
      </c>
      <c r="H325" s="62">
        <v>1.5690000000000001E-3</v>
      </c>
      <c r="I325" s="61">
        <v>0.42949999999999999</v>
      </c>
      <c r="J325" s="60" t="s">
        <v>2175</v>
      </c>
    </row>
    <row r="326" spans="1:10" x14ac:dyDescent="0.25">
      <c r="A326" s="43" t="s">
        <v>3640</v>
      </c>
      <c r="B326" s="48" t="s">
        <v>3654</v>
      </c>
      <c r="C326" s="65" t="s">
        <v>3653</v>
      </c>
      <c r="D326" s="64" t="s">
        <v>1210</v>
      </c>
      <c r="E326" s="64" t="s">
        <v>1198</v>
      </c>
      <c r="F326" s="63">
        <v>-1.6000000000000001E-3</v>
      </c>
      <c r="G326" s="63">
        <v>8.9999999999999998E-4</v>
      </c>
      <c r="H326" s="62">
        <v>5.8869999999999999E-2</v>
      </c>
      <c r="I326" s="61">
        <v>0.95069999999999999</v>
      </c>
      <c r="J326" s="60" t="s">
        <v>2175</v>
      </c>
    </row>
    <row r="327" spans="1:10" x14ac:dyDescent="0.25">
      <c r="A327" s="43" t="s">
        <v>3640</v>
      </c>
      <c r="B327" s="48" t="s">
        <v>2484</v>
      </c>
      <c r="C327" s="65" t="s">
        <v>2483</v>
      </c>
      <c r="D327" s="64" t="s">
        <v>1199</v>
      </c>
      <c r="E327" s="64" t="s">
        <v>1198</v>
      </c>
      <c r="F327" s="63">
        <v>-1.1999999999999999E-3</v>
      </c>
      <c r="G327" s="63">
        <v>4.0000000000000002E-4</v>
      </c>
      <c r="H327" s="62">
        <v>1.451E-3</v>
      </c>
      <c r="I327" s="61">
        <v>0.20810000000000001</v>
      </c>
      <c r="J327" s="60" t="s">
        <v>2175</v>
      </c>
    </row>
    <row r="328" spans="1:10" s="66" customFormat="1" x14ac:dyDescent="0.25">
      <c r="A328" s="66" t="s">
        <v>3640</v>
      </c>
      <c r="B328" s="48" t="s">
        <v>2167</v>
      </c>
      <c r="C328" s="72" t="s">
        <v>2471</v>
      </c>
      <c r="D328" s="71" t="s">
        <v>1199</v>
      </c>
      <c r="E328" s="71" t="s">
        <v>1198</v>
      </c>
      <c r="F328" s="70">
        <v>-2.7000000000000001E-3</v>
      </c>
      <c r="G328" s="70">
        <v>4.0000000000000002E-4</v>
      </c>
      <c r="H328" s="69">
        <v>1.3319999999999999E-10</v>
      </c>
      <c r="I328" s="68">
        <v>0.14899999999999999</v>
      </c>
      <c r="J328" s="67" t="s">
        <v>2221</v>
      </c>
    </row>
    <row r="329" spans="1:10" x14ac:dyDescent="0.25">
      <c r="A329" s="43" t="s">
        <v>3640</v>
      </c>
      <c r="B329" s="48" t="s">
        <v>2470</v>
      </c>
      <c r="C329" s="65" t="s">
        <v>2469</v>
      </c>
      <c r="D329" s="64" t="s">
        <v>1199</v>
      </c>
      <c r="E329" s="64" t="s">
        <v>1198</v>
      </c>
      <c r="F329" s="63">
        <v>1.5E-3</v>
      </c>
      <c r="G329" s="63">
        <v>5.0000000000000001E-4</v>
      </c>
      <c r="H329" s="62">
        <v>1.17E-3</v>
      </c>
      <c r="I329" s="61">
        <v>0.14130000000000001</v>
      </c>
      <c r="J329" s="60" t="s">
        <v>2175</v>
      </c>
    </row>
    <row r="330" spans="1:10" s="66" customFormat="1" x14ac:dyDescent="0.25">
      <c r="A330" s="66" t="s">
        <v>3640</v>
      </c>
      <c r="B330" s="48" t="s">
        <v>1354</v>
      </c>
      <c r="C330" s="72" t="s">
        <v>1356</v>
      </c>
      <c r="D330" s="71" t="s">
        <v>1199</v>
      </c>
      <c r="E330" s="71" t="s">
        <v>1198</v>
      </c>
      <c r="F330" s="70">
        <v>2E-3</v>
      </c>
      <c r="G330" s="70">
        <v>2.9999999999999997E-4</v>
      </c>
      <c r="H330" s="69">
        <v>2.0949999999999999E-9</v>
      </c>
      <c r="I330" s="68">
        <v>0.32190000000000002</v>
      </c>
      <c r="J330" s="67" t="s">
        <v>2221</v>
      </c>
    </row>
    <row r="331" spans="1:10" x14ac:dyDescent="0.25">
      <c r="A331" s="43" t="s">
        <v>3640</v>
      </c>
      <c r="B331" s="48" t="s">
        <v>2468</v>
      </c>
      <c r="C331" s="65" t="s">
        <v>2467</v>
      </c>
      <c r="D331" s="64" t="s">
        <v>1198</v>
      </c>
      <c r="E331" s="64" t="s">
        <v>1206</v>
      </c>
      <c r="F331" s="63">
        <v>-6.8999999999999999E-3</v>
      </c>
      <c r="G331" s="63">
        <v>1.6000000000000001E-3</v>
      </c>
      <c r="H331" s="62">
        <v>1.9879999999999999E-5</v>
      </c>
      <c r="I331" s="61">
        <v>0.98409999999999997</v>
      </c>
      <c r="J331" s="60" t="s">
        <v>2175</v>
      </c>
    </row>
    <row r="332" spans="1:10" x14ac:dyDescent="0.25">
      <c r="A332" s="43" t="s">
        <v>3640</v>
      </c>
      <c r="B332" s="48" t="s">
        <v>2464</v>
      </c>
      <c r="C332" s="65" t="s">
        <v>2463</v>
      </c>
      <c r="D332" s="64" t="s">
        <v>1199</v>
      </c>
      <c r="E332" s="64" t="s">
        <v>1198</v>
      </c>
      <c r="F332" s="63">
        <v>3.8E-3</v>
      </c>
      <c r="G332" s="63">
        <v>1.2999999999999999E-3</v>
      </c>
      <c r="H332" s="62">
        <v>2.9940000000000001E-3</v>
      </c>
      <c r="I332" s="61">
        <v>2.3599999999999999E-2</v>
      </c>
      <c r="J332" s="60" t="s">
        <v>2175</v>
      </c>
    </row>
    <row r="333" spans="1:10" x14ac:dyDescent="0.25">
      <c r="A333" s="43" t="s">
        <v>3640</v>
      </c>
      <c r="B333" s="48" t="s">
        <v>2460</v>
      </c>
      <c r="C333" s="65" t="s">
        <v>2459</v>
      </c>
      <c r="D333" s="64" t="s">
        <v>1210</v>
      </c>
      <c r="E333" s="64" t="s">
        <v>1206</v>
      </c>
      <c r="F333" s="63">
        <v>1.1999999999999999E-3</v>
      </c>
      <c r="G333" s="63">
        <v>4.0000000000000002E-4</v>
      </c>
      <c r="H333" s="62">
        <v>2.0110000000000002E-3</v>
      </c>
      <c r="I333" s="61">
        <v>0.23769999999999999</v>
      </c>
      <c r="J333" s="60" t="s">
        <v>2175</v>
      </c>
    </row>
    <row r="334" spans="1:10" x14ac:dyDescent="0.25">
      <c r="A334" s="43" t="s">
        <v>3640</v>
      </c>
      <c r="B334" s="48" t="s">
        <v>2458</v>
      </c>
      <c r="C334" s="65" t="s">
        <v>2457</v>
      </c>
      <c r="D334" s="64" t="s">
        <v>1210</v>
      </c>
      <c r="E334" s="64" t="s">
        <v>1206</v>
      </c>
      <c r="F334" s="63">
        <v>-3.3E-3</v>
      </c>
      <c r="G334" s="63">
        <v>8.0000000000000004E-4</v>
      </c>
      <c r="H334" s="62">
        <v>3.7039999999999998E-5</v>
      </c>
      <c r="I334" s="61">
        <v>5.4199999999999998E-2</v>
      </c>
      <c r="J334" s="60" t="s">
        <v>2175</v>
      </c>
    </row>
    <row r="335" spans="1:10" x14ac:dyDescent="0.25">
      <c r="A335" s="43" t="s">
        <v>3640</v>
      </c>
      <c r="B335" s="48" t="s">
        <v>2456</v>
      </c>
      <c r="C335" s="65" t="s">
        <v>2455</v>
      </c>
      <c r="D335" s="64" t="s">
        <v>1199</v>
      </c>
      <c r="E335" s="64" t="s">
        <v>1198</v>
      </c>
      <c r="F335" s="63">
        <v>2.8E-3</v>
      </c>
      <c r="G335" s="63">
        <v>1E-3</v>
      </c>
      <c r="H335" s="62">
        <v>4.8279999999999998E-3</v>
      </c>
      <c r="I335" s="61">
        <v>3.5900000000000001E-2</v>
      </c>
      <c r="J335" s="60" t="s">
        <v>2175</v>
      </c>
    </row>
    <row r="336" spans="1:10" x14ac:dyDescent="0.25">
      <c r="A336" s="43" t="s">
        <v>3640</v>
      </c>
      <c r="B336" s="48" t="s">
        <v>2454</v>
      </c>
      <c r="C336" s="65" t="s">
        <v>2453</v>
      </c>
      <c r="D336" s="64" t="s">
        <v>1210</v>
      </c>
      <c r="E336" s="64" t="s">
        <v>1206</v>
      </c>
      <c r="F336" s="63">
        <v>-6.9999999999999999E-4</v>
      </c>
      <c r="G336" s="63">
        <v>4.0000000000000002E-4</v>
      </c>
      <c r="H336" s="62">
        <v>5.577E-2</v>
      </c>
      <c r="I336" s="61">
        <v>0.72309999999999997</v>
      </c>
      <c r="J336" s="60" t="s">
        <v>2175</v>
      </c>
    </row>
    <row r="337" spans="1:10" x14ac:dyDescent="0.25">
      <c r="A337" s="43" t="s">
        <v>3640</v>
      </c>
      <c r="B337" s="48" t="s">
        <v>2446</v>
      </c>
      <c r="C337" s="65" t="s">
        <v>2445</v>
      </c>
      <c r="D337" s="64" t="s">
        <v>1199</v>
      </c>
      <c r="E337" s="64" t="s">
        <v>1198</v>
      </c>
      <c r="F337" s="63">
        <v>-1.1000000000000001E-3</v>
      </c>
      <c r="G337" s="63">
        <v>4.0000000000000002E-4</v>
      </c>
      <c r="H337" s="62">
        <v>4.3750000000000004E-3</v>
      </c>
      <c r="I337" s="61">
        <v>0.68320000000000003</v>
      </c>
      <c r="J337" s="60" t="s">
        <v>2175</v>
      </c>
    </row>
    <row r="338" spans="1:10" x14ac:dyDescent="0.25">
      <c r="A338" s="43" t="s">
        <v>3640</v>
      </c>
      <c r="B338" s="48" t="s">
        <v>2444</v>
      </c>
      <c r="C338" s="65" t="s">
        <v>2443</v>
      </c>
      <c r="D338" s="64" t="s">
        <v>1198</v>
      </c>
      <c r="E338" s="64" t="s">
        <v>1206</v>
      </c>
      <c r="F338" s="63">
        <v>1.2999999999999999E-3</v>
      </c>
      <c r="G338" s="63">
        <v>4.0000000000000002E-4</v>
      </c>
      <c r="H338" s="62">
        <v>2.6879999999999997E-4</v>
      </c>
      <c r="I338" s="61">
        <v>0.77239999999999998</v>
      </c>
      <c r="J338" s="60" t="s">
        <v>2175</v>
      </c>
    </row>
    <row r="339" spans="1:10" x14ac:dyDescent="0.25">
      <c r="A339" s="43" t="s">
        <v>3640</v>
      </c>
      <c r="B339" s="48" t="s">
        <v>3652</v>
      </c>
      <c r="C339" s="65" t="s">
        <v>3651</v>
      </c>
      <c r="D339" s="64" t="s">
        <v>1210</v>
      </c>
      <c r="E339" s="64" t="s">
        <v>1198</v>
      </c>
      <c r="F339" s="63">
        <v>-1.2999999999999999E-3</v>
      </c>
      <c r="G339" s="63">
        <v>2.9999999999999997E-4</v>
      </c>
      <c r="H339" s="62">
        <v>4.2030000000000002E-5</v>
      </c>
      <c r="I339" s="61">
        <v>0.3705</v>
      </c>
      <c r="J339" s="60" t="s">
        <v>2175</v>
      </c>
    </row>
    <row r="340" spans="1:10" x14ac:dyDescent="0.25">
      <c r="A340" s="43" t="s">
        <v>3640</v>
      </c>
      <c r="B340" s="48" t="s">
        <v>2435</v>
      </c>
      <c r="C340" s="65" t="s">
        <v>2434</v>
      </c>
      <c r="D340" s="64" t="s">
        <v>1210</v>
      </c>
      <c r="E340" s="64" t="s">
        <v>1206</v>
      </c>
      <c r="F340" s="63">
        <v>-1.8E-3</v>
      </c>
      <c r="G340" s="63">
        <v>8.0000000000000004E-4</v>
      </c>
      <c r="H340" s="62">
        <v>3.0169999999999999E-2</v>
      </c>
      <c r="I340" s="61">
        <v>5.0500000000000003E-2</v>
      </c>
      <c r="J340" s="60" t="s">
        <v>2175</v>
      </c>
    </row>
    <row r="341" spans="1:10" x14ac:dyDescent="0.25">
      <c r="A341" s="43" t="s">
        <v>3640</v>
      </c>
      <c r="B341" s="48" t="s">
        <v>2433</v>
      </c>
      <c r="C341" s="65" t="s">
        <v>2432</v>
      </c>
      <c r="D341" s="64" t="s">
        <v>1210</v>
      </c>
      <c r="E341" s="64" t="s">
        <v>1206</v>
      </c>
      <c r="F341" s="63">
        <v>-1.6000000000000001E-3</v>
      </c>
      <c r="G341" s="63">
        <v>5.9999999999999995E-4</v>
      </c>
      <c r="H341" s="62">
        <v>6.0790000000000002E-3</v>
      </c>
      <c r="I341" s="61">
        <v>0.1051</v>
      </c>
      <c r="J341" s="60" t="s">
        <v>2175</v>
      </c>
    </row>
    <row r="342" spans="1:10" x14ac:dyDescent="0.25">
      <c r="A342" s="43" t="s">
        <v>3640</v>
      </c>
      <c r="B342" s="48" t="s">
        <v>2427</v>
      </c>
      <c r="C342" s="65" t="s">
        <v>2426</v>
      </c>
      <c r="D342" s="64" t="s">
        <v>1210</v>
      </c>
      <c r="E342" s="64" t="s">
        <v>1206</v>
      </c>
      <c r="F342" s="63">
        <v>2.3E-3</v>
      </c>
      <c r="G342" s="63">
        <v>6.9999999999999999E-4</v>
      </c>
      <c r="H342" s="62">
        <v>1.14E-3</v>
      </c>
      <c r="I342" s="61">
        <v>6.93E-2</v>
      </c>
      <c r="J342" s="60" t="s">
        <v>2175</v>
      </c>
    </row>
    <row r="343" spans="1:10" s="66" customFormat="1" x14ac:dyDescent="0.25">
      <c r="A343" s="66" t="s">
        <v>3640</v>
      </c>
      <c r="B343" s="48" t="s">
        <v>2418</v>
      </c>
      <c r="C343" s="72" t="s">
        <v>2417</v>
      </c>
      <c r="D343" s="71" t="s">
        <v>1210</v>
      </c>
      <c r="E343" s="71" t="s">
        <v>1206</v>
      </c>
      <c r="F343" s="70">
        <v>-5.0000000000000001E-3</v>
      </c>
      <c r="G343" s="70">
        <v>5.9999999999999995E-4</v>
      </c>
      <c r="H343" s="69">
        <v>1.1310000000000001E-17</v>
      </c>
      <c r="I343" s="68">
        <v>0.89959999999999996</v>
      </c>
      <c r="J343" s="67" t="s">
        <v>2221</v>
      </c>
    </row>
    <row r="344" spans="1:10" x14ac:dyDescent="0.25">
      <c r="A344" s="43" t="s">
        <v>3640</v>
      </c>
      <c r="B344" s="48" t="s">
        <v>2414</v>
      </c>
      <c r="C344" s="65" t="s">
        <v>2413</v>
      </c>
      <c r="D344" s="64" t="s">
        <v>1199</v>
      </c>
      <c r="E344" s="64" t="s">
        <v>1198</v>
      </c>
      <c r="F344" s="63">
        <v>1.6999999999999999E-3</v>
      </c>
      <c r="G344" s="63">
        <v>6.9999999999999999E-4</v>
      </c>
      <c r="H344" s="62">
        <v>1.9699999999999999E-2</v>
      </c>
      <c r="I344" s="61">
        <v>7.5800000000000006E-2</v>
      </c>
      <c r="J344" s="60" t="s">
        <v>2175</v>
      </c>
    </row>
    <row r="345" spans="1:10" x14ac:dyDescent="0.25">
      <c r="A345" s="43" t="s">
        <v>3640</v>
      </c>
      <c r="B345" s="48" t="s">
        <v>2406</v>
      </c>
      <c r="C345" s="65" t="s">
        <v>2405</v>
      </c>
      <c r="D345" s="64" t="s">
        <v>1210</v>
      </c>
      <c r="E345" s="64" t="s">
        <v>1206</v>
      </c>
      <c r="F345" s="63">
        <v>-2.5999999999999999E-3</v>
      </c>
      <c r="G345" s="63">
        <v>8.9999999999999998E-4</v>
      </c>
      <c r="H345" s="62">
        <v>3.8500000000000001E-3</v>
      </c>
      <c r="I345" s="61">
        <v>8.5500000000000007E-2</v>
      </c>
      <c r="J345" s="60" t="s">
        <v>2175</v>
      </c>
    </row>
    <row r="346" spans="1:10" x14ac:dyDescent="0.25">
      <c r="A346" s="43" t="s">
        <v>3640</v>
      </c>
      <c r="B346" s="48" t="s">
        <v>3650</v>
      </c>
      <c r="C346" s="65" t="s">
        <v>3649</v>
      </c>
      <c r="D346" s="64" t="s">
        <v>1198</v>
      </c>
      <c r="E346" s="64" t="s">
        <v>1206</v>
      </c>
      <c r="F346" s="63">
        <v>1.4E-3</v>
      </c>
      <c r="G346" s="63">
        <v>2.9999999999999997E-4</v>
      </c>
      <c r="H346" s="62">
        <v>4.0110000000000001E-5</v>
      </c>
      <c r="I346" s="61">
        <v>0.69589999999999996</v>
      </c>
      <c r="J346" s="60" t="s">
        <v>2175</v>
      </c>
    </row>
    <row r="347" spans="1:10" x14ac:dyDescent="0.25">
      <c r="A347" s="43" t="s">
        <v>3640</v>
      </c>
      <c r="B347" s="48" t="s">
        <v>2386</v>
      </c>
      <c r="C347" s="65" t="s">
        <v>2385</v>
      </c>
      <c r="D347" s="64" t="s">
        <v>1210</v>
      </c>
      <c r="E347" s="64" t="s">
        <v>1206</v>
      </c>
      <c r="F347" s="63">
        <v>-5.4000000000000003E-3</v>
      </c>
      <c r="G347" s="63">
        <v>1.9E-3</v>
      </c>
      <c r="H347" s="62">
        <v>3.4009999999999999E-3</v>
      </c>
      <c r="I347" s="61">
        <v>1.32E-2</v>
      </c>
      <c r="J347" s="60" t="s">
        <v>2175</v>
      </c>
    </row>
    <row r="348" spans="1:10" x14ac:dyDescent="0.25">
      <c r="A348" s="43" t="s">
        <v>3640</v>
      </c>
      <c r="B348" s="48" t="s">
        <v>2382</v>
      </c>
      <c r="C348" s="65" t="s">
        <v>2381</v>
      </c>
      <c r="D348" s="64" t="s">
        <v>1210</v>
      </c>
      <c r="E348" s="64" t="s">
        <v>1198</v>
      </c>
      <c r="F348" s="63">
        <v>-8.0000000000000004E-4</v>
      </c>
      <c r="G348" s="63">
        <v>2.9999999999999997E-4</v>
      </c>
      <c r="H348" s="62">
        <v>1.474E-2</v>
      </c>
      <c r="I348" s="61">
        <v>0.49880000000000002</v>
      </c>
      <c r="J348" s="60" t="s">
        <v>2175</v>
      </c>
    </row>
    <row r="349" spans="1:10" x14ac:dyDescent="0.25">
      <c r="A349" s="43" t="s">
        <v>3640</v>
      </c>
      <c r="B349" s="48" t="s">
        <v>3648</v>
      </c>
      <c r="C349" s="65" t="s">
        <v>3647</v>
      </c>
      <c r="D349" s="64" t="s">
        <v>1198</v>
      </c>
      <c r="E349" s="64" t="s">
        <v>1206</v>
      </c>
      <c r="F349" s="63">
        <v>-3.5999999999999999E-3</v>
      </c>
      <c r="G349" s="63">
        <v>1.8E-3</v>
      </c>
      <c r="H349" s="62">
        <v>4.2549999999999998E-2</v>
      </c>
      <c r="I349" s="61">
        <v>8.2900000000000001E-2</v>
      </c>
      <c r="J349" s="60" t="s">
        <v>2175</v>
      </c>
    </row>
    <row r="350" spans="1:10" x14ac:dyDescent="0.25">
      <c r="A350" s="43" t="s">
        <v>3640</v>
      </c>
      <c r="B350" s="48" t="s">
        <v>2360</v>
      </c>
      <c r="C350" s="65" t="s">
        <v>2359</v>
      </c>
      <c r="D350" s="64" t="s">
        <v>1210</v>
      </c>
      <c r="E350" s="64" t="s">
        <v>1199</v>
      </c>
      <c r="F350" s="63">
        <v>-5.9999999999999995E-4</v>
      </c>
      <c r="G350" s="63">
        <v>5.0000000000000001E-4</v>
      </c>
      <c r="H350" s="62">
        <v>0.1585</v>
      </c>
      <c r="I350" s="61">
        <v>0.1714</v>
      </c>
      <c r="J350" s="60" t="s">
        <v>2175</v>
      </c>
    </row>
    <row r="351" spans="1:10" s="66" customFormat="1" x14ac:dyDescent="0.25">
      <c r="A351" s="66" t="s">
        <v>3640</v>
      </c>
      <c r="B351" s="48" t="s">
        <v>1298</v>
      </c>
      <c r="C351" s="72" t="s">
        <v>3646</v>
      </c>
      <c r="D351" s="71" t="s">
        <v>1199</v>
      </c>
      <c r="E351" s="71" t="s">
        <v>1206</v>
      </c>
      <c r="F351" s="70">
        <v>-1.9E-3</v>
      </c>
      <c r="G351" s="70">
        <v>2.9999999999999997E-4</v>
      </c>
      <c r="H351" s="69">
        <v>4.312E-9</v>
      </c>
      <c r="I351" s="68">
        <v>0.61329999999999996</v>
      </c>
      <c r="J351" s="67" t="s">
        <v>2221</v>
      </c>
    </row>
    <row r="352" spans="1:10" x14ac:dyDescent="0.25">
      <c r="A352" s="43" t="s">
        <v>3640</v>
      </c>
      <c r="B352" s="48" t="s">
        <v>2350</v>
      </c>
      <c r="C352" s="65" t="s">
        <v>2349</v>
      </c>
      <c r="D352" s="64" t="s">
        <v>1198</v>
      </c>
      <c r="E352" s="64" t="s">
        <v>1206</v>
      </c>
      <c r="F352" s="63">
        <v>2.2000000000000001E-3</v>
      </c>
      <c r="G352" s="63">
        <v>8.0000000000000004E-4</v>
      </c>
      <c r="H352" s="62">
        <v>3.8860000000000001E-3</v>
      </c>
      <c r="I352" s="61">
        <v>6.1499999999999999E-2</v>
      </c>
      <c r="J352" s="60" t="s">
        <v>2175</v>
      </c>
    </row>
    <row r="353" spans="1:10" s="66" customFormat="1" x14ac:dyDescent="0.25">
      <c r="A353" s="66" t="s">
        <v>3640</v>
      </c>
      <c r="B353" s="48" t="s">
        <v>2165</v>
      </c>
      <c r="C353" s="72" t="s">
        <v>2348</v>
      </c>
      <c r="D353" s="71" t="s">
        <v>1198</v>
      </c>
      <c r="E353" s="71" t="s">
        <v>1206</v>
      </c>
      <c r="F353" s="70">
        <v>-1.9E-3</v>
      </c>
      <c r="G353" s="70">
        <v>4.0000000000000002E-4</v>
      </c>
      <c r="H353" s="69">
        <v>4.552E-8</v>
      </c>
      <c r="I353" s="68">
        <v>0.28249999999999997</v>
      </c>
      <c r="J353" s="67" t="s">
        <v>2221</v>
      </c>
    </row>
    <row r="354" spans="1:10" x14ac:dyDescent="0.25">
      <c r="A354" s="43" t="s">
        <v>3640</v>
      </c>
      <c r="B354" s="48" t="s">
        <v>3645</v>
      </c>
      <c r="C354" s="65" t="s">
        <v>3644</v>
      </c>
      <c r="D354" s="64" t="s">
        <v>1199</v>
      </c>
      <c r="E354" s="64" t="s">
        <v>1198</v>
      </c>
      <c r="F354" s="63">
        <v>1.8E-3</v>
      </c>
      <c r="G354" s="63">
        <v>5.0000000000000001E-4</v>
      </c>
      <c r="H354" s="62">
        <v>1.2750000000000001E-4</v>
      </c>
      <c r="I354" s="61">
        <v>0.23219999999999999</v>
      </c>
      <c r="J354" s="60" t="s">
        <v>2175</v>
      </c>
    </row>
    <row r="355" spans="1:10" x14ac:dyDescent="0.25">
      <c r="A355" s="43" t="s">
        <v>3640</v>
      </c>
      <c r="B355" s="48" t="s">
        <v>2341</v>
      </c>
      <c r="C355" s="65" t="s">
        <v>2340</v>
      </c>
      <c r="D355" s="64" t="s">
        <v>1199</v>
      </c>
      <c r="E355" s="64" t="s">
        <v>1198</v>
      </c>
      <c r="F355" s="63">
        <v>1.2999999999999999E-3</v>
      </c>
      <c r="G355" s="63">
        <v>4.0000000000000002E-4</v>
      </c>
      <c r="H355" s="62">
        <v>3.634E-4</v>
      </c>
      <c r="I355" s="61">
        <v>0.73099999999999998</v>
      </c>
      <c r="J355" s="60" t="s">
        <v>2175</v>
      </c>
    </row>
    <row r="356" spans="1:10" x14ac:dyDescent="0.25">
      <c r="A356" s="43" t="s">
        <v>3640</v>
      </c>
      <c r="B356" s="48" t="s">
        <v>2331</v>
      </c>
      <c r="C356" s="65" t="s">
        <v>2330</v>
      </c>
      <c r="D356" s="64" t="s">
        <v>1210</v>
      </c>
      <c r="E356" s="64" t="s">
        <v>1206</v>
      </c>
      <c r="F356" s="63">
        <v>1.1999999999999999E-3</v>
      </c>
      <c r="G356" s="63">
        <v>5.0000000000000001E-4</v>
      </c>
      <c r="H356" s="62">
        <v>1.6060000000000001E-2</v>
      </c>
      <c r="I356" s="61">
        <v>0.7974</v>
      </c>
      <c r="J356" s="60" t="s">
        <v>2175</v>
      </c>
    </row>
    <row r="357" spans="1:10" x14ac:dyDescent="0.25">
      <c r="A357" s="43" t="s">
        <v>3640</v>
      </c>
      <c r="B357" s="48" t="s">
        <v>2325</v>
      </c>
      <c r="C357" s="65" t="s">
        <v>2324</v>
      </c>
      <c r="D357" s="64" t="s">
        <v>1199</v>
      </c>
      <c r="E357" s="64" t="s">
        <v>1198</v>
      </c>
      <c r="F357" s="63">
        <v>1.2999999999999999E-3</v>
      </c>
      <c r="G357" s="63">
        <v>5.9999999999999995E-4</v>
      </c>
      <c r="H357" s="62">
        <v>2.8070000000000001E-2</v>
      </c>
      <c r="I357" s="61">
        <v>0.88470000000000004</v>
      </c>
      <c r="J357" s="60" t="s">
        <v>2175</v>
      </c>
    </row>
    <row r="358" spans="1:10" x14ac:dyDescent="0.25">
      <c r="A358" s="43" t="s">
        <v>3640</v>
      </c>
      <c r="B358" s="48" t="s">
        <v>2323</v>
      </c>
      <c r="C358" s="65" t="s">
        <v>2322</v>
      </c>
      <c r="D358" s="64" t="s">
        <v>1210</v>
      </c>
      <c r="E358" s="64" t="s">
        <v>1206</v>
      </c>
      <c r="F358" s="63">
        <v>-3.7000000000000002E-3</v>
      </c>
      <c r="G358" s="63">
        <v>1.4E-3</v>
      </c>
      <c r="H358" s="62">
        <v>6.4619999999999999E-3</v>
      </c>
      <c r="I358" s="61">
        <v>2.1999999999999999E-2</v>
      </c>
      <c r="J358" s="60" t="s">
        <v>2175</v>
      </c>
    </row>
    <row r="359" spans="1:10" x14ac:dyDescent="0.25">
      <c r="A359" s="43" t="s">
        <v>3640</v>
      </c>
      <c r="B359" s="48" t="s">
        <v>3643</v>
      </c>
      <c r="C359" s="65" t="s">
        <v>2309</v>
      </c>
      <c r="D359" s="64" t="s">
        <v>1199</v>
      </c>
      <c r="E359" s="64" t="s">
        <v>1198</v>
      </c>
      <c r="F359" s="63">
        <v>-3.8999999999999998E-3</v>
      </c>
      <c r="G359" s="63">
        <v>1.1000000000000001E-3</v>
      </c>
      <c r="H359" s="62">
        <v>4.3849999999999998E-4</v>
      </c>
      <c r="I359" s="61">
        <v>0.97240000000000004</v>
      </c>
      <c r="J359" s="60" t="s">
        <v>2175</v>
      </c>
    </row>
    <row r="360" spans="1:10" x14ac:dyDescent="0.25">
      <c r="A360" s="43" t="s">
        <v>3640</v>
      </c>
      <c r="B360" s="48" t="s">
        <v>2308</v>
      </c>
      <c r="C360" s="65" t="s">
        <v>2307</v>
      </c>
      <c r="D360" s="64" t="s">
        <v>1210</v>
      </c>
      <c r="E360" s="64" t="s">
        <v>1206</v>
      </c>
      <c r="F360" s="63">
        <v>-2.7000000000000001E-3</v>
      </c>
      <c r="G360" s="63">
        <v>8.0000000000000004E-4</v>
      </c>
      <c r="H360" s="62">
        <v>1.1609999999999999E-3</v>
      </c>
      <c r="I360" s="61">
        <v>0.94179999999999997</v>
      </c>
      <c r="J360" s="60" t="s">
        <v>2175</v>
      </c>
    </row>
    <row r="361" spans="1:10" x14ac:dyDescent="0.25">
      <c r="A361" s="49" t="s">
        <v>3640</v>
      </c>
      <c r="B361" s="79" t="s">
        <v>2303</v>
      </c>
      <c r="C361" s="78" t="s">
        <v>2302</v>
      </c>
      <c r="D361" s="77" t="s">
        <v>1198</v>
      </c>
      <c r="E361" s="77" t="s">
        <v>1206</v>
      </c>
      <c r="F361" s="76">
        <v>-1.6999999999999999E-3</v>
      </c>
      <c r="G361" s="76">
        <v>2.9999999999999997E-4</v>
      </c>
      <c r="H361" s="75">
        <v>5.6160000000000005E-7</v>
      </c>
      <c r="I361" s="74">
        <v>0.69930000000000003</v>
      </c>
      <c r="J361" s="73" t="s">
        <v>2221</v>
      </c>
    </row>
    <row r="362" spans="1:10" s="66" customFormat="1" x14ac:dyDescent="0.25">
      <c r="A362" s="66" t="s">
        <v>3640</v>
      </c>
      <c r="B362" s="48" t="s">
        <v>2289</v>
      </c>
      <c r="C362" s="72" t="s">
        <v>2288</v>
      </c>
      <c r="D362" s="71" t="s">
        <v>1199</v>
      </c>
      <c r="E362" s="71" t="s">
        <v>1198</v>
      </c>
      <c r="F362" s="70">
        <v>-4.1999999999999997E-3</v>
      </c>
      <c r="G362" s="70">
        <v>2.9999999999999997E-4</v>
      </c>
      <c r="H362" s="69">
        <v>7.1560000000000001E-42</v>
      </c>
      <c r="I362" s="68">
        <v>0.55859999999999999</v>
      </c>
      <c r="J362" s="67" t="s">
        <v>2221</v>
      </c>
    </row>
    <row r="363" spans="1:10" x14ac:dyDescent="0.25">
      <c r="A363" s="49" t="s">
        <v>3640</v>
      </c>
      <c r="B363" s="79" t="s">
        <v>2285</v>
      </c>
      <c r="C363" s="78" t="s">
        <v>2284</v>
      </c>
      <c r="D363" s="77" t="s">
        <v>1199</v>
      </c>
      <c r="E363" s="77" t="s">
        <v>1198</v>
      </c>
      <c r="F363" s="76">
        <v>1.6000000000000001E-3</v>
      </c>
      <c r="G363" s="76">
        <v>2.9999999999999997E-4</v>
      </c>
      <c r="H363" s="75">
        <v>1.279E-7</v>
      </c>
      <c r="I363" s="74">
        <v>0.58620000000000005</v>
      </c>
      <c r="J363" s="73" t="s">
        <v>2221</v>
      </c>
    </row>
    <row r="364" spans="1:10" x14ac:dyDescent="0.25">
      <c r="A364" s="43" t="s">
        <v>3640</v>
      </c>
      <c r="B364" s="48" t="s">
        <v>2281</v>
      </c>
      <c r="C364" s="65" t="s">
        <v>2280</v>
      </c>
      <c r="D364" s="64" t="s">
        <v>1198</v>
      </c>
      <c r="E364" s="64" t="s">
        <v>1206</v>
      </c>
      <c r="F364" s="63">
        <v>-2.3999999999999998E-3</v>
      </c>
      <c r="G364" s="63">
        <v>1.1999999999999999E-3</v>
      </c>
      <c r="H364" s="62">
        <v>3.9460000000000002E-2</v>
      </c>
      <c r="I364" s="61">
        <v>3.4500000000000003E-2</v>
      </c>
      <c r="J364" s="60" t="s">
        <v>2175</v>
      </c>
    </row>
    <row r="365" spans="1:10" x14ac:dyDescent="0.25">
      <c r="A365" s="43" t="s">
        <v>3640</v>
      </c>
      <c r="B365" s="48" t="s">
        <v>2270</v>
      </c>
      <c r="C365" s="65" t="s">
        <v>2269</v>
      </c>
      <c r="D365" s="64" t="s">
        <v>1210</v>
      </c>
      <c r="E365" s="64" t="s">
        <v>1206</v>
      </c>
      <c r="F365" s="63">
        <v>-4.4000000000000003E-3</v>
      </c>
      <c r="G365" s="63">
        <v>1.6000000000000001E-3</v>
      </c>
      <c r="H365" s="62">
        <v>5.4879999999999998E-3</v>
      </c>
      <c r="I365" s="61">
        <v>0.94920000000000004</v>
      </c>
      <c r="J365" s="60" t="s">
        <v>2175</v>
      </c>
    </row>
    <row r="366" spans="1:10" x14ac:dyDescent="0.25">
      <c r="A366" s="43" t="s">
        <v>3640</v>
      </c>
      <c r="B366" s="48" t="s">
        <v>2268</v>
      </c>
      <c r="C366" s="65" t="s">
        <v>2267</v>
      </c>
      <c r="D366" s="64" t="s">
        <v>1199</v>
      </c>
      <c r="E366" s="64" t="s">
        <v>1198</v>
      </c>
      <c r="F366" s="63">
        <v>-5.7000000000000002E-3</v>
      </c>
      <c r="G366" s="63">
        <v>1.8E-3</v>
      </c>
      <c r="H366" s="62">
        <v>1.9120000000000001E-3</v>
      </c>
      <c r="I366" s="61">
        <v>0.98629999999999995</v>
      </c>
      <c r="J366" s="60" t="s">
        <v>2175</v>
      </c>
    </row>
    <row r="367" spans="1:10" x14ac:dyDescent="0.25">
      <c r="A367" s="43" t="s">
        <v>3640</v>
      </c>
      <c r="B367" s="48" t="s">
        <v>2266</v>
      </c>
      <c r="C367" s="65" t="s">
        <v>2265</v>
      </c>
      <c r="D367" s="64" t="s">
        <v>1210</v>
      </c>
      <c r="E367" s="64" t="s">
        <v>1206</v>
      </c>
      <c r="F367" s="63">
        <v>-8.0000000000000004E-4</v>
      </c>
      <c r="G367" s="63">
        <v>2.9999999999999997E-4</v>
      </c>
      <c r="H367" s="62">
        <v>2.5090000000000001E-2</v>
      </c>
      <c r="I367" s="61">
        <v>0.58320000000000005</v>
      </c>
      <c r="J367" s="60" t="s">
        <v>2175</v>
      </c>
    </row>
    <row r="368" spans="1:10" x14ac:dyDescent="0.25">
      <c r="A368" s="43" t="s">
        <v>3640</v>
      </c>
      <c r="B368" s="48" t="s">
        <v>2244</v>
      </c>
      <c r="C368" s="65" t="s">
        <v>2243</v>
      </c>
      <c r="D368" s="64" t="s">
        <v>1199</v>
      </c>
      <c r="E368" s="64" t="s">
        <v>1198</v>
      </c>
      <c r="F368" s="63">
        <v>8.9999999999999998E-4</v>
      </c>
      <c r="G368" s="63">
        <v>2.9999999999999997E-4</v>
      </c>
      <c r="H368" s="62">
        <v>6.3790000000000001E-3</v>
      </c>
      <c r="I368" s="61">
        <v>0.51239999999999997</v>
      </c>
      <c r="J368" s="60" t="s">
        <v>2175</v>
      </c>
    </row>
    <row r="369" spans="1:10" x14ac:dyDescent="0.25">
      <c r="A369" s="43" t="s">
        <v>3640</v>
      </c>
      <c r="B369" s="48" t="s">
        <v>2232</v>
      </c>
      <c r="C369" s="65" t="s">
        <v>2231</v>
      </c>
      <c r="D369" s="64" t="s">
        <v>1210</v>
      </c>
      <c r="E369" s="64" t="s">
        <v>1206</v>
      </c>
      <c r="F369" s="63">
        <v>3.5000000000000001E-3</v>
      </c>
      <c r="G369" s="63">
        <v>1.6000000000000001E-3</v>
      </c>
      <c r="H369" s="62">
        <v>2.9489999999999999E-2</v>
      </c>
      <c r="I369" s="61">
        <v>0.98380000000000001</v>
      </c>
      <c r="J369" s="60" t="s">
        <v>2175</v>
      </c>
    </row>
    <row r="370" spans="1:10" s="66" customFormat="1" x14ac:dyDescent="0.25">
      <c r="A370" s="66" t="s">
        <v>3640</v>
      </c>
      <c r="B370" s="48" t="s">
        <v>1235</v>
      </c>
      <c r="C370" s="72" t="s">
        <v>1237</v>
      </c>
      <c r="D370" s="71" t="s">
        <v>1199</v>
      </c>
      <c r="E370" s="71" t="s">
        <v>1198</v>
      </c>
      <c r="F370" s="70">
        <v>1.8E-3</v>
      </c>
      <c r="G370" s="70">
        <v>2.9999999999999997E-4</v>
      </c>
      <c r="H370" s="69">
        <v>1.4419999999999999E-8</v>
      </c>
      <c r="I370" s="68">
        <v>0.67559999999999998</v>
      </c>
      <c r="J370" s="67" t="s">
        <v>2221</v>
      </c>
    </row>
    <row r="371" spans="1:10" s="66" customFormat="1" x14ac:dyDescent="0.25">
      <c r="A371" s="66" t="s">
        <v>3640</v>
      </c>
      <c r="B371" s="48" t="s">
        <v>2223</v>
      </c>
      <c r="C371" s="72" t="s">
        <v>2222</v>
      </c>
      <c r="D371" s="71" t="s">
        <v>1210</v>
      </c>
      <c r="E371" s="71" t="s">
        <v>1206</v>
      </c>
      <c r="F371" s="70">
        <v>-2.0999999999999999E-3</v>
      </c>
      <c r="G371" s="70">
        <v>2.9999999999999997E-4</v>
      </c>
      <c r="H371" s="69">
        <v>3.3599999999999999E-11</v>
      </c>
      <c r="I371" s="68">
        <v>0.57730000000000004</v>
      </c>
      <c r="J371" s="67" t="s">
        <v>2221</v>
      </c>
    </row>
    <row r="372" spans="1:10" x14ac:dyDescent="0.25">
      <c r="A372" s="43" t="s">
        <v>3640</v>
      </c>
      <c r="B372" s="48" t="s">
        <v>2220</v>
      </c>
      <c r="C372" s="65" t="s">
        <v>2219</v>
      </c>
      <c r="D372" s="64" t="s">
        <v>1210</v>
      </c>
      <c r="E372" s="64" t="s">
        <v>1199</v>
      </c>
      <c r="F372" s="63">
        <v>1.4E-3</v>
      </c>
      <c r="G372" s="63">
        <v>4.0000000000000002E-4</v>
      </c>
      <c r="H372" s="62">
        <v>3.8000000000000002E-4</v>
      </c>
      <c r="I372" s="61">
        <v>0.29210000000000003</v>
      </c>
      <c r="J372" s="60" t="s">
        <v>2175</v>
      </c>
    </row>
    <row r="373" spans="1:10" x14ac:dyDescent="0.25">
      <c r="A373" s="43" t="s">
        <v>3640</v>
      </c>
      <c r="B373" s="48" t="s">
        <v>2206</v>
      </c>
      <c r="C373" s="65" t="s">
        <v>2205</v>
      </c>
      <c r="D373" s="64" t="s">
        <v>1199</v>
      </c>
      <c r="E373" s="64" t="s">
        <v>1198</v>
      </c>
      <c r="F373" s="63">
        <v>-3.8999999999999998E-3</v>
      </c>
      <c r="G373" s="63">
        <v>1.2999999999999999E-3</v>
      </c>
      <c r="H373" s="62">
        <v>2.2260000000000001E-3</v>
      </c>
      <c r="I373" s="61">
        <v>3.2399999999999998E-2</v>
      </c>
      <c r="J373" s="60" t="s">
        <v>2175</v>
      </c>
    </row>
    <row r="374" spans="1:10" x14ac:dyDescent="0.25">
      <c r="A374" s="43" t="s">
        <v>3640</v>
      </c>
      <c r="B374" s="48" t="s">
        <v>2202</v>
      </c>
      <c r="C374" s="65" t="s">
        <v>2201</v>
      </c>
      <c r="D374" s="64" t="s">
        <v>1210</v>
      </c>
      <c r="E374" s="64" t="s">
        <v>1206</v>
      </c>
      <c r="F374" s="63">
        <v>1.6999999999999999E-3</v>
      </c>
      <c r="G374" s="63">
        <v>5.9999999999999995E-4</v>
      </c>
      <c r="H374" s="62">
        <v>3.4329999999999999E-3</v>
      </c>
      <c r="I374" s="61">
        <v>0.83919999999999995</v>
      </c>
      <c r="J374" s="60" t="s">
        <v>2175</v>
      </c>
    </row>
    <row r="375" spans="1:10" x14ac:dyDescent="0.25">
      <c r="A375" s="43" t="s">
        <v>3640</v>
      </c>
      <c r="B375" s="48" t="s">
        <v>3642</v>
      </c>
      <c r="C375" s="65" t="s">
        <v>3641</v>
      </c>
      <c r="D375" s="64" t="s">
        <v>1210</v>
      </c>
      <c r="E375" s="64" t="s">
        <v>1206</v>
      </c>
      <c r="F375" s="63">
        <v>3.8E-3</v>
      </c>
      <c r="G375" s="63">
        <v>1.2999999999999999E-3</v>
      </c>
      <c r="H375" s="62">
        <v>3.3470000000000001E-3</v>
      </c>
      <c r="I375" s="61">
        <v>1.9599999999999999E-2</v>
      </c>
      <c r="J375" s="60" t="s">
        <v>2175</v>
      </c>
    </row>
    <row r="376" spans="1:10" x14ac:dyDescent="0.25">
      <c r="A376" s="43" t="s">
        <v>3640</v>
      </c>
      <c r="B376" s="48" t="s">
        <v>2192</v>
      </c>
      <c r="C376" s="65" t="s">
        <v>2191</v>
      </c>
      <c r="D376" s="64" t="s">
        <v>1199</v>
      </c>
      <c r="E376" s="64" t="s">
        <v>1206</v>
      </c>
      <c r="F376" s="63">
        <v>1.8E-3</v>
      </c>
      <c r="G376" s="63">
        <v>8.0000000000000004E-4</v>
      </c>
      <c r="H376" s="62">
        <v>2.5049999999999999E-2</v>
      </c>
      <c r="I376" s="61">
        <v>7.6799999999999993E-2</v>
      </c>
      <c r="J376" s="60" t="s">
        <v>2175</v>
      </c>
    </row>
    <row r="377" spans="1:10" x14ac:dyDescent="0.25">
      <c r="A377" s="43" t="s">
        <v>3640</v>
      </c>
      <c r="B377" s="48" t="s">
        <v>2186</v>
      </c>
      <c r="C377" s="65" t="s">
        <v>2185</v>
      </c>
      <c r="D377" s="64" t="s">
        <v>1210</v>
      </c>
      <c r="E377" s="64" t="s">
        <v>1206</v>
      </c>
      <c r="F377" s="63">
        <v>-3.7000000000000002E-3</v>
      </c>
      <c r="G377" s="63">
        <v>8.9999999999999998E-4</v>
      </c>
      <c r="H377" s="62">
        <v>3.3309999999999998E-5</v>
      </c>
      <c r="I377" s="61">
        <v>4.5100000000000001E-2</v>
      </c>
      <c r="J377" s="60" t="s">
        <v>2175</v>
      </c>
    </row>
    <row r="378" spans="1:10" x14ac:dyDescent="0.25">
      <c r="A378" s="43" t="s">
        <v>3640</v>
      </c>
      <c r="B378" s="48" t="s">
        <v>2184</v>
      </c>
      <c r="C378" s="65" t="s">
        <v>2183</v>
      </c>
      <c r="D378" s="64" t="s">
        <v>1199</v>
      </c>
      <c r="E378" s="64" t="s">
        <v>1198</v>
      </c>
      <c r="F378" s="63">
        <v>1.5E-3</v>
      </c>
      <c r="G378" s="63">
        <v>6.9999999999999999E-4</v>
      </c>
      <c r="H378" s="62">
        <v>2.8309999999999998E-2</v>
      </c>
      <c r="I378" s="61">
        <v>7.0000000000000007E-2</v>
      </c>
      <c r="J378" s="60" t="s">
        <v>2175</v>
      </c>
    </row>
    <row r="379" spans="1:10" x14ac:dyDescent="0.25">
      <c r="A379" s="43" t="s">
        <v>3640</v>
      </c>
      <c r="B379" s="48" t="s">
        <v>2180</v>
      </c>
      <c r="C379" s="65" t="s">
        <v>2179</v>
      </c>
      <c r="D379" s="64" t="s">
        <v>1210</v>
      </c>
      <c r="E379" s="64" t="s">
        <v>1206</v>
      </c>
      <c r="F379" s="63">
        <v>-1.1000000000000001E-3</v>
      </c>
      <c r="G379" s="63">
        <v>5.0000000000000001E-4</v>
      </c>
      <c r="H379" s="62">
        <v>2.86E-2</v>
      </c>
      <c r="I379" s="61">
        <v>0.22939999999999999</v>
      </c>
      <c r="J379" s="60" t="s">
        <v>2175</v>
      </c>
    </row>
    <row r="380" spans="1:10" s="80" customFormat="1" x14ac:dyDescent="0.25">
      <c r="A380" s="80" t="s">
        <v>3640</v>
      </c>
      <c r="B380" s="87" t="s">
        <v>2177</v>
      </c>
      <c r="C380" s="86" t="s">
        <v>2176</v>
      </c>
      <c r="D380" s="85" t="s">
        <v>1210</v>
      </c>
      <c r="E380" s="85" t="s">
        <v>1206</v>
      </c>
      <c r="F380" s="84">
        <v>-1.4E-3</v>
      </c>
      <c r="G380" s="84">
        <v>2.9999999999999997E-4</v>
      </c>
      <c r="H380" s="83">
        <v>4.8850000000000002E-5</v>
      </c>
      <c r="I380" s="82">
        <v>0.43519999999999998</v>
      </c>
      <c r="J380" s="81" t="s">
        <v>2175</v>
      </c>
    </row>
    <row r="381" spans="1:10" x14ac:dyDescent="0.25">
      <c r="A381" s="43" t="s">
        <v>2178</v>
      </c>
      <c r="B381" s="48" t="s">
        <v>3639</v>
      </c>
      <c r="C381" s="65" t="s">
        <v>3638</v>
      </c>
      <c r="D381" s="64" t="s">
        <v>1199</v>
      </c>
      <c r="E381" s="64" t="s">
        <v>1198</v>
      </c>
      <c r="F381" s="63">
        <v>1.9E-3</v>
      </c>
      <c r="G381" s="63">
        <v>5.0000000000000001E-4</v>
      </c>
      <c r="H381" s="62">
        <v>4.9209999999999998E-4</v>
      </c>
      <c r="I381" s="61">
        <v>0.75829999999999997</v>
      </c>
      <c r="J381" s="60" t="s">
        <v>2175</v>
      </c>
    </row>
    <row r="382" spans="1:10" x14ac:dyDescent="0.25">
      <c r="A382" s="43" t="s">
        <v>2178</v>
      </c>
      <c r="B382" s="48" t="s">
        <v>3637</v>
      </c>
      <c r="C382" s="65" t="s">
        <v>3636</v>
      </c>
      <c r="D382" s="64" t="s">
        <v>1198</v>
      </c>
      <c r="E382" s="64" t="s">
        <v>1206</v>
      </c>
      <c r="F382" s="63">
        <v>-1.6999999999999999E-3</v>
      </c>
      <c r="G382" s="63">
        <v>5.9999999999999995E-4</v>
      </c>
      <c r="H382" s="62">
        <v>7.9620000000000003E-3</v>
      </c>
      <c r="I382" s="61">
        <v>0.09</v>
      </c>
      <c r="J382" s="60" t="s">
        <v>2175</v>
      </c>
    </row>
    <row r="383" spans="1:10" x14ac:dyDescent="0.25">
      <c r="A383" s="43" t="s">
        <v>2178</v>
      </c>
      <c r="B383" s="48" t="s">
        <v>3635</v>
      </c>
      <c r="C383" s="65" t="s">
        <v>3634</v>
      </c>
      <c r="D383" s="64" t="s">
        <v>1210</v>
      </c>
      <c r="E383" s="64" t="s">
        <v>1198</v>
      </c>
      <c r="F383" s="63">
        <v>-3.5000000000000001E-3</v>
      </c>
      <c r="G383" s="63">
        <v>1.1999999999999999E-3</v>
      </c>
      <c r="H383" s="62">
        <v>2.1940000000000002E-3</v>
      </c>
      <c r="I383" s="61">
        <v>0.9647</v>
      </c>
      <c r="J383" s="60" t="s">
        <v>2175</v>
      </c>
    </row>
    <row r="384" spans="1:10" x14ac:dyDescent="0.25">
      <c r="A384" s="43" t="s">
        <v>2178</v>
      </c>
      <c r="B384" s="48" t="s">
        <v>3633</v>
      </c>
      <c r="C384" s="65" t="s">
        <v>3632</v>
      </c>
      <c r="D384" s="64" t="s">
        <v>1198</v>
      </c>
      <c r="E384" s="64" t="s">
        <v>1206</v>
      </c>
      <c r="F384" s="63">
        <v>-1.5E-3</v>
      </c>
      <c r="G384" s="63">
        <v>2.9999999999999997E-4</v>
      </c>
      <c r="H384" s="62">
        <v>5.1989999999999997E-6</v>
      </c>
      <c r="I384" s="61">
        <v>0.6532</v>
      </c>
      <c r="J384" s="60" t="s">
        <v>2175</v>
      </c>
    </row>
    <row r="385" spans="1:10" x14ac:dyDescent="0.25">
      <c r="A385" s="43" t="s">
        <v>2178</v>
      </c>
      <c r="B385" s="48" t="s">
        <v>3631</v>
      </c>
      <c r="C385" s="65" t="s">
        <v>3630</v>
      </c>
      <c r="D385" s="64" t="s">
        <v>1199</v>
      </c>
      <c r="E385" s="64" t="s">
        <v>1198</v>
      </c>
      <c r="F385" s="63">
        <v>4.8999999999999998E-3</v>
      </c>
      <c r="G385" s="63">
        <v>2.5000000000000001E-3</v>
      </c>
      <c r="H385" s="62">
        <v>4.8250000000000001E-2</v>
      </c>
      <c r="I385" s="61">
        <v>1.01E-2</v>
      </c>
      <c r="J385" s="60" t="s">
        <v>2175</v>
      </c>
    </row>
    <row r="386" spans="1:10" x14ac:dyDescent="0.25">
      <c r="A386" s="43" t="s">
        <v>2178</v>
      </c>
      <c r="B386" s="48" t="s">
        <v>3629</v>
      </c>
      <c r="C386" s="65" t="s">
        <v>3628</v>
      </c>
      <c r="D386" s="64" t="s">
        <v>1210</v>
      </c>
      <c r="E386" s="64" t="s">
        <v>1199</v>
      </c>
      <c r="F386" s="63">
        <v>1.1000000000000001E-3</v>
      </c>
      <c r="G386" s="63">
        <v>4.0000000000000002E-4</v>
      </c>
      <c r="H386" s="62">
        <v>1.7590000000000001E-2</v>
      </c>
      <c r="I386" s="61">
        <v>0.65920000000000001</v>
      </c>
      <c r="J386" s="60" t="s">
        <v>2175</v>
      </c>
    </row>
    <row r="387" spans="1:10" x14ac:dyDescent="0.25">
      <c r="A387" s="43" t="s">
        <v>2178</v>
      </c>
      <c r="B387" s="48" t="s">
        <v>3627</v>
      </c>
      <c r="C387" s="65" t="s">
        <v>3626</v>
      </c>
      <c r="D387" s="64" t="s">
        <v>1198</v>
      </c>
      <c r="E387" s="64" t="s">
        <v>1206</v>
      </c>
      <c r="F387" s="63">
        <v>1.6000000000000001E-3</v>
      </c>
      <c r="G387" s="63">
        <v>5.9999999999999995E-4</v>
      </c>
      <c r="H387" s="62">
        <v>1.1310000000000001E-2</v>
      </c>
      <c r="I387" s="61">
        <v>7.6799999999999993E-2</v>
      </c>
      <c r="J387" s="60" t="s">
        <v>2175</v>
      </c>
    </row>
    <row r="388" spans="1:10" x14ac:dyDescent="0.25">
      <c r="A388" s="43" t="s">
        <v>2178</v>
      </c>
      <c r="B388" s="48" t="s">
        <v>3625</v>
      </c>
      <c r="C388" s="65" t="s">
        <v>3624</v>
      </c>
      <c r="D388" s="64" t="s">
        <v>1199</v>
      </c>
      <c r="E388" s="64" t="s">
        <v>1198</v>
      </c>
      <c r="F388" s="63">
        <v>-2.2000000000000001E-3</v>
      </c>
      <c r="G388" s="63">
        <v>5.9999999999999995E-4</v>
      </c>
      <c r="H388" s="62">
        <v>1.165E-4</v>
      </c>
      <c r="I388" s="61">
        <v>0.1019</v>
      </c>
      <c r="J388" s="60" t="s">
        <v>2175</v>
      </c>
    </row>
    <row r="389" spans="1:10" x14ac:dyDescent="0.25">
      <c r="A389" s="43" t="s">
        <v>2178</v>
      </c>
      <c r="B389" s="48" t="s">
        <v>3623</v>
      </c>
      <c r="C389" s="65" t="s">
        <v>3622</v>
      </c>
      <c r="D389" s="64" t="s">
        <v>1199</v>
      </c>
      <c r="E389" s="64" t="s">
        <v>1198</v>
      </c>
      <c r="F389" s="63">
        <v>2.2000000000000001E-3</v>
      </c>
      <c r="G389" s="63">
        <v>5.9999999999999995E-4</v>
      </c>
      <c r="H389" s="62">
        <v>9.7020000000000003E-5</v>
      </c>
      <c r="I389" s="61">
        <v>0.89539999999999997</v>
      </c>
      <c r="J389" s="60" t="s">
        <v>2175</v>
      </c>
    </row>
    <row r="390" spans="1:10" x14ac:dyDescent="0.25">
      <c r="A390" s="43" t="s">
        <v>2178</v>
      </c>
      <c r="B390" s="48" t="s">
        <v>3621</v>
      </c>
      <c r="C390" s="65" t="s">
        <v>3620</v>
      </c>
      <c r="D390" s="64" t="s">
        <v>1210</v>
      </c>
      <c r="E390" s="64" t="s">
        <v>1198</v>
      </c>
      <c r="F390" s="63">
        <v>6.9999999999999999E-4</v>
      </c>
      <c r="G390" s="63">
        <v>2.9999999999999997E-4</v>
      </c>
      <c r="H390" s="62">
        <v>3.6900000000000002E-2</v>
      </c>
      <c r="I390" s="61">
        <v>0.45550000000000002</v>
      </c>
      <c r="J390" s="60" t="s">
        <v>2175</v>
      </c>
    </row>
    <row r="391" spans="1:10" s="66" customFormat="1" x14ac:dyDescent="0.25">
      <c r="A391" s="66" t="s">
        <v>2178</v>
      </c>
      <c r="B391" s="48" t="s">
        <v>3619</v>
      </c>
      <c r="C391" s="72" t="s">
        <v>3618</v>
      </c>
      <c r="D391" s="71" t="s">
        <v>1199</v>
      </c>
      <c r="E391" s="71" t="s">
        <v>1198</v>
      </c>
      <c r="F391" s="70">
        <v>2E-3</v>
      </c>
      <c r="G391" s="70">
        <v>2.9999999999999997E-4</v>
      </c>
      <c r="H391" s="69">
        <v>1.4440000000000001E-11</v>
      </c>
      <c r="I391" s="68">
        <v>0.4909</v>
      </c>
      <c r="J391" s="67" t="s">
        <v>2221</v>
      </c>
    </row>
    <row r="392" spans="1:10" s="66" customFormat="1" x14ac:dyDescent="0.25">
      <c r="A392" s="66" t="s">
        <v>2178</v>
      </c>
      <c r="B392" s="48" t="s">
        <v>3617</v>
      </c>
      <c r="C392" s="72" t="s">
        <v>3616</v>
      </c>
      <c r="D392" s="71" t="s">
        <v>1199</v>
      </c>
      <c r="E392" s="71" t="s">
        <v>1198</v>
      </c>
      <c r="F392" s="70">
        <v>-2E-3</v>
      </c>
      <c r="G392" s="70">
        <v>2.9999999999999997E-4</v>
      </c>
      <c r="H392" s="69">
        <v>6.1179999999999998E-9</v>
      </c>
      <c r="I392" s="68">
        <v>0.65359999999999996</v>
      </c>
      <c r="J392" s="67" t="s">
        <v>2221</v>
      </c>
    </row>
    <row r="393" spans="1:10" x14ac:dyDescent="0.25">
      <c r="A393" s="43" t="s">
        <v>2178</v>
      </c>
      <c r="B393" s="48" t="s">
        <v>3615</v>
      </c>
      <c r="C393" s="65" t="s">
        <v>3614</v>
      </c>
      <c r="D393" s="64" t="s">
        <v>1210</v>
      </c>
      <c r="E393" s="64" t="s">
        <v>1206</v>
      </c>
      <c r="F393" s="63">
        <v>-4.1999999999999997E-3</v>
      </c>
      <c r="G393" s="63">
        <v>1.6000000000000001E-3</v>
      </c>
      <c r="H393" s="62">
        <v>7.7530000000000003E-3</v>
      </c>
      <c r="I393" s="61">
        <v>1.8800000000000001E-2</v>
      </c>
      <c r="J393" s="60" t="s">
        <v>2175</v>
      </c>
    </row>
    <row r="394" spans="1:10" x14ac:dyDescent="0.25">
      <c r="A394" s="49" t="s">
        <v>2178</v>
      </c>
      <c r="B394" s="79" t="s">
        <v>3613</v>
      </c>
      <c r="C394" s="78" t="s">
        <v>3612</v>
      </c>
      <c r="D394" s="77" t="s">
        <v>1199</v>
      </c>
      <c r="E394" s="77" t="s">
        <v>1198</v>
      </c>
      <c r="F394" s="76">
        <v>-2.3E-3</v>
      </c>
      <c r="G394" s="76">
        <v>4.0000000000000002E-4</v>
      </c>
      <c r="H394" s="75">
        <v>5.073E-7</v>
      </c>
      <c r="I394" s="74">
        <v>0.83660000000000001</v>
      </c>
      <c r="J394" s="73" t="s">
        <v>2221</v>
      </c>
    </row>
    <row r="395" spans="1:10" x14ac:dyDescent="0.25">
      <c r="A395" s="43" t="s">
        <v>2178</v>
      </c>
      <c r="B395" s="48" t="s">
        <v>3611</v>
      </c>
      <c r="C395" s="65" t="s">
        <v>3610</v>
      </c>
      <c r="D395" s="64" t="s">
        <v>1199</v>
      </c>
      <c r="E395" s="64" t="s">
        <v>1206</v>
      </c>
      <c r="F395" s="63">
        <v>-1.6999999999999999E-3</v>
      </c>
      <c r="G395" s="63">
        <v>5.9999999999999995E-4</v>
      </c>
      <c r="H395" s="62">
        <v>5.3470000000000002E-3</v>
      </c>
      <c r="I395" s="61">
        <v>0.90969999999999995</v>
      </c>
      <c r="J395" s="60" t="s">
        <v>2175</v>
      </c>
    </row>
    <row r="396" spans="1:10" x14ac:dyDescent="0.25">
      <c r="A396" s="43" t="s">
        <v>2178</v>
      </c>
      <c r="B396" s="48" t="s">
        <v>3609</v>
      </c>
      <c r="C396" s="65" t="s">
        <v>3608</v>
      </c>
      <c r="D396" s="64" t="s">
        <v>1210</v>
      </c>
      <c r="E396" s="64" t="s">
        <v>1198</v>
      </c>
      <c r="F396" s="63">
        <v>4.3E-3</v>
      </c>
      <c r="G396" s="63">
        <v>1.6999999999999999E-3</v>
      </c>
      <c r="H396" s="62">
        <v>1.289E-2</v>
      </c>
      <c r="I396" s="61">
        <v>2.01E-2</v>
      </c>
      <c r="J396" s="60" t="s">
        <v>2175</v>
      </c>
    </row>
    <row r="397" spans="1:10" x14ac:dyDescent="0.25">
      <c r="A397" s="43" t="s">
        <v>2178</v>
      </c>
      <c r="B397" s="48" t="s">
        <v>3607</v>
      </c>
      <c r="C397" s="65" t="s">
        <v>3606</v>
      </c>
      <c r="D397" s="64" t="s">
        <v>1210</v>
      </c>
      <c r="E397" s="64" t="s">
        <v>1198</v>
      </c>
      <c r="F397" s="63">
        <v>1.8E-3</v>
      </c>
      <c r="G397" s="63">
        <v>6.9999999999999999E-4</v>
      </c>
      <c r="H397" s="62">
        <v>8.0490000000000006E-3</v>
      </c>
      <c r="I397" s="61">
        <v>7.1499999999999994E-2</v>
      </c>
      <c r="J397" s="60" t="s">
        <v>2175</v>
      </c>
    </row>
    <row r="398" spans="1:10" x14ac:dyDescent="0.25">
      <c r="A398" s="43" t="s">
        <v>2178</v>
      </c>
      <c r="B398" s="48" t="s">
        <v>3605</v>
      </c>
      <c r="C398" s="65" t="s">
        <v>3604</v>
      </c>
      <c r="D398" s="64" t="s">
        <v>1210</v>
      </c>
      <c r="E398" s="64" t="s">
        <v>1206</v>
      </c>
      <c r="F398" s="63">
        <v>6.9999999999999999E-4</v>
      </c>
      <c r="G398" s="63">
        <v>2.9999999999999997E-4</v>
      </c>
      <c r="H398" s="62">
        <v>2.1080000000000002E-2</v>
      </c>
      <c r="I398" s="61">
        <v>0.47760000000000002</v>
      </c>
      <c r="J398" s="60" t="s">
        <v>2175</v>
      </c>
    </row>
    <row r="399" spans="1:10" x14ac:dyDescent="0.25">
      <c r="A399" s="43" t="s">
        <v>2178</v>
      </c>
      <c r="B399" s="48" t="s">
        <v>3603</v>
      </c>
      <c r="C399" s="65" t="s">
        <v>3602</v>
      </c>
      <c r="D399" s="64" t="s">
        <v>1199</v>
      </c>
      <c r="E399" s="64" t="s">
        <v>1198</v>
      </c>
      <c r="F399" s="63">
        <v>1.2999999999999999E-3</v>
      </c>
      <c r="G399" s="63">
        <v>4.0000000000000002E-4</v>
      </c>
      <c r="H399" s="62">
        <v>1.6459999999999999E-3</v>
      </c>
      <c r="I399" s="61">
        <v>0.27250000000000002</v>
      </c>
      <c r="J399" s="60" t="s">
        <v>2175</v>
      </c>
    </row>
    <row r="400" spans="1:10" x14ac:dyDescent="0.25">
      <c r="A400" s="43" t="s">
        <v>2178</v>
      </c>
      <c r="B400" s="48" t="s">
        <v>3601</v>
      </c>
      <c r="C400" s="65" t="s">
        <v>3600</v>
      </c>
      <c r="D400" s="64" t="s">
        <v>1199</v>
      </c>
      <c r="E400" s="64" t="s">
        <v>1198</v>
      </c>
      <c r="F400" s="63">
        <v>1.5E-3</v>
      </c>
      <c r="G400" s="63">
        <v>2.9999999999999997E-4</v>
      </c>
      <c r="H400" s="62">
        <v>5.9889999999999997E-6</v>
      </c>
      <c r="I400" s="61">
        <v>0.39410000000000001</v>
      </c>
      <c r="J400" s="60" t="s">
        <v>2175</v>
      </c>
    </row>
    <row r="401" spans="1:10" s="66" customFormat="1" x14ac:dyDescent="0.25">
      <c r="A401" s="66" t="s">
        <v>2178</v>
      </c>
      <c r="B401" s="48" t="s">
        <v>3599</v>
      </c>
      <c r="C401" s="72" t="s">
        <v>3598</v>
      </c>
      <c r="D401" s="71" t="s">
        <v>1210</v>
      </c>
      <c r="E401" s="71" t="s">
        <v>1206</v>
      </c>
      <c r="F401" s="70">
        <v>-2.5000000000000001E-3</v>
      </c>
      <c r="G401" s="70">
        <v>4.0000000000000002E-4</v>
      </c>
      <c r="H401" s="69">
        <v>3.516E-12</v>
      </c>
      <c r="I401" s="68">
        <v>0.2465</v>
      </c>
      <c r="J401" s="67" t="s">
        <v>2221</v>
      </c>
    </row>
    <row r="402" spans="1:10" x14ac:dyDescent="0.25">
      <c r="A402" s="43" t="s">
        <v>2178</v>
      </c>
      <c r="B402" s="48" t="s">
        <v>3597</v>
      </c>
      <c r="C402" s="65" t="s">
        <v>3596</v>
      </c>
      <c r="D402" s="64" t="s">
        <v>1199</v>
      </c>
      <c r="E402" s="64" t="s">
        <v>1198</v>
      </c>
      <c r="F402" s="63">
        <v>-1.8E-3</v>
      </c>
      <c r="G402" s="63">
        <v>5.9999999999999995E-4</v>
      </c>
      <c r="H402" s="62">
        <v>2.4849999999999998E-3</v>
      </c>
      <c r="I402" s="61">
        <v>0.90210000000000001</v>
      </c>
      <c r="J402" s="60" t="s">
        <v>2175</v>
      </c>
    </row>
    <row r="403" spans="1:10" x14ac:dyDescent="0.25">
      <c r="A403" s="43" t="s">
        <v>2178</v>
      </c>
      <c r="B403" s="48" t="s">
        <v>2101</v>
      </c>
      <c r="C403" s="65" t="s">
        <v>3595</v>
      </c>
      <c r="D403" s="64" t="s">
        <v>1199</v>
      </c>
      <c r="E403" s="64" t="s">
        <v>1198</v>
      </c>
      <c r="F403" s="63">
        <v>-2.2000000000000001E-3</v>
      </c>
      <c r="G403" s="63">
        <v>8.9999999999999998E-4</v>
      </c>
      <c r="H403" s="62">
        <v>1.6150000000000001E-2</v>
      </c>
      <c r="I403" s="61">
        <v>0.1036</v>
      </c>
      <c r="J403" s="60" t="s">
        <v>2175</v>
      </c>
    </row>
    <row r="404" spans="1:10" x14ac:dyDescent="0.25">
      <c r="A404" s="43" t="s">
        <v>2178</v>
      </c>
      <c r="B404" s="48" t="s">
        <v>3594</v>
      </c>
      <c r="C404" s="65" t="s">
        <v>3593</v>
      </c>
      <c r="D404" s="64" t="s">
        <v>1210</v>
      </c>
      <c r="E404" s="64" t="s">
        <v>1206</v>
      </c>
      <c r="F404" s="63">
        <v>-4.8999999999999998E-3</v>
      </c>
      <c r="G404" s="63">
        <v>1.1999999999999999E-3</v>
      </c>
      <c r="H404" s="62">
        <v>4.7660000000000001E-5</v>
      </c>
      <c r="I404" s="61">
        <v>2.3599999999999999E-2</v>
      </c>
      <c r="J404" s="60" t="s">
        <v>2175</v>
      </c>
    </row>
    <row r="405" spans="1:10" x14ac:dyDescent="0.25">
      <c r="A405" s="43" t="s">
        <v>2178</v>
      </c>
      <c r="B405" s="48" t="s">
        <v>3592</v>
      </c>
      <c r="C405" s="65" t="s">
        <v>3591</v>
      </c>
      <c r="D405" s="64" t="s">
        <v>1199</v>
      </c>
      <c r="E405" s="64" t="s">
        <v>1198</v>
      </c>
      <c r="F405" s="63">
        <v>-6.9999999999999999E-4</v>
      </c>
      <c r="G405" s="63">
        <v>2.9999999999999997E-4</v>
      </c>
      <c r="H405" s="62">
        <v>2.9649999999999999E-2</v>
      </c>
      <c r="I405" s="61">
        <v>0.31019999999999998</v>
      </c>
      <c r="J405" s="60" t="s">
        <v>2175</v>
      </c>
    </row>
    <row r="406" spans="1:10" x14ac:dyDescent="0.25">
      <c r="A406" s="43" t="s">
        <v>2178</v>
      </c>
      <c r="B406" s="48" t="s">
        <v>3590</v>
      </c>
      <c r="C406" s="65" t="s">
        <v>3589</v>
      </c>
      <c r="D406" s="64" t="s">
        <v>1210</v>
      </c>
      <c r="E406" s="64" t="s">
        <v>1206</v>
      </c>
      <c r="F406" s="63">
        <v>-4.3E-3</v>
      </c>
      <c r="G406" s="63">
        <v>1.2999999999999999E-3</v>
      </c>
      <c r="H406" s="62">
        <v>9.4490000000000004E-4</v>
      </c>
      <c r="I406" s="61">
        <v>0.97599999999999998</v>
      </c>
      <c r="J406" s="60" t="s">
        <v>2175</v>
      </c>
    </row>
    <row r="407" spans="1:10" x14ac:dyDescent="0.25">
      <c r="A407" s="49" t="s">
        <v>2178</v>
      </c>
      <c r="B407" s="79" t="s">
        <v>3588</v>
      </c>
      <c r="C407" s="78" t="s">
        <v>3587</v>
      </c>
      <c r="D407" s="77" t="s">
        <v>1199</v>
      </c>
      <c r="E407" s="77" t="s">
        <v>1198</v>
      </c>
      <c r="F407" s="76">
        <v>1.6000000000000001E-3</v>
      </c>
      <c r="G407" s="76">
        <v>2.9999999999999997E-4</v>
      </c>
      <c r="H407" s="75">
        <v>5.6950000000000001E-7</v>
      </c>
      <c r="I407" s="74">
        <v>0.5958</v>
      </c>
      <c r="J407" s="73" t="s">
        <v>2221</v>
      </c>
    </row>
    <row r="408" spans="1:10" x14ac:dyDescent="0.25">
      <c r="A408" s="43" t="s">
        <v>2178</v>
      </c>
      <c r="B408" s="48" t="s">
        <v>3586</v>
      </c>
      <c r="C408" s="65" t="s">
        <v>3585</v>
      </c>
      <c r="D408" s="64" t="s">
        <v>1198</v>
      </c>
      <c r="E408" s="64" t="s">
        <v>1206</v>
      </c>
      <c r="F408" s="63">
        <v>1.6999999999999999E-3</v>
      </c>
      <c r="G408" s="63">
        <v>5.9999999999999995E-4</v>
      </c>
      <c r="H408" s="62">
        <v>4.9090000000000002E-3</v>
      </c>
      <c r="I408" s="61">
        <v>9.2200000000000004E-2</v>
      </c>
      <c r="J408" s="60" t="s">
        <v>2175</v>
      </c>
    </row>
    <row r="409" spans="1:10" x14ac:dyDescent="0.25">
      <c r="A409" s="43" t="s">
        <v>2178</v>
      </c>
      <c r="B409" s="48" t="s">
        <v>3584</v>
      </c>
      <c r="C409" s="65" t="s">
        <v>3583</v>
      </c>
      <c r="D409" s="64" t="s">
        <v>1199</v>
      </c>
      <c r="E409" s="64" t="s">
        <v>1206</v>
      </c>
      <c r="F409" s="63">
        <v>1.6000000000000001E-3</v>
      </c>
      <c r="G409" s="63">
        <v>4.0000000000000002E-4</v>
      </c>
      <c r="H409" s="62">
        <v>1.0519999999999999E-5</v>
      </c>
      <c r="I409" s="61">
        <v>0.66049999999999998</v>
      </c>
      <c r="J409" s="60" t="s">
        <v>2175</v>
      </c>
    </row>
    <row r="410" spans="1:10" x14ac:dyDescent="0.25">
      <c r="A410" s="43" t="s">
        <v>2178</v>
      </c>
      <c r="B410" s="48" t="s">
        <v>3582</v>
      </c>
      <c r="C410" s="65" t="s">
        <v>3581</v>
      </c>
      <c r="D410" s="64" t="s">
        <v>1199</v>
      </c>
      <c r="E410" s="64" t="s">
        <v>1206</v>
      </c>
      <c r="F410" s="63">
        <v>3.2000000000000002E-3</v>
      </c>
      <c r="G410" s="63">
        <v>8.9999999999999998E-4</v>
      </c>
      <c r="H410" s="62">
        <v>7.6789999999999996E-4</v>
      </c>
      <c r="I410" s="61">
        <v>0.96220000000000006</v>
      </c>
      <c r="J410" s="60" t="s">
        <v>2175</v>
      </c>
    </row>
    <row r="411" spans="1:10" x14ac:dyDescent="0.25">
      <c r="A411" s="43" t="s">
        <v>2178</v>
      </c>
      <c r="B411" s="48" t="s">
        <v>3580</v>
      </c>
      <c r="C411" s="65" t="s">
        <v>3579</v>
      </c>
      <c r="D411" s="64" t="s">
        <v>1198</v>
      </c>
      <c r="E411" s="64" t="s">
        <v>1206</v>
      </c>
      <c r="F411" s="63">
        <v>-2.8999999999999998E-3</v>
      </c>
      <c r="G411" s="63">
        <v>8.0000000000000004E-4</v>
      </c>
      <c r="H411" s="62">
        <v>2.5369999999999999E-4</v>
      </c>
      <c r="I411" s="61">
        <v>0.94389999999999996</v>
      </c>
      <c r="J411" s="60" t="s">
        <v>2175</v>
      </c>
    </row>
    <row r="412" spans="1:10" x14ac:dyDescent="0.25">
      <c r="A412" s="43" t="s">
        <v>2178</v>
      </c>
      <c r="B412" s="48" t="s">
        <v>3578</v>
      </c>
      <c r="C412" s="65" t="s">
        <v>3577</v>
      </c>
      <c r="D412" s="64" t="s">
        <v>1199</v>
      </c>
      <c r="E412" s="64" t="s">
        <v>1198</v>
      </c>
      <c r="F412" s="63">
        <v>2.5000000000000001E-3</v>
      </c>
      <c r="G412" s="63">
        <v>1.1000000000000001E-3</v>
      </c>
      <c r="H412" s="62">
        <v>2.92E-2</v>
      </c>
      <c r="I412" s="61">
        <v>3.0200000000000001E-2</v>
      </c>
      <c r="J412" s="60" t="s">
        <v>2175</v>
      </c>
    </row>
    <row r="413" spans="1:10" x14ac:dyDescent="0.25">
      <c r="A413" s="43" t="s">
        <v>2178</v>
      </c>
      <c r="B413" s="48" t="s">
        <v>3576</v>
      </c>
      <c r="C413" s="65" t="s">
        <v>3575</v>
      </c>
      <c r="D413" s="64" t="s">
        <v>1199</v>
      </c>
      <c r="E413" s="64" t="s">
        <v>1198</v>
      </c>
      <c r="F413" s="63">
        <v>2.8E-3</v>
      </c>
      <c r="G413" s="63">
        <v>8.0000000000000004E-4</v>
      </c>
      <c r="H413" s="62">
        <v>7.4750000000000001E-4</v>
      </c>
      <c r="I413" s="61">
        <v>3.8300000000000001E-2</v>
      </c>
      <c r="J413" s="60" t="s">
        <v>2175</v>
      </c>
    </row>
    <row r="414" spans="1:10" x14ac:dyDescent="0.25">
      <c r="A414" s="43" t="s">
        <v>2178</v>
      </c>
      <c r="B414" s="48" t="s">
        <v>3574</v>
      </c>
      <c r="C414" s="65" t="s">
        <v>3573</v>
      </c>
      <c r="D414" s="64" t="s">
        <v>1199</v>
      </c>
      <c r="E414" s="64" t="s">
        <v>1206</v>
      </c>
      <c r="F414" s="63">
        <v>-2.5000000000000001E-3</v>
      </c>
      <c r="G414" s="63">
        <v>1.1999999999999999E-3</v>
      </c>
      <c r="H414" s="62">
        <v>3.3270000000000001E-2</v>
      </c>
      <c r="I414" s="61">
        <v>0.97540000000000004</v>
      </c>
      <c r="J414" s="60" t="s">
        <v>2175</v>
      </c>
    </row>
    <row r="415" spans="1:10" x14ac:dyDescent="0.25">
      <c r="A415" s="43" t="s">
        <v>2178</v>
      </c>
      <c r="B415" s="48" t="s">
        <v>3572</v>
      </c>
      <c r="C415" s="65" t="s">
        <v>3571</v>
      </c>
      <c r="D415" s="64" t="s">
        <v>1199</v>
      </c>
      <c r="E415" s="64" t="s">
        <v>1206</v>
      </c>
      <c r="F415" s="63">
        <v>-1.6999999999999999E-3</v>
      </c>
      <c r="G415" s="63">
        <v>5.0000000000000001E-4</v>
      </c>
      <c r="H415" s="62">
        <v>6.6080000000000002E-4</v>
      </c>
      <c r="I415" s="61">
        <v>0.85960000000000003</v>
      </c>
      <c r="J415" s="60" t="s">
        <v>2175</v>
      </c>
    </row>
    <row r="416" spans="1:10" s="66" customFormat="1" x14ac:dyDescent="0.25">
      <c r="A416" s="66" t="s">
        <v>2178</v>
      </c>
      <c r="B416" s="48" t="s">
        <v>3570</v>
      </c>
      <c r="C416" s="72" t="s">
        <v>3569</v>
      </c>
      <c r="D416" s="71" t="s">
        <v>1210</v>
      </c>
      <c r="E416" s="71" t="s">
        <v>1206</v>
      </c>
      <c r="F416" s="70">
        <v>-3.0000000000000001E-3</v>
      </c>
      <c r="G416" s="70">
        <v>4.0000000000000002E-4</v>
      </c>
      <c r="H416" s="69">
        <v>7.2060000000000001E-16</v>
      </c>
      <c r="I416" s="68">
        <v>0.28560000000000002</v>
      </c>
      <c r="J416" s="67" t="s">
        <v>2221</v>
      </c>
    </row>
    <row r="417" spans="1:10" x14ac:dyDescent="0.25">
      <c r="A417" s="43" t="s">
        <v>2178</v>
      </c>
      <c r="B417" s="48" t="s">
        <v>3568</v>
      </c>
      <c r="C417" s="65" t="s">
        <v>3567</v>
      </c>
      <c r="D417" s="64" t="s">
        <v>1199</v>
      </c>
      <c r="E417" s="64" t="s">
        <v>1198</v>
      </c>
      <c r="F417" s="63">
        <v>-1.2999999999999999E-3</v>
      </c>
      <c r="G417" s="63">
        <v>2.9999999999999997E-4</v>
      </c>
      <c r="H417" s="62">
        <v>7.093E-5</v>
      </c>
      <c r="I417" s="61">
        <v>0.55859999999999999</v>
      </c>
      <c r="J417" s="60" t="s">
        <v>2175</v>
      </c>
    </row>
    <row r="418" spans="1:10" x14ac:dyDescent="0.25">
      <c r="A418" s="43" t="s">
        <v>2178</v>
      </c>
      <c r="B418" s="48" t="s">
        <v>3566</v>
      </c>
      <c r="C418" s="65" t="s">
        <v>3565</v>
      </c>
      <c r="D418" s="64" t="s">
        <v>1210</v>
      </c>
      <c r="E418" s="64" t="s">
        <v>1206</v>
      </c>
      <c r="F418" s="63">
        <v>-1.6999999999999999E-3</v>
      </c>
      <c r="G418" s="63">
        <v>5.9999999999999995E-4</v>
      </c>
      <c r="H418" s="62">
        <v>2.415E-3</v>
      </c>
      <c r="I418" s="61">
        <v>0.1084</v>
      </c>
      <c r="J418" s="60" t="s">
        <v>2175</v>
      </c>
    </row>
    <row r="419" spans="1:10" x14ac:dyDescent="0.25">
      <c r="A419" s="43" t="s">
        <v>2178</v>
      </c>
      <c r="B419" s="48" t="s">
        <v>3564</v>
      </c>
      <c r="C419" s="65" t="s">
        <v>3563</v>
      </c>
      <c r="D419" s="64" t="s">
        <v>1210</v>
      </c>
      <c r="E419" s="64" t="s">
        <v>1198</v>
      </c>
      <c r="F419" s="63">
        <v>1.1999999999999999E-3</v>
      </c>
      <c r="G419" s="63">
        <v>4.0000000000000002E-4</v>
      </c>
      <c r="H419" s="62">
        <v>5.0140000000000002E-3</v>
      </c>
      <c r="I419" s="61">
        <v>0.83909999999999996</v>
      </c>
      <c r="J419" s="60" t="s">
        <v>2175</v>
      </c>
    </row>
    <row r="420" spans="1:10" x14ac:dyDescent="0.25">
      <c r="A420" s="43" t="s">
        <v>2178</v>
      </c>
      <c r="B420" s="48" t="s">
        <v>3562</v>
      </c>
      <c r="C420" s="65" t="s">
        <v>3561</v>
      </c>
      <c r="D420" s="64" t="s">
        <v>1199</v>
      </c>
      <c r="E420" s="64" t="s">
        <v>1198</v>
      </c>
      <c r="F420" s="63">
        <v>-2E-3</v>
      </c>
      <c r="G420" s="63">
        <v>6.9999999999999999E-4</v>
      </c>
      <c r="H420" s="62">
        <v>7.1320000000000003E-3</v>
      </c>
      <c r="I420" s="61">
        <v>0.94140000000000001</v>
      </c>
      <c r="J420" s="60" t="s">
        <v>2175</v>
      </c>
    </row>
    <row r="421" spans="1:10" x14ac:dyDescent="0.25">
      <c r="A421" s="43" t="s">
        <v>2178</v>
      </c>
      <c r="B421" s="48" t="s">
        <v>3560</v>
      </c>
      <c r="C421" s="65" t="s">
        <v>3559</v>
      </c>
      <c r="D421" s="64" t="s">
        <v>1199</v>
      </c>
      <c r="E421" s="64" t="s">
        <v>1198</v>
      </c>
      <c r="F421" s="63">
        <v>8.0000000000000004E-4</v>
      </c>
      <c r="G421" s="63">
        <v>5.9999999999999995E-4</v>
      </c>
      <c r="H421" s="62">
        <v>0.12909999999999999</v>
      </c>
      <c r="I421" s="61">
        <v>0.80269999999999997</v>
      </c>
      <c r="J421" s="60" t="s">
        <v>2175</v>
      </c>
    </row>
    <row r="422" spans="1:10" x14ac:dyDescent="0.25">
      <c r="A422" s="43" t="s">
        <v>2178</v>
      </c>
      <c r="B422" s="48" t="s">
        <v>3558</v>
      </c>
      <c r="C422" s="65" t="s">
        <v>3557</v>
      </c>
      <c r="D422" s="64" t="s">
        <v>1199</v>
      </c>
      <c r="E422" s="64" t="s">
        <v>1198</v>
      </c>
      <c r="F422" s="63">
        <v>5.9999999999999995E-4</v>
      </c>
      <c r="G422" s="63">
        <v>2.9999999999999997E-4</v>
      </c>
      <c r="H422" s="62">
        <v>4.8649999999999999E-2</v>
      </c>
      <c r="I422" s="61">
        <v>0.51359999999999995</v>
      </c>
      <c r="J422" s="60" t="s">
        <v>2175</v>
      </c>
    </row>
    <row r="423" spans="1:10" x14ac:dyDescent="0.25">
      <c r="A423" s="43" t="s">
        <v>2178</v>
      </c>
      <c r="B423" s="48" t="s">
        <v>3556</v>
      </c>
      <c r="C423" s="65" t="s">
        <v>3555</v>
      </c>
      <c r="D423" s="64" t="s">
        <v>1210</v>
      </c>
      <c r="E423" s="64" t="s">
        <v>1206</v>
      </c>
      <c r="F423" s="63">
        <v>-2.3E-3</v>
      </c>
      <c r="G423" s="63">
        <v>1E-3</v>
      </c>
      <c r="H423" s="62">
        <v>1.9970000000000002E-2</v>
      </c>
      <c r="I423" s="61">
        <v>3.7900000000000003E-2</v>
      </c>
      <c r="J423" s="60" t="s">
        <v>2175</v>
      </c>
    </row>
    <row r="424" spans="1:10" x14ac:dyDescent="0.25">
      <c r="A424" s="43" t="s">
        <v>2178</v>
      </c>
      <c r="B424" s="48" t="s">
        <v>3554</v>
      </c>
      <c r="C424" s="65" t="s">
        <v>3553</v>
      </c>
      <c r="D424" s="64" t="s">
        <v>1210</v>
      </c>
      <c r="E424" s="64" t="s">
        <v>1198</v>
      </c>
      <c r="F424" s="63">
        <v>3.5999999999999999E-3</v>
      </c>
      <c r="G424" s="63">
        <v>1.1000000000000001E-3</v>
      </c>
      <c r="H424" s="62">
        <v>1.3910000000000001E-3</v>
      </c>
      <c r="I424" s="61">
        <v>0.97209999999999996</v>
      </c>
      <c r="J424" s="60" t="s">
        <v>2175</v>
      </c>
    </row>
    <row r="425" spans="1:10" x14ac:dyDescent="0.25">
      <c r="A425" s="43" t="s">
        <v>2178</v>
      </c>
      <c r="B425" s="48" t="s">
        <v>3552</v>
      </c>
      <c r="C425" s="65" t="s">
        <v>3551</v>
      </c>
      <c r="D425" s="64" t="s">
        <v>1199</v>
      </c>
      <c r="E425" s="64" t="s">
        <v>1206</v>
      </c>
      <c r="F425" s="63">
        <v>1E-3</v>
      </c>
      <c r="G425" s="63">
        <v>5.9999999999999995E-4</v>
      </c>
      <c r="H425" s="62">
        <v>0.1134</v>
      </c>
      <c r="I425" s="61">
        <v>8.72E-2</v>
      </c>
      <c r="J425" s="60" t="s">
        <v>2175</v>
      </c>
    </row>
    <row r="426" spans="1:10" x14ac:dyDescent="0.25">
      <c r="A426" s="43" t="s">
        <v>2178</v>
      </c>
      <c r="B426" s="48" t="s">
        <v>3550</v>
      </c>
      <c r="C426" s="65" t="s">
        <v>3549</v>
      </c>
      <c r="D426" s="64" t="s">
        <v>1210</v>
      </c>
      <c r="E426" s="64" t="s">
        <v>1206</v>
      </c>
      <c r="F426" s="63">
        <v>-1E-3</v>
      </c>
      <c r="G426" s="63">
        <v>2.9999999999999997E-4</v>
      </c>
      <c r="H426" s="62">
        <v>4.2900000000000004E-3</v>
      </c>
      <c r="I426" s="61">
        <v>0.2792</v>
      </c>
      <c r="J426" s="60" t="s">
        <v>2175</v>
      </c>
    </row>
    <row r="427" spans="1:10" x14ac:dyDescent="0.25">
      <c r="A427" s="43" t="s">
        <v>2178</v>
      </c>
      <c r="B427" s="48" t="s">
        <v>3548</v>
      </c>
      <c r="C427" s="65" t="s">
        <v>3547</v>
      </c>
      <c r="D427" s="64" t="s">
        <v>1199</v>
      </c>
      <c r="E427" s="64" t="s">
        <v>1198</v>
      </c>
      <c r="F427" s="63">
        <v>3.3999999999999998E-3</v>
      </c>
      <c r="G427" s="63">
        <v>1.4E-3</v>
      </c>
      <c r="H427" s="62">
        <v>1.1339999999999999E-2</v>
      </c>
      <c r="I427" s="61">
        <v>0.97909999999999997</v>
      </c>
      <c r="J427" s="60" t="s">
        <v>2175</v>
      </c>
    </row>
    <row r="428" spans="1:10" x14ac:dyDescent="0.25">
      <c r="A428" s="43" t="s">
        <v>2178</v>
      </c>
      <c r="B428" s="48" t="s">
        <v>3546</v>
      </c>
      <c r="C428" s="65" t="s">
        <v>3545</v>
      </c>
      <c r="D428" s="64" t="s">
        <v>1199</v>
      </c>
      <c r="E428" s="64" t="s">
        <v>1198</v>
      </c>
      <c r="F428" s="63">
        <v>-5.7000000000000002E-3</v>
      </c>
      <c r="G428" s="63">
        <v>2E-3</v>
      </c>
      <c r="H428" s="62">
        <v>5.1209999999999997E-3</v>
      </c>
      <c r="I428" s="61">
        <v>1.14E-2</v>
      </c>
      <c r="J428" s="60" t="s">
        <v>2175</v>
      </c>
    </row>
    <row r="429" spans="1:10" x14ac:dyDescent="0.25">
      <c r="A429" s="43" t="s">
        <v>2178</v>
      </c>
      <c r="B429" s="48" t="s">
        <v>3544</v>
      </c>
      <c r="C429" s="65" t="s">
        <v>3543</v>
      </c>
      <c r="D429" s="64" t="s">
        <v>1210</v>
      </c>
      <c r="E429" s="64" t="s">
        <v>1206</v>
      </c>
      <c r="F429" s="63">
        <v>3.5999999999999999E-3</v>
      </c>
      <c r="G429" s="63">
        <v>8.9999999999999998E-4</v>
      </c>
      <c r="H429" s="62">
        <v>1.2439999999999999E-4</v>
      </c>
      <c r="I429" s="61">
        <v>3.4799999999999998E-2</v>
      </c>
      <c r="J429" s="60" t="s">
        <v>2175</v>
      </c>
    </row>
    <row r="430" spans="1:10" x14ac:dyDescent="0.25">
      <c r="A430" s="43" t="s">
        <v>2178</v>
      </c>
      <c r="B430" s="48" t="s">
        <v>3542</v>
      </c>
      <c r="C430" s="65" t="s">
        <v>3541</v>
      </c>
      <c r="D430" s="64" t="s">
        <v>1210</v>
      </c>
      <c r="E430" s="64" t="s">
        <v>1206</v>
      </c>
      <c r="F430" s="63">
        <v>-3.0000000000000001E-3</v>
      </c>
      <c r="G430" s="63">
        <v>1.9E-3</v>
      </c>
      <c r="H430" s="62">
        <v>0.1094</v>
      </c>
      <c r="I430" s="61">
        <v>0.98699999999999999</v>
      </c>
      <c r="J430" s="60" t="s">
        <v>2175</v>
      </c>
    </row>
    <row r="431" spans="1:10" x14ac:dyDescent="0.25">
      <c r="A431" s="43" t="s">
        <v>2178</v>
      </c>
      <c r="B431" s="48" t="s">
        <v>3540</v>
      </c>
      <c r="C431" s="65" t="s">
        <v>3539</v>
      </c>
      <c r="D431" s="64" t="s">
        <v>1210</v>
      </c>
      <c r="E431" s="64" t="s">
        <v>1206</v>
      </c>
      <c r="F431" s="63">
        <v>-1.1999999999999999E-3</v>
      </c>
      <c r="G431" s="63">
        <v>5.0000000000000001E-4</v>
      </c>
      <c r="H431" s="62">
        <v>1.307E-2</v>
      </c>
      <c r="I431" s="61">
        <v>0.1668</v>
      </c>
      <c r="J431" s="60" t="s">
        <v>2175</v>
      </c>
    </row>
    <row r="432" spans="1:10" x14ac:dyDescent="0.25">
      <c r="A432" s="43" t="s">
        <v>2178</v>
      </c>
      <c r="B432" s="48" t="s">
        <v>3538</v>
      </c>
      <c r="C432" s="65" t="s">
        <v>3537</v>
      </c>
      <c r="D432" s="64" t="s">
        <v>1210</v>
      </c>
      <c r="E432" s="64" t="s">
        <v>1199</v>
      </c>
      <c r="F432" s="63">
        <v>5.9999999999999995E-4</v>
      </c>
      <c r="G432" s="63">
        <v>2.9999999999999997E-4</v>
      </c>
      <c r="H432" s="62">
        <v>4.0480000000000002E-2</v>
      </c>
      <c r="I432" s="61">
        <v>0.48980000000000001</v>
      </c>
      <c r="J432" s="60" t="s">
        <v>2175</v>
      </c>
    </row>
    <row r="433" spans="1:10" x14ac:dyDescent="0.25">
      <c r="A433" s="43" t="s">
        <v>2178</v>
      </c>
      <c r="B433" s="48" t="s">
        <v>3536</v>
      </c>
      <c r="C433" s="65" t="s">
        <v>3535</v>
      </c>
      <c r="D433" s="64" t="s">
        <v>1198</v>
      </c>
      <c r="E433" s="64" t="s">
        <v>1206</v>
      </c>
      <c r="F433" s="63">
        <v>-1.1999999999999999E-3</v>
      </c>
      <c r="G433" s="63">
        <v>4.0000000000000002E-4</v>
      </c>
      <c r="H433" s="62">
        <v>9.9360000000000008E-4</v>
      </c>
      <c r="I433" s="61">
        <v>0.78549999999999998</v>
      </c>
      <c r="J433" s="60" t="s">
        <v>2175</v>
      </c>
    </row>
    <row r="434" spans="1:10" x14ac:dyDescent="0.25">
      <c r="A434" s="43" t="s">
        <v>2178</v>
      </c>
      <c r="B434" s="48" t="s">
        <v>3534</v>
      </c>
      <c r="C434" s="65" t="s">
        <v>3533</v>
      </c>
      <c r="D434" s="64" t="s">
        <v>1210</v>
      </c>
      <c r="E434" s="64" t="s">
        <v>1206</v>
      </c>
      <c r="F434" s="63">
        <v>-5.0000000000000001E-3</v>
      </c>
      <c r="G434" s="63">
        <v>1.4E-3</v>
      </c>
      <c r="H434" s="62">
        <v>4.5899999999999999E-4</v>
      </c>
      <c r="I434" s="61">
        <v>0.98099999999999998</v>
      </c>
      <c r="J434" s="60" t="s">
        <v>2175</v>
      </c>
    </row>
    <row r="435" spans="1:10" x14ac:dyDescent="0.25">
      <c r="A435" s="43" t="s">
        <v>2178</v>
      </c>
      <c r="B435" s="48" t="s">
        <v>3532</v>
      </c>
      <c r="C435" s="65" t="s">
        <v>3531</v>
      </c>
      <c r="D435" s="64" t="s">
        <v>1210</v>
      </c>
      <c r="E435" s="64" t="s">
        <v>1206</v>
      </c>
      <c r="F435" s="63">
        <v>-1E-3</v>
      </c>
      <c r="G435" s="63">
        <v>2.9999999999999997E-4</v>
      </c>
      <c r="H435" s="62">
        <v>2.3259999999999999E-3</v>
      </c>
      <c r="I435" s="61">
        <v>0.60260000000000002</v>
      </c>
      <c r="J435" s="60" t="s">
        <v>2175</v>
      </c>
    </row>
    <row r="436" spans="1:10" x14ac:dyDescent="0.25">
      <c r="A436" s="43" t="s">
        <v>2178</v>
      </c>
      <c r="B436" s="48" t="s">
        <v>3530</v>
      </c>
      <c r="C436" s="65" t="s">
        <v>3529</v>
      </c>
      <c r="D436" s="64" t="s">
        <v>1199</v>
      </c>
      <c r="E436" s="64" t="s">
        <v>1198</v>
      </c>
      <c r="F436" s="63">
        <v>-1E-3</v>
      </c>
      <c r="G436" s="63">
        <v>4.0000000000000002E-4</v>
      </c>
      <c r="H436" s="62">
        <v>8.9149999999999993E-3</v>
      </c>
      <c r="I436" s="61">
        <v>0.78100000000000003</v>
      </c>
      <c r="J436" s="60" t="s">
        <v>2175</v>
      </c>
    </row>
    <row r="437" spans="1:10" x14ac:dyDescent="0.25">
      <c r="A437" s="43" t="s">
        <v>2178</v>
      </c>
      <c r="B437" s="48" t="s">
        <v>3528</v>
      </c>
      <c r="C437" s="65" t="s">
        <v>3527</v>
      </c>
      <c r="D437" s="64" t="s">
        <v>1210</v>
      </c>
      <c r="E437" s="64" t="s">
        <v>1206</v>
      </c>
      <c r="F437" s="63">
        <v>2.7000000000000001E-3</v>
      </c>
      <c r="G437" s="63">
        <v>1E-3</v>
      </c>
      <c r="H437" s="62">
        <v>6.5510000000000004E-3</v>
      </c>
      <c r="I437" s="61">
        <v>3.2199999999999999E-2</v>
      </c>
      <c r="J437" s="60" t="s">
        <v>2175</v>
      </c>
    </row>
    <row r="438" spans="1:10" x14ac:dyDescent="0.25">
      <c r="A438" s="43" t="s">
        <v>2178</v>
      </c>
      <c r="B438" s="48" t="s">
        <v>3526</v>
      </c>
      <c r="C438" s="65" t="s">
        <v>3525</v>
      </c>
      <c r="D438" s="64" t="s">
        <v>1199</v>
      </c>
      <c r="E438" s="64" t="s">
        <v>1198</v>
      </c>
      <c r="F438" s="63">
        <v>-1E-3</v>
      </c>
      <c r="G438" s="63">
        <v>2.9999999999999997E-4</v>
      </c>
      <c r="H438" s="62">
        <v>4.3030000000000004E-3</v>
      </c>
      <c r="I438" s="61">
        <v>0.623</v>
      </c>
      <c r="J438" s="60" t="s">
        <v>2175</v>
      </c>
    </row>
    <row r="439" spans="1:10" x14ac:dyDescent="0.25">
      <c r="A439" s="49" t="s">
        <v>2178</v>
      </c>
      <c r="B439" s="79" t="s">
        <v>3524</v>
      </c>
      <c r="C439" s="78" t="s">
        <v>3523</v>
      </c>
      <c r="D439" s="77" t="s">
        <v>1198</v>
      </c>
      <c r="E439" s="77" t="s">
        <v>1206</v>
      </c>
      <c r="F439" s="76">
        <v>-1.5E-3</v>
      </c>
      <c r="G439" s="76">
        <v>2.9999999999999997E-4</v>
      </c>
      <c r="H439" s="75">
        <v>5.5179999999999995E-7</v>
      </c>
      <c r="I439" s="74">
        <v>0.433</v>
      </c>
      <c r="J439" s="73" t="s">
        <v>2221</v>
      </c>
    </row>
    <row r="440" spans="1:10" x14ac:dyDescent="0.25">
      <c r="A440" s="43" t="s">
        <v>2178</v>
      </c>
      <c r="B440" s="48" t="s">
        <v>3522</v>
      </c>
      <c r="C440" s="65" t="s">
        <v>3521</v>
      </c>
      <c r="D440" s="64" t="s">
        <v>1210</v>
      </c>
      <c r="E440" s="64" t="s">
        <v>1206</v>
      </c>
      <c r="F440" s="63">
        <v>-2.2000000000000001E-3</v>
      </c>
      <c r="G440" s="63">
        <v>5.9999999999999995E-4</v>
      </c>
      <c r="H440" s="62">
        <v>1.9550000000000001E-4</v>
      </c>
      <c r="I440" s="61">
        <v>0.89739999999999998</v>
      </c>
      <c r="J440" s="60" t="s">
        <v>2175</v>
      </c>
    </row>
    <row r="441" spans="1:10" x14ac:dyDescent="0.25">
      <c r="A441" s="43" t="s">
        <v>2178</v>
      </c>
      <c r="B441" s="48" t="s">
        <v>3520</v>
      </c>
      <c r="C441" s="65" t="s">
        <v>3519</v>
      </c>
      <c r="D441" s="64" t="s">
        <v>1199</v>
      </c>
      <c r="E441" s="64" t="s">
        <v>1198</v>
      </c>
      <c r="F441" s="63">
        <v>-2.2000000000000001E-3</v>
      </c>
      <c r="G441" s="63">
        <v>6.9999999999999999E-4</v>
      </c>
      <c r="H441" s="62">
        <v>1.212E-3</v>
      </c>
      <c r="I441" s="61">
        <v>0.92720000000000002</v>
      </c>
      <c r="J441" s="60" t="s">
        <v>2175</v>
      </c>
    </row>
    <row r="442" spans="1:10" s="66" customFormat="1" x14ac:dyDescent="0.25">
      <c r="A442" s="66" t="s">
        <v>2178</v>
      </c>
      <c r="B442" s="48" t="s">
        <v>3518</v>
      </c>
      <c r="C442" s="72" t="s">
        <v>3517</v>
      </c>
      <c r="D442" s="71" t="s">
        <v>1210</v>
      </c>
      <c r="E442" s="71" t="s">
        <v>1198</v>
      </c>
      <c r="F442" s="70">
        <v>2.5999999999999999E-3</v>
      </c>
      <c r="G442" s="70">
        <v>4.0000000000000002E-4</v>
      </c>
      <c r="H442" s="69">
        <v>1.2180000000000001E-8</v>
      </c>
      <c r="I442" s="68">
        <v>0.15049999999999999</v>
      </c>
      <c r="J442" s="67" t="s">
        <v>2221</v>
      </c>
    </row>
    <row r="443" spans="1:10" s="66" customFormat="1" x14ac:dyDescent="0.25">
      <c r="A443" s="66" t="s">
        <v>2178</v>
      </c>
      <c r="B443" s="48" t="s">
        <v>2044</v>
      </c>
      <c r="C443" s="72" t="s">
        <v>3516</v>
      </c>
      <c r="D443" s="71" t="s">
        <v>1198</v>
      </c>
      <c r="E443" s="71" t="s">
        <v>1206</v>
      </c>
      <c r="F443" s="70">
        <v>-4.4000000000000003E-3</v>
      </c>
      <c r="G443" s="70">
        <v>8.0000000000000004E-4</v>
      </c>
      <c r="H443" s="69">
        <v>9.7360000000000003E-9</v>
      </c>
      <c r="I443" s="68">
        <v>0.94040000000000001</v>
      </c>
      <c r="J443" s="67" t="s">
        <v>2221</v>
      </c>
    </row>
    <row r="444" spans="1:10" x14ac:dyDescent="0.25">
      <c r="A444" s="43" t="s">
        <v>2178</v>
      </c>
      <c r="B444" s="48" t="s">
        <v>3515</v>
      </c>
      <c r="C444" s="65" t="s">
        <v>3514</v>
      </c>
      <c r="D444" s="64" t="s">
        <v>1199</v>
      </c>
      <c r="E444" s="64" t="s">
        <v>1198</v>
      </c>
      <c r="F444" s="63">
        <v>2.8E-3</v>
      </c>
      <c r="G444" s="63">
        <v>8.9999999999999998E-4</v>
      </c>
      <c r="H444" s="62">
        <v>2.4020000000000001E-3</v>
      </c>
      <c r="I444" s="61">
        <v>5.1700000000000003E-2</v>
      </c>
      <c r="J444" s="60" t="s">
        <v>2175</v>
      </c>
    </row>
    <row r="445" spans="1:10" x14ac:dyDescent="0.25">
      <c r="A445" s="43" t="s">
        <v>2178</v>
      </c>
      <c r="B445" s="48" t="s">
        <v>3513</v>
      </c>
      <c r="C445" s="65" t="s">
        <v>3512</v>
      </c>
      <c r="D445" s="64" t="s">
        <v>1199</v>
      </c>
      <c r="E445" s="64" t="s">
        <v>1198</v>
      </c>
      <c r="F445" s="63">
        <v>-4.4999999999999997E-3</v>
      </c>
      <c r="G445" s="63">
        <v>1.6000000000000001E-3</v>
      </c>
      <c r="H445" s="62">
        <v>5.4209999999999996E-3</v>
      </c>
      <c r="I445" s="61">
        <v>1.9599999999999999E-2</v>
      </c>
      <c r="J445" s="60" t="s">
        <v>2175</v>
      </c>
    </row>
    <row r="446" spans="1:10" x14ac:dyDescent="0.25">
      <c r="A446" s="43" t="s">
        <v>2178</v>
      </c>
      <c r="B446" s="48" t="s">
        <v>3511</v>
      </c>
      <c r="C446" s="65" t="s">
        <v>3510</v>
      </c>
      <c r="D446" s="64" t="s">
        <v>1199</v>
      </c>
      <c r="E446" s="64" t="s">
        <v>1198</v>
      </c>
      <c r="F446" s="63">
        <v>-4.0000000000000001E-3</v>
      </c>
      <c r="G446" s="63">
        <v>1.2999999999999999E-3</v>
      </c>
      <c r="H446" s="62">
        <v>1.639E-3</v>
      </c>
      <c r="I446" s="61">
        <v>2.9700000000000001E-2</v>
      </c>
      <c r="J446" s="60" t="s">
        <v>2175</v>
      </c>
    </row>
    <row r="447" spans="1:10" x14ac:dyDescent="0.25">
      <c r="A447" s="43" t="s">
        <v>2178</v>
      </c>
      <c r="B447" s="48" t="s">
        <v>3509</v>
      </c>
      <c r="C447" s="65" t="s">
        <v>3508</v>
      </c>
      <c r="D447" s="64" t="s">
        <v>1199</v>
      </c>
      <c r="E447" s="64" t="s">
        <v>1206</v>
      </c>
      <c r="F447" s="63">
        <v>-1.4E-3</v>
      </c>
      <c r="G447" s="63">
        <v>5.0000000000000001E-4</v>
      </c>
      <c r="H447" s="62">
        <v>3.9579999999999997E-3</v>
      </c>
      <c r="I447" s="61">
        <v>0.83650000000000002</v>
      </c>
      <c r="J447" s="60" t="s">
        <v>2175</v>
      </c>
    </row>
    <row r="448" spans="1:10" x14ac:dyDescent="0.25">
      <c r="A448" s="43" t="s">
        <v>2178</v>
      </c>
      <c r="B448" s="48" t="s">
        <v>3507</v>
      </c>
      <c r="C448" s="65" t="s">
        <v>3506</v>
      </c>
      <c r="D448" s="64" t="s">
        <v>1210</v>
      </c>
      <c r="E448" s="64" t="s">
        <v>1206</v>
      </c>
      <c r="F448" s="63">
        <v>4.4000000000000003E-3</v>
      </c>
      <c r="G448" s="63">
        <v>1.4E-3</v>
      </c>
      <c r="H448" s="62">
        <v>1.5790000000000001E-3</v>
      </c>
      <c r="I448" s="61">
        <v>2.2599999999999999E-2</v>
      </c>
      <c r="J448" s="60" t="s">
        <v>2175</v>
      </c>
    </row>
    <row r="449" spans="1:10" x14ac:dyDescent="0.25">
      <c r="A449" s="43" t="s">
        <v>2178</v>
      </c>
      <c r="B449" s="48" t="s">
        <v>3505</v>
      </c>
      <c r="C449" s="65" t="s">
        <v>3504</v>
      </c>
      <c r="D449" s="64" t="s">
        <v>1199</v>
      </c>
      <c r="E449" s="64" t="s">
        <v>1206</v>
      </c>
      <c r="F449" s="63">
        <v>2.8E-3</v>
      </c>
      <c r="G449" s="63">
        <v>6.9999999999999999E-4</v>
      </c>
      <c r="H449" s="62">
        <v>1.8919999999999998E-5</v>
      </c>
      <c r="I449" s="61">
        <v>0.91669999999999996</v>
      </c>
      <c r="J449" s="60" t="s">
        <v>2175</v>
      </c>
    </row>
    <row r="450" spans="1:10" x14ac:dyDescent="0.25">
      <c r="A450" s="43" t="s">
        <v>2178</v>
      </c>
      <c r="B450" s="48" t="s">
        <v>3503</v>
      </c>
      <c r="C450" s="65" t="s">
        <v>3502</v>
      </c>
      <c r="D450" s="64" t="s">
        <v>1199</v>
      </c>
      <c r="E450" s="64" t="s">
        <v>1198</v>
      </c>
      <c r="F450" s="63">
        <v>3.2000000000000002E-3</v>
      </c>
      <c r="G450" s="63">
        <v>1.6000000000000001E-3</v>
      </c>
      <c r="H450" s="62">
        <v>3.7909999999999999E-2</v>
      </c>
      <c r="I450" s="61">
        <v>1.7399999999999999E-2</v>
      </c>
      <c r="J450" s="60" t="s">
        <v>2175</v>
      </c>
    </row>
    <row r="451" spans="1:10" x14ac:dyDescent="0.25">
      <c r="A451" s="43" t="s">
        <v>2178</v>
      </c>
      <c r="B451" s="48" t="s">
        <v>3501</v>
      </c>
      <c r="C451" s="65" t="s">
        <v>3500</v>
      </c>
      <c r="D451" s="64" t="s">
        <v>1210</v>
      </c>
      <c r="E451" s="64" t="s">
        <v>1206</v>
      </c>
      <c r="F451" s="63">
        <v>-8.0000000000000004E-4</v>
      </c>
      <c r="G451" s="63">
        <v>2.9999999999999997E-4</v>
      </c>
      <c r="H451" s="62">
        <v>2.1409999999999998E-2</v>
      </c>
      <c r="I451" s="61">
        <v>0.29680000000000001</v>
      </c>
      <c r="J451" s="60" t="s">
        <v>2175</v>
      </c>
    </row>
    <row r="452" spans="1:10" x14ac:dyDescent="0.25">
      <c r="A452" s="43" t="s">
        <v>2178</v>
      </c>
      <c r="B452" s="48" t="s">
        <v>3499</v>
      </c>
      <c r="C452" s="65" t="s">
        <v>3498</v>
      </c>
      <c r="D452" s="64" t="s">
        <v>1210</v>
      </c>
      <c r="E452" s="64" t="s">
        <v>1206</v>
      </c>
      <c r="F452" s="63">
        <v>-3.0000000000000001E-3</v>
      </c>
      <c r="G452" s="63">
        <v>1.2999999999999999E-3</v>
      </c>
      <c r="H452" s="62">
        <v>1.917E-2</v>
      </c>
      <c r="I452" s="61">
        <v>0.96899999999999997</v>
      </c>
      <c r="J452" s="60" t="s">
        <v>2175</v>
      </c>
    </row>
    <row r="453" spans="1:10" s="66" customFormat="1" x14ac:dyDescent="0.25">
      <c r="A453" s="66" t="s">
        <v>2178</v>
      </c>
      <c r="B453" s="48" t="s">
        <v>3497</v>
      </c>
      <c r="C453" s="72" t="s">
        <v>3496</v>
      </c>
      <c r="D453" s="71" t="s">
        <v>1210</v>
      </c>
      <c r="E453" s="71" t="s">
        <v>1206</v>
      </c>
      <c r="F453" s="70">
        <v>4.1999999999999997E-3</v>
      </c>
      <c r="G453" s="70">
        <v>6.9999999999999999E-4</v>
      </c>
      <c r="H453" s="69">
        <v>3.8060000000000003E-9</v>
      </c>
      <c r="I453" s="68">
        <v>6.6799999999999998E-2</v>
      </c>
      <c r="J453" s="67" t="s">
        <v>2221</v>
      </c>
    </row>
    <row r="454" spans="1:10" x14ac:dyDescent="0.25">
      <c r="A454" s="43" t="s">
        <v>2178</v>
      </c>
      <c r="B454" s="48" t="s">
        <v>3495</v>
      </c>
      <c r="C454" s="65" t="s">
        <v>3494</v>
      </c>
      <c r="D454" s="64" t="s">
        <v>1210</v>
      </c>
      <c r="E454" s="64" t="s">
        <v>1198</v>
      </c>
      <c r="F454" s="63">
        <v>-1.6000000000000001E-3</v>
      </c>
      <c r="G454" s="63">
        <v>5.9999999999999995E-4</v>
      </c>
      <c r="H454" s="62">
        <v>1.1180000000000001E-2</v>
      </c>
      <c r="I454" s="61">
        <v>0.89080000000000004</v>
      </c>
      <c r="J454" s="60" t="s">
        <v>2175</v>
      </c>
    </row>
    <row r="455" spans="1:10" x14ac:dyDescent="0.25">
      <c r="A455" s="43" t="s">
        <v>2178</v>
      </c>
      <c r="B455" s="48" t="s">
        <v>3493</v>
      </c>
      <c r="C455" s="65" t="s">
        <v>3492</v>
      </c>
      <c r="D455" s="64" t="s">
        <v>1210</v>
      </c>
      <c r="E455" s="64" t="s">
        <v>1206</v>
      </c>
      <c r="F455" s="63">
        <v>4.1999999999999997E-3</v>
      </c>
      <c r="G455" s="63">
        <v>1.1000000000000001E-3</v>
      </c>
      <c r="H455" s="62">
        <v>6.0940000000000003E-5</v>
      </c>
      <c r="I455" s="61">
        <v>3.5400000000000001E-2</v>
      </c>
      <c r="J455" s="60" t="s">
        <v>2175</v>
      </c>
    </row>
    <row r="456" spans="1:10" x14ac:dyDescent="0.25">
      <c r="A456" s="43" t="s">
        <v>2178</v>
      </c>
      <c r="B456" s="48" t="s">
        <v>3491</v>
      </c>
      <c r="C456" s="65" t="s">
        <v>3490</v>
      </c>
      <c r="D456" s="64" t="s">
        <v>1199</v>
      </c>
      <c r="E456" s="64" t="s">
        <v>1198</v>
      </c>
      <c r="F456" s="63">
        <v>1.2999999999999999E-3</v>
      </c>
      <c r="G456" s="63">
        <v>4.0000000000000002E-4</v>
      </c>
      <c r="H456" s="62">
        <v>1.0150000000000001E-3</v>
      </c>
      <c r="I456" s="61">
        <v>0.71419999999999995</v>
      </c>
      <c r="J456" s="60" t="s">
        <v>2175</v>
      </c>
    </row>
    <row r="457" spans="1:10" x14ac:dyDescent="0.25">
      <c r="A457" s="43" t="s">
        <v>2178</v>
      </c>
      <c r="B457" s="48" t="s">
        <v>3489</v>
      </c>
      <c r="C457" s="65" t="s">
        <v>3488</v>
      </c>
      <c r="D457" s="64" t="s">
        <v>1199</v>
      </c>
      <c r="E457" s="64" t="s">
        <v>1198</v>
      </c>
      <c r="F457" s="63">
        <v>-8.9999999999999998E-4</v>
      </c>
      <c r="G457" s="63">
        <v>4.0000000000000002E-4</v>
      </c>
      <c r="H457" s="62">
        <v>1.567E-2</v>
      </c>
      <c r="I457" s="61">
        <v>0.2336</v>
      </c>
      <c r="J457" s="60" t="s">
        <v>2175</v>
      </c>
    </row>
    <row r="458" spans="1:10" x14ac:dyDescent="0.25">
      <c r="A458" s="43" t="s">
        <v>2178</v>
      </c>
      <c r="B458" s="48" t="s">
        <v>3487</v>
      </c>
      <c r="C458" s="65" t="s">
        <v>3486</v>
      </c>
      <c r="D458" s="64" t="s">
        <v>1199</v>
      </c>
      <c r="E458" s="64" t="s">
        <v>1198</v>
      </c>
      <c r="F458" s="63">
        <v>8.0000000000000004E-4</v>
      </c>
      <c r="G458" s="63">
        <v>4.0000000000000002E-4</v>
      </c>
      <c r="H458" s="62">
        <v>3.2439999999999997E-2</v>
      </c>
      <c r="I458" s="61">
        <v>0.25109999999999999</v>
      </c>
      <c r="J458" s="60" t="s">
        <v>2175</v>
      </c>
    </row>
    <row r="459" spans="1:10" x14ac:dyDescent="0.25">
      <c r="A459" s="43" t="s">
        <v>2178</v>
      </c>
      <c r="B459" s="48" t="s">
        <v>3485</v>
      </c>
      <c r="C459" s="65" t="s">
        <v>3484</v>
      </c>
      <c r="D459" s="64" t="s">
        <v>1210</v>
      </c>
      <c r="E459" s="64" t="s">
        <v>1206</v>
      </c>
      <c r="F459" s="63">
        <v>8.0000000000000004E-4</v>
      </c>
      <c r="G459" s="63">
        <v>2.9999999999999997E-4</v>
      </c>
      <c r="H459" s="62">
        <v>2.0049999999999998E-2</v>
      </c>
      <c r="I459" s="61">
        <v>0.30359999999999998</v>
      </c>
      <c r="J459" s="60" t="s">
        <v>2175</v>
      </c>
    </row>
    <row r="460" spans="1:10" x14ac:dyDescent="0.25">
      <c r="A460" s="43" t="s">
        <v>2178</v>
      </c>
      <c r="B460" s="48" t="s">
        <v>3483</v>
      </c>
      <c r="C460" s="65" t="s">
        <v>3482</v>
      </c>
      <c r="D460" s="64" t="s">
        <v>1210</v>
      </c>
      <c r="E460" s="64" t="s">
        <v>1206</v>
      </c>
      <c r="F460" s="63">
        <v>4.1999999999999997E-3</v>
      </c>
      <c r="G460" s="63">
        <v>1.2999999999999999E-3</v>
      </c>
      <c r="H460" s="62">
        <v>2.0639999999999999E-3</v>
      </c>
      <c r="I460" s="61">
        <v>0.97989999999999999</v>
      </c>
      <c r="J460" s="60" t="s">
        <v>2175</v>
      </c>
    </row>
    <row r="461" spans="1:10" x14ac:dyDescent="0.25">
      <c r="A461" s="43" t="s">
        <v>2178</v>
      </c>
      <c r="B461" s="48" t="s">
        <v>3481</v>
      </c>
      <c r="C461" s="65" t="s">
        <v>3480</v>
      </c>
      <c r="D461" s="64" t="s">
        <v>1210</v>
      </c>
      <c r="E461" s="64" t="s">
        <v>1206</v>
      </c>
      <c r="F461" s="63">
        <v>-2.5000000000000001E-3</v>
      </c>
      <c r="G461" s="63">
        <v>1.1000000000000001E-3</v>
      </c>
      <c r="H461" s="62">
        <v>2.315E-2</v>
      </c>
      <c r="I461" s="61">
        <v>3.5499999999999997E-2</v>
      </c>
      <c r="J461" s="60" t="s">
        <v>2175</v>
      </c>
    </row>
    <row r="462" spans="1:10" x14ac:dyDescent="0.25">
      <c r="A462" s="43" t="s">
        <v>2178</v>
      </c>
      <c r="B462" s="48" t="s">
        <v>3479</v>
      </c>
      <c r="C462" s="65" t="s">
        <v>3478</v>
      </c>
      <c r="D462" s="64" t="s">
        <v>1210</v>
      </c>
      <c r="E462" s="64" t="s">
        <v>1206</v>
      </c>
      <c r="F462" s="63">
        <v>-4.1999999999999997E-3</v>
      </c>
      <c r="G462" s="63">
        <v>1.5E-3</v>
      </c>
      <c r="H462" s="62">
        <v>4.7000000000000002E-3</v>
      </c>
      <c r="I462" s="61">
        <v>2.3099999999999999E-2</v>
      </c>
      <c r="J462" s="60" t="s">
        <v>2175</v>
      </c>
    </row>
    <row r="463" spans="1:10" x14ac:dyDescent="0.25">
      <c r="A463" s="43" t="s">
        <v>2178</v>
      </c>
      <c r="B463" s="48" t="s">
        <v>3477</v>
      </c>
      <c r="C463" s="65" t="s">
        <v>3476</v>
      </c>
      <c r="D463" s="64" t="s">
        <v>1199</v>
      </c>
      <c r="E463" s="64" t="s">
        <v>1198</v>
      </c>
      <c r="F463" s="63">
        <v>3.3E-3</v>
      </c>
      <c r="G463" s="63">
        <v>1.2999999999999999E-3</v>
      </c>
      <c r="H463" s="62">
        <v>1.324E-2</v>
      </c>
      <c r="I463" s="61">
        <v>2.6100000000000002E-2</v>
      </c>
      <c r="J463" s="60" t="s">
        <v>2175</v>
      </c>
    </row>
    <row r="464" spans="1:10" s="66" customFormat="1" x14ac:dyDescent="0.25">
      <c r="A464" s="66" t="s">
        <v>2178</v>
      </c>
      <c r="B464" s="48" t="s">
        <v>2017</v>
      </c>
      <c r="C464" s="72" t="s">
        <v>2019</v>
      </c>
      <c r="D464" s="71" t="s">
        <v>1210</v>
      </c>
      <c r="E464" s="71" t="s">
        <v>1198</v>
      </c>
      <c r="F464" s="70">
        <v>-2.3999999999999998E-3</v>
      </c>
      <c r="G464" s="70">
        <v>2.9999999999999997E-4</v>
      </c>
      <c r="H464" s="69">
        <v>1.328E-14</v>
      </c>
      <c r="I464" s="68">
        <v>0.43240000000000001</v>
      </c>
      <c r="J464" s="67" t="s">
        <v>2221</v>
      </c>
    </row>
    <row r="465" spans="1:10" x14ac:dyDescent="0.25">
      <c r="A465" s="43" t="s">
        <v>2178</v>
      </c>
      <c r="B465" s="48" t="s">
        <v>3475</v>
      </c>
      <c r="C465" s="65" t="s">
        <v>3474</v>
      </c>
      <c r="D465" s="64" t="s">
        <v>1199</v>
      </c>
      <c r="E465" s="64" t="s">
        <v>1198</v>
      </c>
      <c r="F465" s="63">
        <v>-1.5E-3</v>
      </c>
      <c r="G465" s="63">
        <v>2.9999999999999997E-4</v>
      </c>
      <c r="H465" s="62">
        <v>3.7019999999999999E-6</v>
      </c>
      <c r="I465" s="61">
        <v>0.38500000000000001</v>
      </c>
      <c r="J465" s="60" t="s">
        <v>2175</v>
      </c>
    </row>
    <row r="466" spans="1:10" x14ac:dyDescent="0.25">
      <c r="A466" s="43" t="s">
        <v>2178</v>
      </c>
      <c r="B466" s="48" t="s">
        <v>3473</v>
      </c>
      <c r="C466" s="65" t="s">
        <v>3472</v>
      </c>
      <c r="D466" s="64" t="s">
        <v>1199</v>
      </c>
      <c r="E466" s="64" t="s">
        <v>1206</v>
      </c>
      <c r="F466" s="63">
        <v>2E-3</v>
      </c>
      <c r="G466" s="63">
        <v>1.1000000000000001E-3</v>
      </c>
      <c r="H466" s="62">
        <v>5.3999999999999999E-2</v>
      </c>
      <c r="I466" s="61">
        <v>2.98E-2</v>
      </c>
      <c r="J466" s="60" t="s">
        <v>2175</v>
      </c>
    </row>
    <row r="467" spans="1:10" x14ac:dyDescent="0.25">
      <c r="A467" s="43" t="s">
        <v>2178</v>
      </c>
      <c r="B467" s="48" t="s">
        <v>3471</v>
      </c>
      <c r="C467" s="65" t="s">
        <v>3470</v>
      </c>
      <c r="D467" s="64" t="s">
        <v>1198</v>
      </c>
      <c r="E467" s="64" t="s">
        <v>1206</v>
      </c>
      <c r="F467" s="63">
        <v>1.1999999999999999E-3</v>
      </c>
      <c r="G467" s="63">
        <v>5.0000000000000001E-4</v>
      </c>
      <c r="H467" s="62">
        <v>9.8130000000000005E-3</v>
      </c>
      <c r="I467" s="61">
        <v>0.41489999999999999</v>
      </c>
      <c r="J467" s="60" t="s">
        <v>2175</v>
      </c>
    </row>
    <row r="468" spans="1:10" x14ac:dyDescent="0.25">
      <c r="A468" s="43" t="s">
        <v>2178</v>
      </c>
      <c r="B468" s="48" t="s">
        <v>3469</v>
      </c>
      <c r="C468" s="65" t="s">
        <v>3468</v>
      </c>
      <c r="D468" s="64" t="s">
        <v>1199</v>
      </c>
      <c r="E468" s="64" t="s">
        <v>1198</v>
      </c>
      <c r="F468" s="63">
        <v>-8.9999999999999998E-4</v>
      </c>
      <c r="G468" s="63">
        <v>4.0000000000000002E-4</v>
      </c>
      <c r="H468" s="62">
        <v>1.495E-2</v>
      </c>
      <c r="I468" s="61">
        <v>0.77839999999999998</v>
      </c>
      <c r="J468" s="60" t="s">
        <v>2175</v>
      </c>
    </row>
    <row r="469" spans="1:10" x14ac:dyDescent="0.25">
      <c r="A469" s="43" t="s">
        <v>2178</v>
      </c>
      <c r="B469" s="48" t="s">
        <v>3467</v>
      </c>
      <c r="C469" s="65" t="s">
        <v>3466</v>
      </c>
      <c r="D469" s="64" t="s">
        <v>1210</v>
      </c>
      <c r="E469" s="64" t="s">
        <v>1206</v>
      </c>
      <c r="F469" s="63">
        <v>8.0000000000000004E-4</v>
      </c>
      <c r="G469" s="63">
        <v>2.9999999999999997E-4</v>
      </c>
      <c r="H469" s="62">
        <v>1.0030000000000001E-2</v>
      </c>
      <c r="I469" s="61">
        <v>0.43580000000000002</v>
      </c>
      <c r="J469" s="60" t="s">
        <v>2175</v>
      </c>
    </row>
    <row r="470" spans="1:10" x14ac:dyDescent="0.25">
      <c r="A470" s="43" t="s">
        <v>2178</v>
      </c>
      <c r="B470" s="48" t="s">
        <v>3465</v>
      </c>
      <c r="C470" s="65" t="s">
        <v>3464</v>
      </c>
      <c r="D470" s="64" t="s">
        <v>1210</v>
      </c>
      <c r="E470" s="64" t="s">
        <v>1206</v>
      </c>
      <c r="F470" s="63">
        <v>-1.4E-3</v>
      </c>
      <c r="G470" s="63">
        <v>5.9999999999999995E-4</v>
      </c>
      <c r="H470" s="62">
        <v>1.3650000000000001E-2</v>
      </c>
      <c r="I470" s="61">
        <v>0.20749999999999999</v>
      </c>
      <c r="J470" s="60" t="s">
        <v>2175</v>
      </c>
    </row>
    <row r="471" spans="1:10" x14ac:dyDescent="0.25">
      <c r="A471" s="43" t="s">
        <v>2178</v>
      </c>
      <c r="B471" s="48" t="s">
        <v>3463</v>
      </c>
      <c r="C471" s="65" t="s">
        <v>3462</v>
      </c>
      <c r="D471" s="64" t="s">
        <v>1210</v>
      </c>
      <c r="E471" s="64" t="s">
        <v>1198</v>
      </c>
      <c r="F471" s="63">
        <v>8.0000000000000004E-4</v>
      </c>
      <c r="G471" s="63">
        <v>4.0000000000000002E-4</v>
      </c>
      <c r="H471" s="62">
        <v>3.0810000000000001E-2</v>
      </c>
      <c r="I471" s="61">
        <v>0.71699999999999997</v>
      </c>
      <c r="J471" s="60" t="s">
        <v>2175</v>
      </c>
    </row>
    <row r="472" spans="1:10" x14ac:dyDescent="0.25">
      <c r="A472" s="43" t="s">
        <v>2178</v>
      </c>
      <c r="B472" s="48" t="s">
        <v>3461</v>
      </c>
      <c r="C472" s="65" t="s">
        <v>3460</v>
      </c>
      <c r="D472" s="64" t="s">
        <v>1199</v>
      </c>
      <c r="E472" s="64" t="s">
        <v>1198</v>
      </c>
      <c r="F472" s="63">
        <v>1.8E-3</v>
      </c>
      <c r="G472" s="63">
        <v>6.9999999999999999E-4</v>
      </c>
      <c r="H472" s="62">
        <v>9.9939999999999994E-3</v>
      </c>
      <c r="I472" s="61">
        <v>5.67E-2</v>
      </c>
      <c r="J472" s="60" t="s">
        <v>2175</v>
      </c>
    </row>
    <row r="473" spans="1:10" s="66" customFormat="1" x14ac:dyDescent="0.25">
      <c r="A473" s="66" t="s">
        <v>2178</v>
      </c>
      <c r="B473" s="48" t="s">
        <v>3459</v>
      </c>
      <c r="C473" s="72" t="s">
        <v>3458</v>
      </c>
      <c r="D473" s="71" t="s">
        <v>1210</v>
      </c>
      <c r="E473" s="71" t="s">
        <v>1198</v>
      </c>
      <c r="F473" s="70">
        <v>2.5999999999999999E-3</v>
      </c>
      <c r="G473" s="70">
        <v>2.9999999999999997E-4</v>
      </c>
      <c r="H473" s="69">
        <v>2.3919999999999998E-15</v>
      </c>
      <c r="I473" s="68">
        <v>0.62470000000000003</v>
      </c>
      <c r="J473" s="67" t="s">
        <v>2221</v>
      </c>
    </row>
    <row r="474" spans="1:10" s="66" customFormat="1" x14ac:dyDescent="0.25">
      <c r="A474" s="66" t="s">
        <v>2178</v>
      </c>
      <c r="B474" s="48" t="s">
        <v>3457</v>
      </c>
      <c r="C474" s="72" t="s">
        <v>3456</v>
      </c>
      <c r="D474" s="71" t="s">
        <v>1210</v>
      </c>
      <c r="E474" s="71" t="s">
        <v>1206</v>
      </c>
      <c r="F474" s="70">
        <v>2.8E-3</v>
      </c>
      <c r="G474" s="70">
        <v>2.9999999999999997E-4</v>
      </c>
      <c r="H474" s="69">
        <v>9.5909999999999993E-18</v>
      </c>
      <c r="I474" s="68">
        <v>0.57669999999999999</v>
      </c>
      <c r="J474" s="67" t="s">
        <v>2221</v>
      </c>
    </row>
    <row r="475" spans="1:10" x14ac:dyDescent="0.25">
      <c r="A475" s="43" t="s">
        <v>2178</v>
      </c>
      <c r="B475" s="48" t="s">
        <v>3455</v>
      </c>
      <c r="C475" s="65" t="s">
        <v>3454</v>
      </c>
      <c r="D475" s="64" t="s">
        <v>1210</v>
      </c>
      <c r="E475" s="64" t="s">
        <v>1198</v>
      </c>
      <c r="F475" s="63">
        <v>5.8999999999999999E-3</v>
      </c>
      <c r="G475" s="63">
        <v>2E-3</v>
      </c>
      <c r="H475" s="62">
        <v>3.0079999999999998E-3</v>
      </c>
      <c r="I475" s="61">
        <v>1.14E-2</v>
      </c>
      <c r="J475" s="60" t="s">
        <v>2175</v>
      </c>
    </row>
    <row r="476" spans="1:10" x14ac:dyDescent="0.25">
      <c r="A476" s="43" t="s">
        <v>2178</v>
      </c>
      <c r="B476" s="48" t="s">
        <v>3453</v>
      </c>
      <c r="C476" s="65" t="s">
        <v>3452</v>
      </c>
      <c r="D476" s="64" t="s">
        <v>1199</v>
      </c>
      <c r="E476" s="64" t="s">
        <v>1198</v>
      </c>
      <c r="F476" s="63">
        <v>-5.5999999999999999E-3</v>
      </c>
      <c r="G476" s="63">
        <v>1.8E-3</v>
      </c>
      <c r="H476" s="62">
        <v>1.5449999999999999E-3</v>
      </c>
      <c r="I476" s="61">
        <v>1.2800000000000001E-2</v>
      </c>
      <c r="J476" s="60" t="s">
        <v>2175</v>
      </c>
    </row>
    <row r="477" spans="1:10" x14ac:dyDescent="0.25">
      <c r="A477" s="43" t="s">
        <v>2178</v>
      </c>
      <c r="B477" s="48" t="s">
        <v>3451</v>
      </c>
      <c r="C477" s="65" t="s">
        <v>3450</v>
      </c>
      <c r="D477" s="64" t="s">
        <v>1199</v>
      </c>
      <c r="E477" s="64" t="s">
        <v>1198</v>
      </c>
      <c r="F477" s="63">
        <v>1.1000000000000001E-3</v>
      </c>
      <c r="G477" s="63">
        <v>2.9999999999999997E-4</v>
      </c>
      <c r="H477" s="62">
        <v>5.396E-4</v>
      </c>
      <c r="I477" s="61">
        <v>0.45250000000000001</v>
      </c>
      <c r="J477" s="60" t="s">
        <v>2175</v>
      </c>
    </row>
    <row r="478" spans="1:10" s="66" customFormat="1" x14ac:dyDescent="0.25">
      <c r="A478" s="66" t="s">
        <v>2178</v>
      </c>
      <c r="B478" s="48" t="s">
        <v>1999</v>
      </c>
      <c r="C478" s="72" t="s">
        <v>3449</v>
      </c>
      <c r="D478" s="71" t="s">
        <v>1198</v>
      </c>
      <c r="E478" s="71" t="s">
        <v>1206</v>
      </c>
      <c r="F478" s="70">
        <v>-2.3E-3</v>
      </c>
      <c r="G478" s="70">
        <v>2.9999999999999997E-4</v>
      </c>
      <c r="H478" s="69">
        <v>2.41E-12</v>
      </c>
      <c r="I478" s="68">
        <v>0.45929999999999999</v>
      </c>
      <c r="J478" s="67" t="s">
        <v>2221</v>
      </c>
    </row>
    <row r="479" spans="1:10" x14ac:dyDescent="0.25">
      <c r="A479" s="49" t="s">
        <v>2178</v>
      </c>
      <c r="B479" s="79" t="s">
        <v>3448</v>
      </c>
      <c r="C479" s="78" t="s">
        <v>3447</v>
      </c>
      <c r="D479" s="77" t="s">
        <v>1199</v>
      </c>
      <c r="E479" s="77" t="s">
        <v>1198</v>
      </c>
      <c r="F479" s="76">
        <v>1.6999999999999999E-3</v>
      </c>
      <c r="G479" s="76">
        <v>2.9999999999999997E-4</v>
      </c>
      <c r="H479" s="75">
        <v>2.5919999999999999E-7</v>
      </c>
      <c r="I479" s="74">
        <v>0.60650000000000004</v>
      </c>
      <c r="J479" s="73" t="s">
        <v>2221</v>
      </c>
    </row>
    <row r="480" spans="1:10" x14ac:dyDescent="0.25">
      <c r="A480" s="43" t="s">
        <v>2178</v>
      </c>
      <c r="B480" s="48" t="s">
        <v>3446</v>
      </c>
      <c r="C480" s="65" t="s">
        <v>3445</v>
      </c>
      <c r="D480" s="64" t="s">
        <v>1199</v>
      </c>
      <c r="E480" s="64" t="s">
        <v>1198</v>
      </c>
      <c r="F480" s="63">
        <v>-1E-3</v>
      </c>
      <c r="G480" s="63">
        <v>5.0000000000000001E-4</v>
      </c>
      <c r="H480" s="62">
        <v>3.5099999999999999E-2</v>
      </c>
      <c r="I480" s="61">
        <v>0.14000000000000001</v>
      </c>
      <c r="J480" s="60" t="s">
        <v>2175</v>
      </c>
    </row>
    <row r="481" spans="1:10" x14ac:dyDescent="0.25">
      <c r="A481" s="43" t="s">
        <v>2178</v>
      </c>
      <c r="B481" s="48" t="s">
        <v>3444</v>
      </c>
      <c r="C481" s="65" t="s">
        <v>3443</v>
      </c>
      <c r="D481" s="64" t="s">
        <v>1199</v>
      </c>
      <c r="E481" s="64" t="s">
        <v>1198</v>
      </c>
      <c r="F481" s="63">
        <v>1.8E-3</v>
      </c>
      <c r="G481" s="63">
        <v>5.0000000000000001E-4</v>
      </c>
      <c r="H481" s="62">
        <v>5.9670000000000003E-4</v>
      </c>
      <c r="I481" s="61">
        <v>0.89139999999999997</v>
      </c>
      <c r="J481" s="60" t="s">
        <v>2175</v>
      </c>
    </row>
    <row r="482" spans="1:10" x14ac:dyDescent="0.25">
      <c r="A482" s="43" t="s">
        <v>2178</v>
      </c>
      <c r="B482" s="48" t="s">
        <v>3442</v>
      </c>
      <c r="C482" s="65" t="s">
        <v>3441</v>
      </c>
      <c r="D482" s="64" t="s">
        <v>1198</v>
      </c>
      <c r="E482" s="64" t="s">
        <v>1206</v>
      </c>
      <c r="F482" s="63">
        <v>1.2999999999999999E-3</v>
      </c>
      <c r="G482" s="63">
        <v>4.0000000000000002E-4</v>
      </c>
      <c r="H482" s="62">
        <v>1.0319999999999999E-3</v>
      </c>
      <c r="I482" s="61">
        <v>0.79900000000000004</v>
      </c>
      <c r="J482" s="60" t="s">
        <v>2175</v>
      </c>
    </row>
    <row r="483" spans="1:10" s="66" customFormat="1" x14ac:dyDescent="0.25">
      <c r="A483" s="66" t="s">
        <v>2178</v>
      </c>
      <c r="B483" s="48" t="s">
        <v>1993</v>
      </c>
      <c r="C483" s="72" t="s">
        <v>1995</v>
      </c>
      <c r="D483" s="71" t="s">
        <v>1210</v>
      </c>
      <c r="E483" s="71" t="s">
        <v>1199</v>
      </c>
      <c r="F483" s="70">
        <v>-2.3999999999999998E-3</v>
      </c>
      <c r="G483" s="70">
        <v>2.9999999999999997E-4</v>
      </c>
      <c r="H483" s="69">
        <v>7.6270000000000003E-15</v>
      </c>
      <c r="I483" s="68">
        <v>0.37280000000000002</v>
      </c>
      <c r="J483" s="67" t="s">
        <v>2221</v>
      </c>
    </row>
    <row r="484" spans="1:10" x14ac:dyDescent="0.25">
      <c r="A484" s="43" t="s">
        <v>2178</v>
      </c>
      <c r="B484" s="48" t="s">
        <v>3440</v>
      </c>
      <c r="C484" s="65" t="s">
        <v>3439</v>
      </c>
      <c r="D484" s="64" t="s">
        <v>1199</v>
      </c>
      <c r="E484" s="64" t="s">
        <v>1198</v>
      </c>
      <c r="F484" s="63">
        <v>-1.1999999999999999E-3</v>
      </c>
      <c r="G484" s="63">
        <v>2.9999999999999997E-4</v>
      </c>
      <c r="H484" s="62">
        <v>4.7879999999999998E-4</v>
      </c>
      <c r="I484" s="61">
        <v>0.43190000000000001</v>
      </c>
      <c r="J484" s="60" t="s">
        <v>2175</v>
      </c>
    </row>
    <row r="485" spans="1:10" x14ac:dyDescent="0.25">
      <c r="A485" s="43" t="s">
        <v>2178</v>
      </c>
      <c r="B485" s="48" t="s">
        <v>3438</v>
      </c>
      <c r="C485" s="65" t="s">
        <v>3437</v>
      </c>
      <c r="D485" s="64" t="s">
        <v>1210</v>
      </c>
      <c r="E485" s="64" t="s">
        <v>1198</v>
      </c>
      <c r="F485" s="63">
        <v>6.3E-3</v>
      </c>
      <c r="G485" s="63">
        <v>1.6000000000000001E-3</v>
      </c>
      <c r="H485" s="62">
        <v>5.5269999999999998E-5</v>
      </c>
      <c r="I485" s="61">
        <v>0.98240000000000005</v>
      </c>
      <c r="J485" s="60" t="s">
        <v>2175</v>
      </c>
    </row>
    <row r="486" spans="1:10" x14ac:dyDescent="0.25">
      <c r="A486" s="43" t="s">
        <v>2178</v>
      </c>
      <c r="B486" s="48" t="s">
        <v>3436</v>
      </c>
      <c r="C486" s="65" t="s">
        <v>3435</v>
      </c>
      <c r="D486" s="64" t="s">
        <v>1210</v>
      </c>
      <c r="E486" s="64" t="s">
        <v>1198</v>
      </c>
      <c r="F486" s="63">
        <v>-1.8E-3</v>
      </c>
      <c r="G486" s="63">
        <v>4.0000000000000002E-4</v>
      </c>
      <c r="H486" s="62">
        <v>1.6969999999999998E-5</v>
      </c>
      <c r="I486" s="61">
        <v>0.21809999999999999</v>
      </c>
      <c r="J486" s="60" t="s">
        <v>2175</v>
      </c>
    </row>
    <row r="487" spans="1:10" x14ac:dyDescent="0.25">
      <c r="A487" s="43" t="s">
        <v>2178</v>
      </c>
      <c r="B487" s="48" t="s">
        <v>3434</v>
      </c>
      <c r="C487" s="65" t="s">
        <v>3433</v>
      </c>
      <c r="D487" s="64" t="s">
        <v>1210</v>
      </c>
      <c r="E487" s="64" t="s">
        <v>1206</v>
      </c>
      <c r="F487" s="63">
        <v>-1.5E-3</v>
      </c>
      <c r="G487" s="63">
        <v>2.9999999999999997E-4</v>
      </c>
      <c r="H487" s="62">
        <v>2.943E-6</v>
      </c>
      <c r="I487" s="61">
        <v>0.4073</v>
      </c>
      <c r="J487" s="60" t="s">
        <v>2175</v>
      </c>
    </row>
    <row r="488" spans="1:10" x14ac:dyDescent="0.25">
      <c r="A488" s="43" t="s">
        <v>2178</v>
      </c>
      <c r="B488" s="48" t="s">
        <v>3432</v>
      </c>
      <c r="C488" s="65" t="s">
        <v>3431</v>
      </c>
      <c r="D488" s="64" t="s">
        <v>1199</v>
      </c>
      <c r="E488" s="64" t="s">
        <v>1198</v>
      </c>
      <c r="F488" s="63">
        <v>-2.0999999999999999E-3</v>
      </c>
      <c r="G488" s="63">
        <v>6.9999999999999999E-4</v>
      </c>
      <c r="H488" s="62">
        <v>2.8419999999999999E-3</v>
      </c>
      <c r="I488" s="61">
        <v>8.3699999999999997E-2</v>
      </c>
      <c r="J488" s="60" t="s">
        <v>2175</v>
      </c>
    </row>
    <row r="489" spans="1:10" x14ac:dyDescent="0.25">
      <c r="A489" s="43" t="s">
        <v>2178</v>
      </c>
      <c r="B489" s="48" t="s">
        <v>3430</v>
      </c>
      <c r="C489" s="65" t="s">
        <v>3429</v>
      </c>
      <c r="D489" s="64" t="s">
        <v>1210</v>
      </c>
      <c r="E489" s="64" t="s">
        <v>1206</v>
      </c>
      <c r="F489" s="63">
        <v>-1.1999999999999999E-3</v>
      </c>
      <c r="G489" s="63">
        <v>5.9999999999999995E-4</v>
      </c>
      <c r="H489" s="62">
        <v>4.6550000000000001E-2</v>
      </c>
      <c r="I489" s="61">
        <v>0.92789999999999995</v>
      </c>
      <c r="J489" s="60" t="s">
        <v>2175</v>
      </c>
    </row>
    <row r="490" spans="1:10" x14ac:dyDescent="0.25">
      <c r="A490" s="43" t="s">
        <v>2178</v>
      </c>
      <c r="B490" s="48" t="s">
        <v>3428</v>
      </c>
      <c r="C490" s="65" t="s">
        <v>3427</v>
      </c>
      <c r="D490" s="64" t="s">
        <v>1199</v>
      </c>
      <c r="E490" s="64" t="s">
        <v>1198</v>
      </c>
      <c r="F490" s="63">
        <v>2.3E-3</v>
      </c>
      <c r="G490" s="63">
        <v>8.0000000000000004E-4</v>
      </c>
      <c r="H490" s="62">
        <v>4.6090000000000002E-3</v>
      </c>
      <c r="I490" s="61">
        <v>0.94369999999999998</v>
      </c>
      <c r="J490" s="60" t="s">
        <v>2175</v>
      </c>
    </row>
    <row r="491" spans="1:10" s="66" customFormat="1" x14ac:dyDescent="0.25">
      <c r="A491" s="66" t="s">
        <v>2178</v>
      </c>
      <c r="B491" s="48" t="s">
        <v>3426</v>
      </c>
      <c r="C491" s="72" t="s">
        <v>3425</v>
      </c>
      <c r="D491" s="71" t="s">
        <v>1210</v>
      </c>
      <c r="E491" s="71" t="s">
        <v>1206</v>
      </c>
      <c r="F491" s="70">
        <v>-5.3E-3</v>
      </c>
      <c r="G491" s="70">
        <v>4.0000000000000002E-4</v>
      </c>
      <c r="H491" s="69">
        <v>1.9350000000000001E-42</v>
      </c>
      <c r="I491" s="68">
        <v>0.7571</v>
      </c>
      <c r="J491" s="67" t="s">
        <v>2221</v>
      </c>
    </row>
    <row r="492" spans="1:10" x14ac:dyDescent="0.25">
      <c r="A492" s="43" t="s">
        <v>2178</v>
      </c>
      <c r="B492" s="48" t="s">
        <v>3424</v>
      </c>
      <c r="C492" s="65" t="s">
        <v>3423</v>
      </c>
      <c r="D492" s="64" t="s">
        <v>1210</v>
      </c>
      <c r="E492" s="64" t="s">
        <v>1206</v>
      </c>
      <c r="F492" s="63">
        <v>-2.0999999999999999E-3</v>
      </c>
      <c r="G492" s="63">
        <v>5.0000000000000001E-4</v>
      </c>
      <c r="H492" s="62">
        <v>4.9150000000000002E-5</v>
      </c>
      <c r="I492" s="61">
        <v>0.17230000000000001</v>
      </c>
      <c r="J492" s="60" t="s">
        <v>2175</v>
      </c>
    </row>
    <row r="493" spans="1:10" x14ac:dyDescent="0.25">
      <c r="A493" s="43" t="s">
        <v>2178</v>
      </c>
      <c r="B493" s="48" t="s">
        <v>3422</v>
      </c>
      <c r="C493" s="65" t="s">
        <v>3421</v>
      </c>
      <c r="D493" s="64" t="s">
        <v>1210</v>
      </c>
      <c r="E493" s="64" t="s">
        <v>1198</v>
      </c>
      <c r="F493" s="63">
        <v>2.5000000000000001E-3</v>
      </c>
      <c r="G493" s="63">
        <v>1E-3</v>
      </c>
      <c r="H493" s="62">
        <v>1.2239999999999999E-2</v>
      </c>
      <c r="I493" s="61">
        <v>3.61E-2</v>
      </c>
      <c r="J493" s="60" t="s">
        <v>2175</v>
      </c>
    </row>
    <row r="494" spans="1:10" x14ac:dyDescent="0.25">
      <c r="A494" s="43" t="s">
        <v>2178</v>
      </c>
      <c r="B494" s="48" t="s">
        <v>3420</v>
      </c>
      <c r="C494" s="65" t="s">
        <v>3419</v>
      </c>
      <c r="D494" s="64" t="s">
        <v>1199</v>
      </c>
      <c r="E494" s="64" t="s">
        <v>1198</v>
      </c>
      <c r="F494" s="63">
        <v>-2.3E-3</v>
      </c>
      <c r="G494" s="63">
        <v>5.9999999999999995E-4</v>
      </c>
      <c r="H494" s="62">
        <v>3.5790000000000001E-5</v>
      </c>
      <c r="I494" s="61">
        <v>0.89629999999999999</v>
      </c>
      <c r="J494" s="60" t="s">
        <v>2175</v>
      </c>
    </row>
    <row r="495" spans="1:10" x14ac:dyDescent="0.25">
      <c r="A495" s="43" t="s">
        <v>2178</v>
      </c>
      <c r="B495" s="48" t="s">
        <v>3418</v>
      </c>
      <c r="C495" s="65" t="s">
        <v>3417</v>
      </c>
      <c r="D495" s="64" t="s">
        <v>1210</v>
      </c>
      <c r="E495" s="64" t="s">
        <v>1198</v>
      </c>
      <c r="F495" s="63">
        <v>-1.9E-3</v>
      </c>
      <c r="G495" s="63">
        <v>4.0000000000000002E-4</v>
      </c>
      <c r="H495" s="62">
        <v>9.1570000000000006E-6</v>
      </c>
      <c r="I495" s="61">
        <v>0.83950000000000002</v>
      </c>
      <c r="J495" s="60" t="s">
        <v>2175</v>
      </c>
    </row>
    <row r="496" spans="1:10" s="66" customFormat="1" x14ac:dyDescent="0.25">
      <c r="A496" s="66" t="s">
        <v>2178</v>
      </c>
      <c r="B496" s="48" t="s">
        <v>1975</v>
      </c>
      <c r="C496" s="72" t="s">
        <v>1977</v>
      </c>
      <c r="D496" s="71" t="s">
        <v>1210</v>
      </c>
      <c r="E496" s="71" t="s">
        <v>1206</v>
      </c>
      <c r="F496" s="70">
        <v>4.1000000000000003E-3</v>
      </c>
      <c r="G496" s="70">
        <v>5.0000000000000001E-4</v>
      </c>
      <c r="H496" s="69">
        <v>1.063E-16</v>
      </c>
      <c r="I496" s="68">
        <v>0.13789999999999999</v>
      </c>
      <c r="J496" s="67" t="s">
        <v>2221</v>
      </c>
    </row>
    <row r="497" spans="1:10" x14ac:dyDescent="0.25">
      <c r="A497" s="43" t="s">
        <v>2178</v>
      </c>
      <c r="B497" s="48" t="s">
        <v>3416</v>
      </c>
      <c r="C497" s="65" t="s">
        <v>3415</v>
      </c>
      <c r="D497" s="64" t="s">
        <v>1199</v>
      </c>
      <c r="E497" s="64" t="s">
        <v>1198</v>
      </c>
      <c r="F497" s="63">
        <v>-1.9E-3</v>
      </c>
      <c r="G497" s="63">
        <v>5.9999999999999995E-4</v>
      </c>
      <c r="H497" s="62">
        <v>2.4480000000000001E-3</v>
      </c>
      <c r="I497" s="61">
        <v>9.3899999999999997E-2</v>
      </c>
      <c r="J497" s="60" t="s">
        <v>2175</v>
      </c>
    </row>
    <row r="498" spans="1:10" x14ac:dyDescent="0.25">
      <c r="A498" s="43" t="s">
        <v>2178</v>
      </c>
      <c r="B498" s="48" t="s">
        <v>1972</v>
      </c>
      <c r="C498" s="65" t="s">
        <v>3414</v>
      </c>
      <c r="D498" s="64" t="s">
        <v>1199</v>
      </c>
      <c r="E498" s="64" t="s">
        <v>1198</v>
      </c>
      <c r="F498" s="63">
        <v>-2E-3</v>
      </c>
      <c r="G498" s="63">
        <v>8.9999999999999998E-4</v>
      </c>
      <c r="H498" s="62">
        <v>2.4420000000000001E-2</v>
      </c>
      <c r="I498" s="61">
        <v>0.114</v>
      </c>
      <c r="J498" s="60" t="s">
        <v>2175</v>
      </c>
    </row>
    <row r="499" spans="1:10" x14ac:dyDescent="0.25">
      <c r="A499" s="43" t="s">
        <v>2178</v>
      </c>
      <c r="B499" s="48" t="s">
        <v>3413</v>
      </c>
      <c r="C499" s="65" t="s">
        <v>3412</v>
      </c>
      <c r="D499" s="64" t="s">
        <v>1210</v>
      </c>
      <c r="E499" s="64" t="s">
        <v>1199</v>
      </c>
      <c r="F499" s="63">
        <v>5.1999999999999998E-3</v>
      </c>
      <c r="G499" s="63">
        <v>1.6000000000000001E-3</v>
      </c>
      <c r="H499" s="62">
        <v>9.0669999999999998E-4</v>
      </c>
      <c r="I499" s="61">
        <v>1.9E-2</v>
      </c>
      <c r="J499" s="60" t="s">
        <v>2175</v>
      </c>
    </row>
    <row r="500" spans="1:10" x14ac:dyDescent="0.25">
      <c r="A500" s="43" t="s">
        <v>2178</v>
      </c>
      <c r="B500" s="48" t="s">
        <v>3411</v>
      </c>
      <c r="C500" s="65" t="s">
        <v>3410</v>
      </c>
      <c r="D500" s="64" t="s">
        <v>1210</v>
      </c>
      <c r="E500" s="64" t="s">
        <v>1206</v>
      </c>
      <c r="F500" s="63">
        <v>2.5999999999999999E-3</v>
      </c>
      <c r="G500" s="63">
        <v>1E-3</v>
      </c>
      <c r="H500" s="62">
        <v>7.3940000000000004E-3</v>
      </c>
      <c r="I500" s="61">
        <v>3.8600000000000002E-2</v>
      </c>
      <c r="J500" s="60" t="s">
        <v>2175</v>
      </c>
    </row>
    <row r="501" spans="1:10" x14ac:dyDescent="0.25">
      <c r="A501" s="43" t="s">
        <v>2178</v>
      </c>
      <c r="B501" s="48" t="s">
        <v>3409</v>
      </c>
      <c r="C501" s="65" t="s">
        <v>3408</v>
      </c>
      <c r="D501" s="64" t="s">
        <v>1210</v>
      </c>
      <c r="E501" s="64" t="s">
        <v>1199</v>
      </c>
      <c r="F501" s="63">
        <v>3.0000000000000001E-3</v>
      </c>
      <c r="G501" s="63">
        <v>8.0000000000000004E-4</v>
      </c>
      <c r="H501" s="62">
        <v>8.2730000000000002E-5</v>
      </c>
      <c r="I501" s="61">
        <v>0.13500000000000001</v>
      </c>
      <c r="J501" s="60" t="s">
        <v>2175</v>
      </c>
    </row>
    <row r="502" spans="1:10" x14ac:dyDescent="0.25">
      <c r="A502" s="43" t="s">
        <v>2178</v>
      </c>
      <c r="B502" s="48" t="s">
        <v>3407</v>
      </c>
      <c r="C502" s="65" t="s">
        <v>3406</v>
      </c>
      <c r="D502" s="64" t="s">
        <v>1210</v>
      </c>
      <c r="E502" s="64" t="s">
        <v>1199</v>
      </c>
      <c r="F502" s="63">
        <v>-3.5000000000000001E-3</v>
      </c>
      <c r="G502" s="63">
        <v>1.1999999999999999E-3</v>
      </c>
      <c r="H502" s="62">
        <v>3.3660000000000001E-3</v>
      </c>
      <c r="I502" s="61">
        <v>2.5100000000000001E-2</v>
      </c>
      <c r="J502" s="60" t="s">
        <v>2175</v>
      </c>
    </row>
    <row r="503" spans="1:10" x14ac:dyDescent="0.25">
      <c r="A503" s="43" t="s">
        <v>2178</v>
      </c>
      <c r="B503" s="48" t="s">
        <v>3405</v>
      </c>
      <c r="C503" s="65" t="s">
        <v>3404</v>
      </c>
      <c r="D503" s="64" t="s">
        <v>1199</v>
      </c>
      <c r="E503" s="64" t="s">
        <v>1198</v>
      </c>
      <c r="F503" s="63">
        <v>2.0999999999999999E-3</v>
      </c>
      <c r="G503" s="63">
        <v>1E-3</v>
      </c>
      <c r="H503" s="62">
        <v>3.2939999999999997E-2</v>
      </c>
      <c r="I503" s="61">
        <v>0.93779999999999997</v>
      </c>
      <c r="J503" s="60" t="s">
        <v>2175</v>
      </c>
    </row>
    <row r="504" spans="1:10" s="66" customFormat="1" x14ac:dyDescent="0.25">
      <c r="A504" s="66" t="s">
        <v>2178</v>
      </c>
      <c r="B504" s="48" t="s">
        <v>1960</v>
      </c>
      <c r="C504" s="72" t="s">
        <v>1962</v>
      </c>
      <c r="D504" s="71" t="s">
        <v>1199</v>
      </c>
      <c r="E504" s="71" t="s">
        <v>1198</v>
      </c>
      <c r="F504" s="70">
        <v>-7.3000000000000001E-3</v>
      </c>
      <c r="G504" s="70">
        <v>8.0000000000000004E-4</v>
      </c>
      <c r="H504" s="69">
        <v>6.1640000000000005E-19</v>
      </c>
      <c r="I504" s="68">
        <v>5.0099999999999999E-2</v>
      </c>
      <c r="J504" s="67" t="s">
        <v>2221</v>
      </c>
    </row>
    <row r="505" spans="1:10" x14ac:dyDescent="0.25">
      <c r="A505" s="43" t="s">
        <v>2178</v>
      </c>
      <c r="B505" s="48" t="s">
        <v>3403</v>
      </c>
      <c r="C505" s="65" t="s">
        <v>3402</v>
      </c>
      <c r="D505" s="64" t="s">
        <v>1210</v>
      </c>
      <c r="E505" s="64" t="s">
        <v>1198</v>
      </c>
      <c r="F505" s="63">
        <v>-1.1999999999999999E-3</v>
      </c>
      <c r="G505" s="63">
        <v>4.0000000000000002E-4</v>
      </c>
      <c r="H505" s="62">
        <v>5.6220000000000003E-3</v>
      </c>
      <c r="I505" s="61">
        <v>0.1837</v>
      </c>
      <c r="J505" s="60" t="s">
        <v>2175</v>
      </c>
    </row>
    <row r="506" spans="1:10" x14ac:dyDescent="0.25">
      <c r="A506" s="43" t="s">
        <v>2178</v>
      </c>
      <c r="B506" s="48" t="s">
        <v>3401</v>
      </c>
      <c r="C506" s="65" t="s">
        <v>3400</v>
      </c>
      <c r="D506" s="64" t="s">
        <v>1199</v>
      </c>
      <c r="E506" s="64" t="s">
        <v>1206</v>
      </c>
      <c r="F506" s="63">
        <v>2.2000000000000001E-3</v>
      </c>
      <c r="G506" s="63">
        <v>5.0000000000000001E-4</v>
      </c>
      <c r="H506" s="62">
        <v>1.165E-5</v>
      </c>
      <c r="I506" s="61">
        <v>0.89610000000000001</v>
      </c>
      <c r="J506" s="60" t="s">
        <v>2175</v>
      </c>
    </row>
    <row r="507" spans="1:10" s="66" customFormat="1" x14ac:dyDescent="0.25">
      <c r="A507" s="66" t="s">
        <v>2178</v>
      </c>
      <c r="B507" s="48" t="s">
        <v>1954</v>
      </c>
      <c r="C507" s="72" t="s">
        <v>1956</v>
      </c>
      <c r="D507" s="71" t="s">
        <v>1210</v>
      </c>
      <c r="E507" s="71" t="s">
        <v>1198</v>
      </c>
      <c r="F507" s="70">
        <v>2.8999999999999998E-3</v>
      </c>
      <c r="G507" s="70">
        <v>2.9999999999999997E-4</v>
      </c>
      <c r="H507" s="69">
        <v>6.241E-17</v>
      </c>
      <c r="I507" s="68">
        <v>0.32369999999999999</v>
      </c>
      <c r="J507" s="67" t="s">
        <v>2221</v>
      </c>
    </row>
    <row r="508" spans="1:10" x14ac:dyDescent="0.25">
      <c r="A508" s="43" t="s">
        <v>2178</v>
      </c>
      <c r="B508" s="48" t="s">
        <v>3399</v>
      </c>
      <c r="C508" s="65" t="s">
        <v>3398</v>
      </c>
      <c r="D508" s="64" t="s">
        <v>1210</v>
      </c>
      <c r="E508" s="64" t="s">
        <v>1206</v>
      </c>
      <c r="F508" s="63">
        <v>-2.5999999999999999E-3</v>
      </c>
      <c r="G508" s="63">
        <v>5.9999999999999995E-4</v>
      </c>
      <c r="H508" s="62">
        <v>4.2580000000000002E-5</v>
      </c>
      <c r="I508" s="61">
        <v>0.92630000000000001</v>
      </c>
      <c r="J508" s="60" t="s">
        <v>2175</v>
      </c>
    </row>
    <row r="509" spans="1:10" x14ac:dyDescent="0.25">
      <c r="A509" s="43" t="s">
        <v>2178</v>
      </c>
      <c r="B509" s="48" t="s">
        <v>3397</v>
      </c>
      <c r="C509" s="65" t="s">
        <v>3396</v>
      </c>
      <c r="D509" s="64" t="s">
        <v>1210</v>
      </c>
      <c r="E509" s="64" t="s">
        <v>1206</v>
      </c>
      <c r="F509" s="63">
        <v>1.1000000000000001E-3</v>
      </c>
      <c r="G509" s="63">
        <v>4.0000000000000002E-4</v>
      </c>
      <c r="H509" s="62">
        <v>3.7490000000000002E-3</v>
      </c>
      <c r="I509" s="61">
        <v>0.74009999999999998</v>
      </c>
      <c r="J509" s="60" t="s">
        <v>2175</v>
      </c>
    </row>
    <row r="510" spans="1:10" x14ac:dyDescent="0.25">
      <c r="A510" s="43" t="s">
        <v>2178</v>
      </c>
      <c r="B510" s="48" t="s">
        <v>3395</v>
      </c>
      <c r="C510" s="65" t="s">
        <v>3394</v>
      </c>
      <c r="D510" s="64" t="s">
        <v>1198</v>
      </c>
      <c r="E510" s="64" t="s">
        <v>1206</v>
      </c>
      <c r="F510" s="63">
        <v>-3.0000000000000001E-3</v>
      </c>
      <c r="G510" s="63">
        <v>1.4E-3</v>
      </c>
      <c r="H510" s="62">
        <v>3.2289999999999999E-2</v>
      </c>
      <c r="I510" s="61">
        <v>4.2999999999999997E-2</v>
      </c>
      <c r="J510" s="60" t="s">
        <v>2175</v>
      </c>
    </row>
    <row r="511" spans="1:10" x14ac:dyDescent="0.25">
      <c r="A511" s="43" t="s">
        <v>2178</v>
      </c>
      <c r="B511" s="48" t="s">
        <v>3393</v>
      </c>
      <c r="C511" s="65" t="s">
        <v>3392</v>
      </c>
      <c r="D511" s="64" t="s">
        <v>1210</v>
      </c>
      <c r="E511" s="64" t="s">
        <v>1206</v>
      </c>
      <c r="F511" s="63">
        <v>-7.9000000000000008E-3</v>
      </c>
      <c r="G511" s="63">
        <v>2.2000000000000001E-3</v>
      </c>
      <c r="H511" s="62">
        <v>2.9779999999999997E-4</v>
      </c>
      <c r="I511" s="61">
        <v>2.92E-2</v>
      </c>
      <c r="J511" s="60" t="s">
        <v>2175</v>
      </c>
    </row>
    <row r="512" spans="1:10" x14ac:dyDescent="0.25">
      <c r="A512" s="43" t="s">
        <v>2178</v>
      </c>
      <c r="B512" s="48" t="s">
        <v>3391</v>
      </c>
      <c r="C512" s="65" t="s">
        <v>3390</v>
      </c>
      <c r="D512" s="64" t="s">
        <v>1210</v>
      </c>
      <c r="E512" s="64" t="s">
        <v>1206</v>
      </c>
      <c r="F512" s="63">
        <v>8.9999999999999998E-4</v>
      </c>
      <c r="G512" s="63">
        <v>2.9999999999999997E-4</v>
      </c>
      <c r="H512" s="62">
        <v>1.196E-2</v>
      </c>
      <c r="I512" s="61">
        <v>0.54979999999999996</v>
      </c>
      <c r="J512" s="60" t="s">
        <v>2175</v>
      </c>
    </row>
    <row r="513" spans="1:10" x14ac:dyDescent="0.25">
      <c r="A513" s="43" t="s">
        <v>2178</v>
      </c>
      <c r="B513" s="48" t="s">
        <v>3389</v>
      </c>
      <c r="C513" s="65" t="s">
        <v>3388</v>
      </c>
      <c r="D513" s="64" t="s">
        <v>1199</v>
      </c>
      <c r="E513" s="64" t="s">
        <v>1198</v>
      </c>
      <c r="F513" s="63">
        <v>6.4999999999999997E-3</v>
      </c>
      <c r="G513" s="63">
        <v>2.0999999999999999E-3</v>
      </c>
      <c r="H513" s="62">
        <v>2.1129999999999999E-3</v>
      </c>
      <c r="I513" s="61">
        <v>1.01E-2</v>
      </c>
      <c r="J513" s="60" t="s">
        <v>2175</v>
      </c>
    </row>
    <row r="514" spans="1:10" x14ac:dyDescent="0.25">
      <c r="A514" s="43" t="s">
        <v>2178</v>
      </c>
      <c r="B514" s="48" t="s">
        <v>3387</v>
      </c>
      <c r="C514" s="65" t="s">
        <v>3386</v>
      </c>
      <c r="D514" s="64" t="s">
        <v>1199</v>
      </c>
      <c r="E514" s="64" t="s">
        <v>1198</v>
      </c>
      <c r="F514" s="63">
        <v>1.6999999999999999E-3</v>
      </c>
      <c r="G514" s="63">
        <v>5.9999999999999995E-4</v>
      </c>
      <c r="H514" s="62">
        <v>3.5119999999999999E-3</v>
      </c>
      <c r="I514" s="61">
        <v>0.85240000000000005</v>
      </c>
      <c r="J514" s="60" t="s">
        <v>2175</v>
      </c>
    </row>
    <row r="515" spans="1:10" x14ac:dyDescent="0.25">
      <c r="A515" s="43" t="s">
        <v>2178</v>
      </c>
      <c r="B515" s="48" t="s">
        <v>3385</v>
      </c>
      <c r="C515" s="65" t="s">
        <v>3384</v>
      </c>
      <c r="D515" s="64" t="s">
        <v>1199</v>
      </c>
      <c r="E515" s="64" t="s">
        <v>1198</v>
      </c>
      <c r="F515" s="63">
        <v>-1.2999999999999999E-3</v>
      </c>
      <c r="G515" s="63">
        <v>4.0000000000000002E-4</v>
      </c>
      <c r="H515" s="62">
        <v>2.7430000000000002E-3</v>
      </c>
      <c r="I515" s="61">
        <v>0.7742</v>
      </c>
      <c r="J515" s="60" t="s">
        <v>2175</v>
      </c>
    </row>
    <row r="516" spans="1:10" x14ac:dyDescent="0.25">
      <c r="A516" s="43" t="s">
        <v>2178</v>
      </c>
      <c r="B516" s="48" t="s">
        <v>3383</v>
      </c>
      <c r="C516" s="65" t="s">
        <v>3382</v>
      </c>
      <c r="D516" s="64" t="s">
        <v>1199</v>
      </c>
      <c r="E516" s="64" t="s">
        <v>1198</v>
      </c>
      <c r="F516" s="63">
        <v>-5.0000000000000001E-4</v>
      </c>
      <c r="G516" s="63">
        <v>2.9999999999999997E-4</v>
      </c>
      <c r="H516" s="62">
        <v>9.8159999999999997E-2</v>
      </c>
      <c r="I516" s="61">
        <v>0.45319999999999999</v>
      </c>
      <c r="J516" s="60" t="s">
        <v>2175</v>
      </c>
    </row>
    <row r="517" spans="1:10" x14ac:dyDescent="0.25">
      <c r="A517" s="43" t="s">
        <v>2178</v>
      </c>
      <c r="B517" s="48" t="s">
        <v>3381</v>
      </c>
      <c r="C517" s="65" t="s">
        <v>3380</v>
      </c>
      <c r="D517" s="64" t="s">
        <v>1210</v>
      </c>
      <c r="E517" s="64" t="s">
        <v>1206</v>
      </c>
      <c r="F517" s="63">
        <v>1E-3</v>
      </c>
      <c r="G517" s="63">
        <v>2.9999999999999997E-4</v>
      </c>
      <c r="H517" s="62">
        <v>1.225E-3</v>
      </c>
      <c r="I517" s="61">
        <v>0.59819999999999995</v>
      </c>
      <c r="J517" s="60" t="s">
        <v>2175</v>
      </c>
    </row>
    <row r="518" spans="1:10" x14ac:dyDescent="0.25">
      <c r="A518" s="43" t="s">
        <v>2178</v>
      </c>
      <c r="B518" s="48" t="s">
        <v>3379</v>
      </c>
      <c r="C518" s="65" t="s">
        <v>3378</v>
      </c>
      <c r="D518" s="64" t="s">
        <v>1199</v>
      </c>
      <c r="E518" s="64" t="s">
        <v>1198</v>
      </c>
      <c r="F518" s="63">
        <v>1.6000000000000001E-3</v>
      </c>
      <c r="G518" s="63">
        <v>2.9999999999999997E-4</v>
      </c>
      <c r="H518" s="62">
        <v>8.935E-7</v>
      </c>
      <c r="I518" s="61">
        <v>0.36580000000000001</v>
      </c>
      <c r="J518" s="60" t="s">
        <v>2175</v>
      </c>
    </row>
    <row r="519" spans="1:10" x14ac:dyDescent="0.25">
      <c r="A519" s="49" t="s">
        <v>2178</v>
      </c>
      <c r="B519" s="79" t="s">
        <v>3377</v>
      </c>
      <c r="C519" s="78" t="s">
        <v>3376</v>
      </c>
      <c r="D519" s="77" t="s">
        <v>1210</v>
      </c>
      <c r="E519" s="77" t="s">
        <v>1198</v>
      </c>
      <c r="F519" s="76">
        <v>-1.6999999999999999E-3</v>
      </c>
      <c r="G519" s="76">
        <v>2.9999999999999997E-4</v>
      </c>
      <c r="H519" s="75">
        <v>3.4639999999999998E-7</v>
      </c>
      <c r="I519" s="74">
        <v>0.63570000000000004</v>
      </c>
      <c r="J519" s="73" t="s">
        <v>2221</v>
      </c>
    </row>
    <row r="520" spans="1:10" x14ac:dyDescent="0.25">
      <c r="A520" s="43" t="s">
        <v>2178</v>
      </c>
      <c r="B520" s="48" t="s">
        <v>3375</v>
      </c>
      <c r="C520" s="65" t="s">
        <v>3374</v>
      </c>
      <c r="D520" s="64" t="s">
        <v>1210</v>
      </c>
      <c r="E520" s="64" t="s">
        <v>1206</v>
      </c>
      <c r="F520" s="63">
        <v>1.6000000000000001E-3</v>
      </c>
      <c r="G520" s="63">
        <v>2.9999999999999997E-4</v>
      </c>
      <c r="H520" s="62">
        <v>1.034E-6</v>
      </c>
      <c r="I520" s="61">
        <v>0.40200000000000002</v>
      </c>
      <c r="J520" s="60" t="s">
        <v>2175</v>
      </c>
    </row>
    <row r="521" spans="1:10" x14ac:dyDescent="0.25">
      <c r="A521" s="43" t="s">
        <v>2178</v>
      </c>
      <c r="B521" s="48" t="s">
        <v>3373</v>
      </c>
      <c r="C521" s="65" t="s">
        <v>3372</v>
      </c>
      <c r="D521" s="64" t="s">
        <v>1210</v>
      </c>
      <c r="E521" s="64" t="s">
        <v>1206</v>
      </c>
      <c r="F521" s="63">
        <v>2.8E-3</v>
      </c>
      <c r="G521" s="63">
        <v>1.2999999999999999E-3</v>
      </c>
      <c r="H521" s="62">
        <v>3.082E-2</v>
      </c>
      <c r="I521" s="61">
        <v>2.3E-2</v>
      </c>
      <c r="J521" s="60" t="s">
        <v>2175</v>
      </c>
    </row>
    <row r="522" spans="1:10" x14ac:dyDescent="0.25">
      <c r="A522" s="43" t="s">
        <v>2178</v>
      </c>
      <c r="B522" s="48" t="s">
        <v>3371</v>
      </c>
      <c r="C522" s="65" t="s">
        <v>3370</v>
      </c>
      <c r="D522" s="64" t="s">
        <v>1210</v>
      </c>
      <c r="E522" s="64" t="s">
        <v>1198</v>
      </c>
      <c r="F522" s="63">
        <v>-1E-3</v>
      </c>
      <c r="G522" s="63">
        <v>2.9999999999999997E-4</v>
      </c>
      <c r="H522" s="62">
        <v>1.7359999999999999E-3</v>
      </c>
      <c r="I522" s="61">
        <v>0.33439999999999998</v>
      </c>
      <c r="J522" s="60" t="s">
        <v>2175</v>
      </c>
    </row>
    <row r="523" spans="1:10" x14ac:dyDescent="0.25">
      <c r="A523" s="43" t="s">
        <v>2178</v>
      </c>
      <c r="B523" s="48" t="s">
        <v>3369</v>
      </c>
      <c r="C523" s="65" t="s">
        <v>3368</v>
      </c>
      <c r="D523" s="64" t="s">
        <v>1210</v>
      </c>
      <c r="E523" s="64" t="s">
        <v>1206</v>
      </c>
      <c r="F523" s="63">
        <v>1.4E-3</v>
      </c>
      <c r="G523" s="63">
        <v>4.0000000000000002E-4</v>
      </c>
      <c r="H523" s="62">
        <v>1.1790000000000001E-4</v>
      </c>
      <c r="I523" s="61">
        <v>0.3609</v>
      </c>
      <c r="J523" s="60" t="s">
        <v>2175</v>
      </c>
    </row>
    <row r="524" spans="1:10" x14ac:dyDescent="0.25">
      <c r="A524" s="43" t="s">
        <v>2178</v>
      </c>
      <c r="B524" s="48" t="s">
        <v>3367</v>
      </c>
      <c r="C524" s="65" t="s">
        <v>3366</v>
      </c>
      <c r="D524" s="64" t="s">
        <v>1199</v>
      </c>
      <c r="E524" s="64" t="s">
        <v>1198</v>
      </c>
      <c r="F524" s="63">
        <v>-1E-3</v>
      </c>
      <c r="G524" s="63">
        <v>4.0000000000000002E-4</v>
      </c>
      <c r="H524" s="62">
        <v>1.3610000000000001E-2</v>
      </c>
      <c r="I524" s="61">
        <v>0.21029999999999999</v>
      </c>
      <c r="J524" s="60" t="s">
        <v>2175</v>
      </c>
    </row>
    <row r="525" spans="1:10" x14ac:dyDescent="0.25">
      <c r="A525" s="43" t="s">
        <v>2178</v>
      </c>
      <c r="B525" s="48" t="s">
        <v>3365</v>
      </c>
      <c r="C525" s="65" t="s">
        <v>3364</v>
      </c>
      <c r="D525" s="64" t="s">
        <v>1210</v>
      </c>
      <c r="E525" s="64" t="s">
        <v>1206</v>
      </c>
      <c r="F525" s="63">
        <v>3.7000000000000002E-3</v>
      </c>
      <c r="G525" s="63">
        <v>1.1999999999999999E-3</v>
      </c>
      <c r="H525" s="62">
        <v>1.8389999999999999E-3</v>
      </c>
      <c r="I525" s="61">
        <v>0.20150000000000001</v>
      </c>
      <c r="J525" s="60" t="s">
        <v>2175</v>
      </c>
    </row>
    <row r="526" spans="1:10" x14ac:dyDescent="0.25">
      <c r="A526" s="43" t="s">
        <v>2178</v>
      </c>
      <c r="B526" s="48" t="s">
        <v>3363</v>
      </c>
      <c r="C526" s="65" t="s">
        <v>3362</v>
      </c>
      <c r="D526" s="64" t="s">
        <v>1199</v>
      </c>
      <c r="E526" s="64" t="s">
        <v>1198</v>
      </c>
      <c r="F526" s="63">
        <v>-1.5E-3</v>
      </c>
      <c r="G526" s="63">
        <v>5.0000000000000001E-4</v>
      </c>
      <c r="H526" s="62">
        <v>1.3320000000000001E-3</v>
      </c>
      <c r="I526" s="61">
        <v>0.85560000000000003</v>
      </c>
      <c r="J526" s="60" t="s">
        <v>2175</v>
      </c>
    </row>
    <row r="527" spans="1:10" x14ac:dyDescent="0.25">
      <c r="A527" s="43" t="s">
        <v>2178</v>
      </c>
      <c r="B527" s="48" t="s">
        <v>3361</v>
      </c>
      <c r="C527" s="65" t="s">
        <v>3360</v>
      </c>
      <c r="D527" s="64" t="s">
        <v>1210</v>
      </c>
      <c r="E527" s="64" t="s">
        <v>1206</v>
      </c>
      <c r="F527" s="63">
        <v>3.8E-3</v>
      </c>
      <c r="G527" s="63">
        <v>1.6999999999999999E-3</v>
      </c>
      <c r="H527" s="62">
        <v>2.264E-2</v>
      </c>
      <c r="I527" s="61">
        <v>0.98309999999999997</v>
      </c>
      <c r="J527" s="60" t="s">
        <v>2175</v>
      </c>
    </row>
    <row r="528" spans="1:10" x14ac:dyDescent="0.25">
      <c r="A528" s="43" t="s">
        <v>2178</v>
      </c>
      <c r="B528" s="48" t="s">
        <v>3359</v>
      </c>
      <c r="C528" s="65" t="s">
        <v>3358</v>
      </c>
      <c r="D528" s="64" t="s">
        <v>1198</v>
      </c>
      <c r="E528" s="64" t="s">
        <v>1206</v>
      </c>
      <c r="F528" s="63">
        <v>6.9999999999999999E-4</v>
      </c>
      <c r="G528" s="63">
        <v>4.0000000000000002E-4</v>
      </c>
      <c r="H528" s="62">
        <v>4.7649999999999998E-2</v>
      </c>
      <c r="I528" s="61">
        <v>0.34150000000000003</v>
      </c>
      <c r="J528" s="60" t="s">
        <v>2175</v>
      </c>
    </row>
    <row r="529" spans="1:10" x14ac:dyDescent="0.25">
      <c r="A529" s="43" t="s">
        <v>2178</v>
      </c>
      <c r="B529" s="48" t="s">
        <v>3357</v>
      </c>
      <c r="C529" s="65" t="s">
        <v>3356</v>
      </c>
      <c r="D529" s="64" t="s">
        <v>1210</v>
      </c>
      <c r="E529" s="64" t="s">
        <v>1206</v>
      </c>
      <c r="F529" s="63">
        <v>3.0999999999999999E-3</v>
      </c>
      <c r="G529" s="63">
        <v>5.9999999999999995E-4</v>
      </c>
      <c r="H529" s="62">
        <v>8.3229999999999996E-7</v>
      </c>
      <c r="I529" s="61">
        <v>0.8357</v>
      </c>
      <c r="J529" s="60" t="s">
        <v>2175</v>
      </c>
    </row>
    <row r="530" spans="1:10" x14ac:dyDescent="0.25">
      <c r="A530" s="43" t="s">
        <v>2178</v>
      </c>
      <c r="B530" s="48" t="s">
        <v>3355</v>
      </c>
      <c r="C530" s="65" t="s">
        <v>3354</v>
      </c>
      <c r="D530" s="64" t="s">
        <v>1199</v>
      </c>
      <c r="E530" s="64" t="s">
        <v>1198</v>
      </c>
      <c r="F530" s="63">
        <v>-8.9999999999999998E-4</v>
      </c>
      <c r="G530" s="63">
        <v>4.0000000000000002E-4</v>
      </c>
      <c r="H530" s="62">
        <v>1.247E-2</v>
      </c>
      <c r="I530" s="61">
        <v>0.65059999999999996</v>
      </c>
      <c r="J530" s="60" t="s">
        <v>2175</v>
      </c>
    </row>
    <row r="531" spans="1:10" x14ac:dyDescent="0.25">
      <c r="A531" s="43" t="s">
        <v>2178</v>
      </c>
      <c r="B531" s="48" t="s">
        <v>3353</v>
      </c>
      <c r="C531" s="65" t="s">
        <v>3352</v>
      </c>
      <c r="D531" s="64" t="s">
        <v>1199</v>
      </c>
      <c r="E531" s="64" t="s">
        <v>1198</v>
      </c>
      <c r="F531" s="63">
        <v>-2.7000000000000001E-3</v>
      </c>
      <c r="G531" s="63">
        <v>1.2999999999999999E-3</v>
      </c>
      <c r="H531" s="62">
        <v>3.5090000000000003E-2</v>
      </c>
      <c r="I531" s="61">
        <v>0.97619999999999996</v>
      </c>
      <c r="J531" s="60" t="s">
        <v>2175</v>
      </c>
    </row>
    <row r="532" spans="1:10" s="66" customFormat="1" x14ac:dyDescent="0.25">
      <c r="A532" s="66" t="s">
        <v>2178</v>
      </c>
      <c r="B532" s="48" t="s">
        <v>1909</v>
      </c>
      <c r="C532" s="72" t="s">
        <v>1911</v>
      </c>
      <c r="D532" s="71" t="s">
        <v>1199</v>
      </c>
      <c r="E532" s="71" t="s">
        <v>1198</v>
      </c>
      <c r="F532" s="70">
        <v>3.0000000000000001E-3</v>
      </c>
      <c r="G532" s="70">
        <v>2.9999999999999997E-4</v>
      </c>
      <c r="H532" s="69">
        <v>3.1109999999999999E-22</v>
      </c>
      <c r="I532" s="68">
        <v>0.48149999999999998</v>
      </c>
      <c r="J532" s="67" t="s">
        <v>2221</v>
      </c>
    </row>
    <row r="533" spans="1:10" x14ac:dyDescent="0.25">
      <c r="A533" s="43" t="s">
        <v>2178</v>
      </c>
      <c r="B533" s="48" t="s">
        <v>3351</v>
      </c>
      <c r="C533" s="65" t="s">
        <v>3350</v>
      </c>
      <c r="D533" s="64" t="s">
        <v>1210</v>
      </c>
      <c r="E533" s="64" t="s">
        <v>1199</v>
      </c>
      <c r="F533" s="63">
        <v>6.9999999999999999E-4</v>
      </c>
      <c r="G533" s="63">
        <v>4.0000000000000002E-4</v>
      </c>
      <c r="H533" s="62">
        <v>7.4639999999999998E-2</v>
      </c>
      <c r="I533" s="61">
        <v>0.4163</v>
      </c>
      <c r="J533" s="60" t="s">
        <v>2175</v>
      </c>
    </row>
    <row r="534" spans="1:10" x14ac:dyDescent="0.25">
      <c r="A534" s="43" t="s">
        <v>2178</v>
      </c>
      <c r="B534" s="48" t="s">
        <v>3349</v>
      </c>
      <c r="C534" s="65" t="s">
        <v>3348</v>
      </c>
      <c r="D534" s="64" t="s">
        <v>1210</v>
      </c>
      <c r="E534" s="64" t="s">
        <v>1206</v>
      </c>
      <c r="F534" s="63">
        <v>-4.1999999999999997E-3</v>
      </c>
      <c r="G534" s="63">
        <v>1.6000000000000001E-3</v>
      </c>
      <c r="H534" s="62">
        <v>1.077E-2</v>
      </c>
      <c r="I534" s="61">
        <v>1.4500000000000001E-2</v>
      </c>
      <c r="J534" s="60" t="s">
        <v>2175</v>
      </c>
    </row>
    <row r="535" spans="1:10" x14ac:dyDescent="0.25">
      <c r="A535" s="43" t="s">
        <v>2178</v>
      </c>
      <c r="B535" s="48" t="s">
        <v>3347</v>
      </c>
      <c r="C535" s="65" t="s">
        <v>3346</v>
      </c>
      <c r="D535" s="64" t="s">
        <v>1199</v>
      </c>
      <c r="E535" s="64" t="s">
        <v>1198</v>
      </c>
      <c r="F535" s="63">
        <v>-2.3999999999999998E-3</v>
      </c>
      <c r="G535" s="63">
        <v>1.1999999999999999E-3</v>
      </c>
      <c r="H535" s="62">
        <v>4.4269999999999997E-2</v>
      </c>
      <c r="I535" s="61">
        <v>2.5100000000000001E-2</v>
      </c>
      <c r="J535" s="60" t="s">
        <v>2175</v>
      </c>
    </row>
    <row r="536" spans="1:10" x14ac:dyDescent="0.25">
      <c r="A536" s="43" t="s">
        <v>2178</v>
      </c>
      <c r="B536" s="48" t="s">
        <v>3345</v>
      </c>
      <c r="C536" s="65" t="s">
        <v>3344</v>
      </c>
      <c r="D536" s="64" t="s">
        <v>1199</v>
      </c>
      <c r="E536" s="64" t="s">
        <v>1206</v>
      </c>
      <c r="F536" s="63">
        <v>1E-3</v>
      </c>
      <c r="G536" s="63">
        <v>2.9999999999999997E-4</v>
      </c>
      <c r="H536" s="62">
        <v>1.9090000000000001E-3</v>
      </c>
      <c r="I536" s="61">
        <v>0.36859999999999998</v>
      </c>
      <c r="J536" s="60" t="s">
        <v>2175</v>
      </c>
    </row>
    <row r="537" spans="1:10" s="66" customFormat="1" x14ac:dyDescent="0.25">
      <c r="A537" s="66" t="s">
        <v>2178</v>
      </c>
      <c r="B537" s="48" t="s">
        <v>1906</v>
      </c>
      <c r="C537" s="72" t="s">
        <v>1908</v>
      </c>
      <c r="D537" s="71" t="s">
        <v>1199</v>
      </c>
      <c r="E537" s="71" t="s">
        <v>1198</v>
      </c>
      <c r="F537" s="70">
        <v>2.5000000000000001E-3</v>
      </c>
      <c r="G537" s="70">
        <v>4.0000000000000002E-4</v>
      </c>
      <c r="H537" s="69">
        <v>2.414E-11</v>
      </c>
      <c r="I537" s="68">
        <v>0.44450000000000001</v>
      </c>
      <c r="J537" s="67" t="s">
        <v>2221</v>
      </c>
    </row>
    <row r="538" spans="1:10" s="66" customFormat="1" x14ac:dyDescent="0.25">
      <c r="A538" s="66" t="s">
        <v>2178</v>
      </c>
      <c r="B538" s="48" t="s">
        <v>3343</v>
      </c>
      <c r="C538" s="72" t="s">
        <v>3342</v>
      </c>
      <c r="D538" s="71" t="s">
        <v>1210</v>
      </c>
      <c r="E538" s="71" t="s">
        <v>1206</v>
      </c>
      <c r="F538" s="70">
        <v>2E-3</v>
      </c>
      <c r="G538" s="70">
        <v>2.9999999999999997E-4</v>
      </c>
      <c r="H538" s="69">
        <v>6.5019999999999999E-11</v>
      </c>
      <c r="I538" s="68">
        <v>0.43219999999999997</v>
      </c>
      <c r="J538" s="67" t="s">
        <v>2221</v>
      </c>
    </row>
    <row r="539" spans="1:10" x14ac:dyDescent="0.25">
      <c r="A539" s="49" t="s">
        <v>2178</v>
      </c>
      <c r="B539" s="79" t="s">
        <v>3341</v>
      </c>
      <c r="C539" s="78" t="s">
        <v>3340</v>
      </c>
      <c r="D539" s="77" t="s">
        <v>1199</v>
      </c>
      <c r="E539" s="77" t="s">
        <v>1198</v>
      </c>
      <c r="F539" s="76">
        <v>-2.8999999999999998E-3</v>
      </c>
      <c r="G539" s="76">
        <v>5.9999999999999995E-4</v>
      </c>
      <c r="H539" s="75">
        <v>2.1650000000000001E-7</v>
      </c>
      <c r="I539" s="74">
        <v>0.90169999999999995</v>
      </c>
      <c r="J539" s="73" t="s">
        <v>2221</v>
      </c>
    </row>
    <row r="540" spans="1:10" x14ac:dyDescent="0.25">
      <c r="A540" s="49" t="s">
        <v>2178</v>
      </c>
      <c r="B540" s="79" t="s">
        <v>3339</v>
      </c>
      <c r="C540" s="78" t="s">
        <v>3338</v>
      </c>
      <c r="D540" s="77" t="s">
        <v>1199</v>
      </c>
      <c r="E540" s="77" t="s">
        <v>1206</v>
      </c>
      <c r="F540" s="76">
        <v>2.7000000000000001E-3</v>
      </c>
      <c r="G540" s="76">
        <v>5.0000000000000001E-4</v>
      </c>
      <c r="H540" s="75">
        <v>1.212E-7</v>
      </c>
      <c r="I540" s="74">
        <v>0.10009999999999999</v>
      </c>
      <c r="J540" s="73" t="s">
        <v>2221</v>
      </c>
    </row>
    <row r="541" spans="1:10" x14ac:dyDescent="0.25">
      <c r="A541" s="43" t="s">
        <v>2178</v>
      </c>
      <c r="B541" s="48" t="s">
        <v>3337</v>
      </c>
      <c r="C541" s="65" t="s">
        <v>3335</v>
      </c>
      <c r="D541" s="64" t="s">
        <v>1199</v>
      </c>
      <c r="E541" s="64" t="s">
        <v>1206</v>
      </c>
      <c r="F541" s="63">
        <v>-1.6000000000000001E-3</v>
      </c>
      <c r="G541" s="63">
        <v>2.9999999999999997E-4</v>
      </c>
      <c r="H541" s="62">
        <v>3.1999999999999999E-6</v>
      </c>
      <c r="I541" s="61">
        <v>0.28149999999999997</v>
      </c>
      <c r="J541" s="60" t="s">
        <v>2175</v>
      </c>
    </row>
    <row r="542" spans="1:10" x14ac:dyDescent="0.25">
      <c r="A542" s="43" t="s">
        <v>2178</v>
      </c>
      <c r="B542" s="48" t="s">
        <v>3336</v>
      </c>
      <c r="C542" s="65" t="s">
        <v>3335</v>
      </c>
      <c r="D542" s="64" t="s">
        <v>1199</v>
      </c>
      <c r="E542" s="64" t="s">
        <v>1206</v>
      </c>
      <c r="F542" s="63">
        <v>-1.6000000000000001E-3</v>
      </c>
      <c r="G542" s="63">
        <v>2.9999999999999997E-4</v>
      </c>
      <c r="H542" s="62">
        <v>3.1999999999999999E-6</v>
      </c>
      <c r="I542" s="61">
        <v>0.28149999999999997</v>
      </c>
      <c r="J542" s="60" t="s">
        <v>2175</v>
      </c>
    </row>
    <row r="543" spans="1:10" x14ac:dyDescent="0.25">
      <c r="A543" s="43" t="s">
        <v>2178</v>
      </c>
      <c r="B543" s="48" t="s">
        <v>3334</v>
      </c>
      <c r="C543" s="65" t="s">
        <v>3333</v>
      </c>
      <c r="D543" s="64" t="s">
        <v>1199</v>
      </c>
      <c r="E543" s="64" t="s">
        <v>1198</v>
      </c>
      <c r="F543" s="63">
        <v>1.1000000000000001E-3</v>
      </c>
      <c r="G543" s="63">
        <v>2.9999999999999997E-4</v>
      </c>
      <c r="H543" s="62">
        <v>1.204E-3</v>
      </c>
      <c r="I543" s="61">
        <v>0.33829999999999999</v>
      </c>
      <c r="J543" s="60" t="s">
        <v>2175</v>
      </c>
    </row>
    <row r="544" spans="1:10" x14ac:dyDescent="0.25">
      <c r="A544" s="43" t="s">
        <v>2178</v>
      </c>
      <c r="B544" s="48" t="s">
        <v>3332</v>
      </c>
      <c r="C544" s="65" t="s">
        <v>3331</v>
      </c>
      <c r="D544" s="64" t="s">
        <v>1210</v>
      </c>
      <c r="E544" s="64" t="s">
        <v>1206</v>
      </c>
      <c r="F544" s="63">
        <v>-3.0000000000000001E-3</v>
      </c>
      <c r="G544" s="63">
        <v>8.9999999999999998E-4</v>
      </c>
      <c r="H544" s="62">
        <v>8.9050000000000002E-4</v>
      </c>
      <c r="I544" s="61">
        <v>4.3499999999999997E-2</v>
      </c>
      <c r="J544" s="60" t="s">
        <v>2175</v>
      </c>
    </row>
    <row r="545" spans="1:10" x14ac:dyDescent="0.25">
      <c r="A545" s="43" t="s">
        <v>2178</v>
      </c>
      <c r="B545" s="48" t="s">
        <v>3330</v>
      </c>
      <c r="C545" s="65" t="s">
        <v>3329</v>
      </c>
      <c r="D545" s="64" t="s">
        <v>1210</v>
      </c>
      <c r="E545" s="64" t="s">
        <v>1199</v>
      </c>
      <c r="F545" s="63">
        <v>-3.0000000000000001E-3</v>
      </c>
      <c r="G545" s="63">
        <v>1.1000000000000001E-3</v>
      </c>
      <c r="H545" s="62">
        <v>4.4200000000000003E-3</v>
      </c>
      <c r="I545" s="61">
        <v>3.09E-2</v>
      </c>
      <c r="J545" s="60" t="s">
        <v>2175</v>
      </c>
    </row>
    <row r="546" spans="1:10" x14ac:dyDescent="0.25">
      <c r="A546" s="43" t="s">
        <v>2178</v>
      </c>
      <c r="B546" s="48" t="s">
        <v>3328</v>
      </c>
      <c r="C546" s="65" t="s">
        <v>3327</v>
      </c>
      <c r="D546" s="64" t="s">
        <v>1210</v>
      </c>
      <c r="E546" s="64" t="s">
        <v>1206</v>
      </c>
      <c r="F546" s="63">
        <v>2.8E-3</v>
      </c>
      <c r="G546" s="63">
        <v>8.0000000000000004E-4</v>
      </c>
      <c r="H546" s="62">
        <v>5.6079999999999997E-4</v>
      </c>
      <c r="I546" s="61">
        <v>4.4200000000000003E-2</v>
      </c>
      <c r="J546" s="60" t="s">
        <v>2175</v>
      </c>
    </row>
    <row r="547" spans="1:10" x14ac:dyDescent="0.25">
      <c r="A547" s="43" t="s">
        <v>2178</v>
      </c>
      <c r="B547" s="48" t="s">
        <v>3326</v>
      </c>
      <c r="C547" s="65" t="s">
        <v>3325</v>
      </c>
      <c r="D547" s="64" t="s">
        <v>1210</v>
      </c>
      <c r="E547" s="64" t="s">
        <v>1198</v>
      </c>
      <c r="F547" s="63">
        <v>1.2999999999999999E-3</v>
      </c>
      <c r="G547" s="63">
        <v>4.0000000000000002E-4</v>
      </c>
      <c r="H547" s="62">
        <v>2.5140000000000002E-3</v>
      </c>
      <c r="I547" s="61">
        <v>0.30919999999999997</v>
      </c>
      <c r="J547" s="60" t="s">
        <v>2175</v>
      </c>
    </row>
    <row r="548" spans="1:10" x14ac:dyDescent="0.25">
      <c r="A548" s="43" t="s">
        <v>2178</v>
      </c>
      <c r="B548" s="48" t="s">
        <v>3324</v>
      </c>
      <c r="C548" s="65" t="s">
        <v>3323</v>
      </c>
      <c r="D548" s="64" t="s">
        <v>1210</v>
      </c>
      <c r="E548" s="64" t="s">
        <v>1206</v>
      </c>
      <c r="F548" s="63">
        <v>5.0000000000000001E-3</v>
      </c>
      <c r="G548" s="63">
        <v>1.2999999999999999E-3</v>
      </c>
      <c r="H548" s="62">
        <v>6.3979999999999994E-5</v>
      </c>
      <c r="I548" s="61">
        <v>0.97940000000000005</v>
      </c>
      <c r="J548" s="60" t="s">
        <v>2175</v>
      </c>
    </row>
    <row r="549" spans="1:10" x14ac:dyDescent="0.25">
      <c r="A549" s="43" t="s">
        <v>2178</v>
      </c>
      <c r="B549" s="48" t="s">
        <v>3322</v>
      </c>
      <c r="C549" s="65" t="s">
        <v>3321</v>
      </c>
      <c r="D549" s="64" t="s">
        <v>1199</v>
      </c>
      <c r="E549" s="64" t="s">
        <v>1198</v>
      </c>
      <c r="F549" s="63">
        <v>2.3E-3</v>
      </c>
      <c r="G549" s="63">
        <v>1E-3</v>
      </c>
      <c r="H549" s="62">
        <v>2.2530000000000001E-2</v>
      </c>
      <c r="I549" s="61">
        <v>3.8399999999999997E-2</v>
      </c>
      <c r="J549" s="60" t="s">
        <v>2175</v>
      </c>
    </row>
    <row r="550" spans="1:10" x14ac:dyDescent="0.25">
      <c r="A550" s="43" t="s">
        <v>2178</v>
      </c>
      <c r="B550" s="48" t="s">
        <v>3320</v>
      </c>
      <c r="C550" s="65" t="s">
        <v>3319</v>
      </c>
      <c r="D550" s="64" t="s">
        <v>1199</v>
      </c>
      <c r="E550" s="64" t="s">
        <v>1198</v>
      </c>
      <c r="F550" s="63">
        <v>4.1999999999999997E-3</v>
      </c>
      <c r="G550" s="63">
        <v>1.2999999999999999E-3</v>
      </c>
      <c r="H550" s="62">
        <v>1.6540000000000001E-3</v>
      </c>
      <c r="I550" s="61">
        <v>0.97509999999999997</v>
      </c>
      <c r="J550" s="60" t="s">
        <v>2175</v>
      </c>
    </row>
    <row r="551" spans="1:10" x14ac:dyDescent="0.25">
      <c r="A551" s="43" t="s">
        <v>2178</v>
      </c>
      <c r="B551" s="48" t="s">
        <v>3318</v>
      </c>
      <c r="C551" s="65" t="s">
        <v>3317</v>
      </c>
      <c r="D551" s="64" t="s">
        <v>1199</v>
      </c>
      <c r="E551" s="64" t="s">
        <v>1198</v>
      </c>
      <c r="F551" s="63">
        <v>-7.1000000000000004E-3</v>
      </c>
      <c r="G551" s="63">
        <v>2E-3</v>
      </c>
      <c r="H551" s="62">
        <v>4.8079999999999998E-4</v>
      </c>
      <c r="I551" s="61">
        <v>0.99129999999999996</v>
      </c>
      <c r="J551" s="60" t="s">
        <v>2175</v>
      </c>
    </row>
    <row r="552" spans="1:10" x14ac:dyDescent="0.25">
      <c r="A552" s="43" t="s">
        <v>2178</v>
      </c>
      <c r="B552" s="48" t="s">
        <v>3316</v>
      </c>
      <c r="C552" s="65" t="s">
        <v>3315</v>
      </c>
      <c r="D552" s="64" t="s">
        <v>1199</v>
      </c>
      <c r="E552" s="64" t="s">
        <v>1198</v>
      </c>
      <c r="F552" s="63">
        <v>-1.1999999999999999E-3</v>
      </c>
      <c r="G552" s="63">
        <v>2.9999999999999997E-4</v>
      </c>
      <c r="H552" s="62">
        <v>2.566E-4</v>
      </c>
      <c r="I552" s="61">
        <v>0.45900000000000002</v>
      </c>
      <c r="J552" s="60" t="s">
        <v>2175</v>
      </c>
    </row>
    <row r="553" spans="1:10" x14ac:dyDescent="0.25">
      <c r="A553" s="49" t="s">
        <v>2178</v>
      </c>
      <c r="B553" s="79" t="s">
        <v>3314</v>
      </c>
      <c r="C553" s="78" t="s">
        <v>3313</v>
      </c>
      <c r="D553" s="77" t="s">
        <v>1210</v>
      </c>
      <c r="E553" s="77" t="s">
        <v>1206</v>
      </c>
      <c r="F553" s="76">
        <v>1.8E-3</v>
      </c>
      <c r="G553" s="76">
        <v>2.9999999999999997E-4</v>
      </c>
      <c r="H553" s="75">
        <v>7.4620000000000002E-8</v>
      </c>
      <c r="I553" s="74">
        <v>0.65069999999999995</v>
      </c>
      <c r="J553" s="73" t="s">
        <v>2221</v>
      </c>
    </row>
    <row r="554" spans="1:10" x14ac:dyDescent="0.25">
      <c r="A554" s="43" t="s">
        <v>2178</v>
      </c>
      <c r="B554" s="48" t="s">
        <v>3312</v>
      </c>
      <c r="C554" s="65" t="s">
        <v>3311</v>
      </c>
      <c r="D554" s="64" t="s">
        <v>1210</v>
      </c>
      <c r="E554" s="64" t="s">
        <v>1206</v>
      </c>
      <c r="F554" s="63">
        <v>1.2999999999999999E-3</v>
      </c>
      <c r="G554" s="63">
        <v>4.0000000000000002E-4</v>
      </c>
      <c r="H554" s="62">
        <v>3.1089999999999998E-3</v>
      </c>
      <c r="I554" s="61">
        <v>0.3679</v>
      </c>
      <c r="J554" s="60" t="s">
        <v>2175</v>
      </c>
    </row>
    <row r="555" spans="1:10" x14ac:dyDescent="0.25">
      <c r="A555" s="43" t="s">
        <v>2178</v>
      </c>
      <c r="B555" s="48" t="s">
        <v>3310</v>
      </c>
      <c r="C555" s="65" t="s">
        <v>3309</v>
      </c>
      <c r="D555" s="64" t="s">
        <v>1199</v>
      </c>
      <c r="E555" s="64" t="s">
        <v>1198</v>
      </c>
      <c r="F555" s="63">
        <v>2.2000000000000001E-3</v>
      </c>
      <c r="G555" s="63">
        <v>6.9999999999999999E-4</v>
      </c>
      <c r="H555" s="62">
        <v>1.2769999999999999E-3</v>
      </c>
      <c r="I555" s="61">
        <v>7.0999999999999994E-2</v>
      </c>
      <c r="J555" s="60" t="s">
        <v>2175</v>
      </c>
    </row>
    <row r="556" spans="1:10" x14ac:dyDescent="0.25">
      <c r="A556" s="43" t="s">
        <v>2178</v>
      </c>
      <c r="B556" s="48" t="s">
        <v>3308</v>
      </c>
      <c r="C556" s="65" t="s">
        <v>3307</v>
      </c>
      <c r="D556" s="64" t="s">
        <v>1198</v>
      </c>
      <c r="E556" s="64" t="s">
        <v>1206</v>
      </c>
      <c r="F556" s="63">
        <v>3.2000000000000002E-3</v>
      </c>
      <c r="G556" s="63">
        <v>6.9999999999999999E-4</v>
      </c>
      <c r="H556" s="62">
        <v>9.4089999999999992E-6</v>
      </c>
      <c r="I556" s="61">
        <v>0.93579999999999997</v>
      </c>
      <c r="J556" s="60" t="s">
        <v>2175</v>
      </c>
    </row>
    <row r="557" spans="1:10" x14ac:dyDescent="0.25">
      <c r="A557" s="43" t="s">
        <v>2178</v>
      </c>
      <c r="B557" s="48" t="s">
        <v>3306</v>
      </c>
      <c r="C557" s="65" t="s">
        <v>3305</v>
      </c>
      <c r="D557" s="64" t="s">
        <v>1210</v>
      </c>
      <c r="E557" s="64" t="s">
        <v>1206</v>
      </c>
      <c r="F557" s="63">
        <v>1.4E-3</v>
      </c>
      <c r="G557" s="63">
        <v>2.9999999999999997E-4</v>
      </c>
      <c r="H557" s="62">
        <v>8.0239999999999997E-6</v>
      </c>
      <c r="I557" s="61">
        <v>0.60140000000000005</v>
      </c>
      <c r="J557" s="60" t="s">
        <v>2175</v>
      </c>
    </row>
    <row r="558" spans="1:10" x14ac:dyDescent="0.25">
      <c r="A558" s="43" t="s">
        <v>2178</v>
      </c>
      <c r="B558" s="48" t="s">
        <v>3304</v>
      </c>
      <c r="C558" s="65" t="s">
        <v>3303</v>
      </c>
      <c r="D558" s="64" t="s">
        <v>1199</v>
      </c>
      <c r="E558" s="64" t="s">
        <v>1198</v>
      </c>
      <c r="F558" s="63">
        <v>-1.6999999999999999E-3</v>
      </c>
      <c r="G558" s="63">
        <v>4.0000000000000002E-4</v>
      </c>
      <c r="H558" s="62">
        <v>3.3589999999999999E-6</v>
      </c>
      <c r="I558" s="61">
        <v>0.71760000000000002</v>
      </c>
      <c r="J558" s="60" t="s">
        <v>2175</v>
      </c>
    </row>
    <row r="559" spans="1:10" s="66" customFormat="1" x14ac:dyDescent="0.25">
      <c r="A559" s="66" t="s">
        <v>2178</v>
      </c>
      <c r="B559" s="48" t="s">
        <v>3302</v>
      </c>
      <c r="C559" s="72" t="s">
        <v>3301</v>
      </c>
      <c r="D559" s="71" t="s">
        <v>1199</v>
      </c>
      <c r="E559" s="71" t="s">
        <v>1198</v>
      </c>
      <c r="F559" s="70">
        <v>2.3E-3</v>
      </c>
      <c r="G559" s="70">
        <v>4.0000000000000002E-4</v>
      </c>
      <c r="H559" s="69">
        <v>1.8800000000000001E-9</v>
      </c>
      <c r="I559" s="68">
        <v>0.24629999999999999</v>
      </c>
      <c r="J559" s="67" t="s">
        <v>2221</v>
      </c>
    </row>
    <row r="560" spans="1:10" x14ac:dyDescent="0.25">
      <c r="A560" s="43" t="s">
        <v>2178</v>
      </c>
      <c r="B560" s="48" t="s">
        <v>3300</v>
      </c>
      <c r="C560" s="65" t="s">
        <v>3299</v>
      </c>
      <c r="D560" s="64" t="s">
        <v>1199</v>
      </c>
      <c r="E560" s="64" t="s">
        <v>1206</v>
      </c>
      <c r="F560" s="63">
        <v>3.8E-3</v>
      </c>
      <c r="G560" s="63">
        <v>8.0000000000000004E-4</v>
      </c>
      <c r="H560" s="62">
        <v>7.9330000000000001E-6</v>
      </c>
      <c r="I560" s="61">
        <v>5.0099999999999999E-2</v>
      </c>
      <c r="J560" s="60" t="s">
        <v>2175</v>
      </c>
    </row>
    <row r="561" spans="1:10" x14ac:dyDescent="0.25">
      <c r="A561" s="43" t="s">
        <v>2178</v>
      </c>
      <c r="B561" s="48" t="s">
        <v>3298</v>
      </c>
      <c r="C561" s="65" t="s">
        <v>3297</v>
      </c>
      <c r="D561" s="64" t="s">
        <v>1210</v>
      </c>
      <c r="E561" s="64" t="s">
        <v>1206</v>
      </c>
      <c r="F561" s="63">
        <v>3.5999999999999999E-3</v>
      </c>
      <c r="G561" s="63">
        <v>2.3E-3</v>
      </c>
      <c r="H561" s="62">
        <v>0.12280000000000001</v>
      </c>
      <c r="I561" s="61">
        <v>9.4999999999999998E-3</v>
      </c>
      <c r="J561" s="60" t="s">
        <v>2175</v>
      </c>
    </row>
    <row r="562" spans="1:10" x14ac:dyDescent="0.25">
      <c r="A562" s="43" t="s">
        <v>2178</v>
      </c>
      <c r="B562" s="48" t="s">
        <v>3296</v>
      </c>
      <c r="C562" s="65" t="s">
        <v>3295</v>
      </c>
      <c r="D562" s="64" t="s">
        <v>1210</v>
      </c>
      <c r="E562" s="64" t="s">
        <v>1206</v>
      </c>
      <c r="F562" s="63">
        <v>-1E-3</v>
      </c>
      <c r="G562" s="63">
        <v>2.9999999999999997E-4</v>
      </c>
      <c r="H562" s="62">
        <v>1.225E-3</v>
      </c>
      <c r="I562" s="61">
        <v>0.49399999999999999</v>
      </c>
      <c r="J562" s="60" t="s">
        <v>2175</v>
      </c>
    </row>
    <row r="563" spans="1:10" x14ac:dyDescent="0.25">
      <c r="A563" s="43" t="s">
        <v>2178</v>
      </c>
      <c r="B563" s="48" t="s">
        <v>3294</v>
      </c>
      <c r="C563" s="65" t="s">
        <v>3293</v>
      </c>
      <c r="D563" s="64" t="s">
        <v>1199</v>
      </c>
      <c r="E563" s="64" t="s">
        <v>1198</v>
      </c>
      <c r="F563" s="63">
        <v>2.0999999999999999E-3</v>
      </c>
      <c r="G563" s="63">
        <v>5.0000000000000001E-4</v>
      </c>
      <c r="H563" s="62">
        <v>9.7329999999999998E-6</v>
      </c>
      <c r="I563" s="61">
        <v>0.15060000000000001</v>
      </c>
      <c r="J563" s="60" t="s">
        <v>2175</v>
      </c>
    </row>
    <row r="564" spans="1:10" x14ac:dyDescent="0.25">
      <c r="A564" s="43" t="s">
        <v>2178</v>
      </c>
      <c r="B564" s="48" t="s">
        <v>3292</v>
      </c>
      <c r="C564" s="65" t="s">
        <v>3291</v>
      </c>
      <c r="D564" s="64" t="s">
        <v>1199</v>
      </c>
      <c r="E564" s="64" t="s">
        <v>1198</v>
      </c>
      <c r="F564" s="63">
        <v>-2.7000000000000001E-3</v>
      </c>
      <c r="G564" s="63">
        <v>8.0000000000000004E-4</v>
      </c>
      <c r="H564" s="62">
        <v>1.0380000000000001E-3</v>
      </c>
      <c r="I564" s="61">
        <v>5.3699999999999998E-2</v>
      </c>
      <c r="J564" s="60" t="s">
        <v>2175</v>
      </c>
    </row>
    <row r="565" spans="1:10" x14ac:dyDescent="0.25">
      <c r="A565" s="43" t="s">
        <v>2178</v>
      </c>
      <c r="B565" s="48" t="s">
        <v>3290</v>
      </c>
      <c r="C565" s="65" t="s">
        <v>3289</v>
      </c>
      <c r="D565" s="64" t="s">
        <v>1210</v>
      </c>
      <c r="E565" s="64" t="s">
        <v>1199</v>
      </c>
      <c r="F565" s="63">
        <v>-4.4999999999999997E-3</v>
      </c>
      <c r="G565" s="63">
        <v>1.4E-3</v>
      </c>
      <c r="H565" s="62">
        <v>1.3680000000000001E-3</v>
      </c>
      <c r="I565" s="61">
        <v>2.2100000000000002E-2</v>
      </c>
      <c r="J565" s="60" t="s">
        <v>2175</v>
      </c>
    </row>
    <row r="566" spans="1:10" x14ac:dyDescent="0.25">
      <c r="A566" s="43" t="s">
        <v>2178</v>
      </c>
      <c r="B566" s="48" t="s">
        <v>3288</v>
      </c>
      <c r="C566" s="65" t="s">
        <v>3287</v>
      </c>
      <c r="D566" s="64" t="s">
        <v>1210</v>
      </c>
      <c r="E566" s="64" t="s">
        <v>1198</v>
      </c>
      <c r="F566" s="63">
        <v>-5.0000000000000001E-3</v>
      </c>
      <c r="G566" s="63">
        <v>2E-3</v>
      </c>
      <c r="H566" s="62">
        <v>1.4999999999999999E-2</v>
      </c>
      <c r="I566" s="61">
        <v>0.99019999999999997</v>
      </c>
      <c r="J566" s="60" t="s">
        <v>2175</v>
      </c>
    </row>
    <row r="567" spans="1:10" x14ac:dyDescent="0.25">
      <c r="A567" s="43" t="s">
        <v>2178</v>
      </c>
      <c r="B567" s="48" t="s">
        <v>3286</v>
      </c>
      <c r="C567" s="65" t="s">
        <v>3285</v>
      </c>
      <c r="D567" s="64" t="s">
        <v>1210</v>
      </c>
      <c r="E567" s="64" t="s">
        <v>1206</v>
      </c>
      <c r="F567" s="63">
        <v>-1.6000000000000001E-3</v>
      </c>
      <c r="G567" s="63">
        <v>5.0000000000000001E-4</v>
      </c>
      <c r="H567" s="62">
        <v>5.8679999999999995E-4</v>
      </c>
      <c r="I567" s="61">
        <v>0.159</v>
      </c>
      <c r="J567" s="60" t="s">
        <v>2175</v>
      </c>
    </row>
    <row r="568" spans="1:10" s="66" customFormat="1" x14ac:dyDescent="0.25">
      <c r="A568" s="66" t="s">
        <v>2178</v>
      </c>
      <c r="B568" s="48" t="s">
        <v>3284</v>
      </c>
      <c r="C568" s="72" t="s">
        <v>3283</v>
      </c>
      <c r="D568" s="71" t="s">
        <v>1210</v>
      </c>
      <c r="E568" s="71" t="s">
        <v>1206</v>
      </c>
      <c r="F568" s="70">
        <v>-4.1999999999999997E-3</v>
      </c>
      <c r="G568" s="70">
        <v>5.0000000000000001E-4</v>
      </c>
      <c r="H568" s="69">
        <v>4.4379999999999998E-18</v>
      </c>
      <c r="I568" s="68">
        <v>0.13070000000000001</v>
      </c>
      <c r="J568" s="67" t="s">
        <v>2221</v>
      </c>
    </row>
    <row r="569" spans="1:10" x14ac:dyDescent="0.25">
      <c r="A569" s="43" t="s">
        <v>2178</v>
      </c>
      <c r="B569" s="48" t="s">
        <v>3282</v>
      </c>
      <c r="C569" s="65" t="s">
        <v>3281</v>
      </c>
      <c r="D569" s="64" t="s">
        <v>1199</v>
      </c>
      <c r="E569" s="64" t="s">
        <v>1198</v>
      </c>
      <c r="F569" s="63">
        <v>8.9999999999999998E-4</v>
      </c>
      <c r="G569" s="63">
        <v>2.9999999999999997E-4</v>
      </c>
      <c r="H569" s="62">
        <v>3.63E-3</v>
      </c>
      <c r="I569" s="61">
        <v>0.47410000000000002</v>
      </c>
      <c r="J569" s="60" t="s">
        <v>2175</v>
      </c>
    </row>
    <row r="570" spans="1:10" x14ac:dyDescent="0.25">
      <c r="A570" s="43" t="s">
        <v>2178</v>
      </c>
      <c r="B570" s="48" t="s">
        <v>3280</v>
      </c>
      <c r="C570" s="65" t="s">
        <v>3279</v>
      </c>
      <c r="D570" s="64" t="s">
        <v>1210</v>
      </c>
      <c r="E570" s="64" t="s">
        <v>1199</v>
      </c>
      <c r="F570" s="63">
        <v>-1.2999999999999999E-3</v>
      </c>
      <c r="G570" s="63">
        <v>2.9999999999999997E-4</v>
      </c>
      <c r="H570" s="62">
        <v>5.0559999999999997E-5</v>
      </c>
      <c r="I570" s="61">
        <v>0.51400000000000001</v>
      </c>
      <c r="J570" s="60" t="s">
        <v>2175</v>
      </c>
    </row>
    <row r="571" spans="1:10" x14ac:dyDescent="0.25">
      <c r="A571" s="43" t="s">
        <v>2178</v>
      </c>
      <c r="B571" s="48" t="s">
        <v>3278</v>
      </c>
      <c r="C571" s="65" t="s">
        <v>3277</v>
      </c>
      <c r="D571" s="64" t="s">
        <v>1199</v>
      </c>
      <c r="E571" s="64" t="s">
        <v>1198</v>
      </c>
      <c r="F571" s="63">
        <v>1.6999999999999999E-3</v>
      </c>
      <c r="G571" s="63">
        <v>4.0000000000000002E-4</v>
      </c>
      <c r="H571" s="62">
        <v>8.9560000000000005E-7</v>
      </c>
      <c r="I571" s="61">
        <v>0.66969999999999996</v>
      </c>
      <c r="J571" s="60" t="s">
        <v>2175</v>
      </c>
    </row>
    <row r="572" spans="1:10" x14ac:dyDescent="0.25">
      <c r="A572" s="43" t="s">
        <v>2178</v>
      </c>
      <c r="B572" s="48" t="s">
        <v>3276</v>
      </c>
      <c r="C572" s="65" t="s">
        <v>3275</v>
      </c>
      <c r="D572" s="64" t="s">
        <v>1199</v>
      </c>
      <c r="E572" s="64" t="s">
        <v>1206</v>
      </c>
      <c r="F572" s="63">
        <v>2E-3</v>
      </c>
      <c r="G572" s="63">
        <v>4.0000000000000002E-4</v>
      </c>
      <c r="H572" s="62">
        <v>7.5160000000000003E-7</v>
      </c>
      <c r="I572" s="61">
        <v>0.82379999999999998</v>
      </c>
      <c r="J572" s="60" t="s">
        <v>2175</v>
      </c>
    </row>
    <row r="573" spans="1:10" x14ac:dyDescent="0.25">
      <c r="A573" s="43" t="s">
        <v>2178</v>
      </c>
      <c r="B573" s="48" t="s">
        <v>3274</v>
      </c>
      <c r="C573" s="65" t="s">
        <v>3273</v>
      </c>
      <c r="D573" s="64" t="s">
        <v>1210</v>
      </c>
      <c r="E573" s="64" t="s">
        <v>1206</v>
      </c>
      <c r="F573" s="63">
        <v>-1.2999999999999999E-3</v>
      </c>
      <c r="G573" s="63">
        <v>2.9999999999999997E-4</v>
      </c>
      <c r="H573" s="62">
        <v>2.9050000000000001E-5</v>
      </c>
      <c r="I573" s="61">
        <v>0.43290000000000001</v>
      </c>
      <c r="J573" s="60" t="s">
        <v>2175</v>
      </c>
    </row>
    <row r="574" spans="1:10" x14ac:dyDescent="0.25">
      <c r="A574" s="49" t="s">
        <v>2178</v>
      </c>
      <c r="B574" s="79" t="s">
        <v>3272</v>
      </c>
      <c r="C574" s="78" t="s">
        <v>3271</v>
      </c>
      <c r="D574" s="77" t="s">
        <v>1210</v>
      </c>
      <c r="E574" s="77" t="s">
        <v>1206</v>
      </c>
      <c r="F574" s="76">
        <v>2.0999999999999999E-3</v>
      </c>
      <c r="G574" s="76">
        <v>4.0000000000000002E-4</v>
      </c>
      <c r="H574" s="75">
        <v>3.4840000000000002E-7</v>
      </c>
      <c r="I574" s="74">
        <v>0.2051</v>
      </c>
      <c r="J574" s="73" t="s">
        <v>2221</v>
      </c>
    </row>
    <row r="575" spans="1:10" x14ac:dyDescent="0.25">
      <c r="A575" s="43" t="s">
        <v>2178</v>
      </c>
      <c r="B575" s="48" t="s">
        <v>3270</v>
      </c>
      <c r="C575" s="65" t="s">
        <v>3269</v>
      </c>
      <c r="D575" s="64" t="s">
        <v>1210</v>
      </c>
      <c r="E575" s="64" t="s">
        <v>1206</v>
      </c>
      <c r="F575" s="63">
        <v>2.5000000000000001E-3</v>
      </c>
      <c r="G575" s="63">
        <v>6.9999999999999999E-4</v>
      </c>
      <c r="H575" s="62">
        <v>6.9090000000000004E-4</v>
      </c>
      <c r="I575" s="61">
        <v>0.19800000000000001</v>
      </c>
      <c r="J575" s="60" t="s">
        <v>2175</v>
      </c>
    </row>
    <row r="576" spans="1:10" x14ac:dyDescent="0.25">
      <c r="A576" s="43" t="s">
        <v>2178</v>
      </c>
      <c r="B576" s="48" t="s">
        <v>3268</v>
      </c>
      <c r="C576" s="65" t="s">
        <v>3267</v>
      </c>
      <c r="D576" s="64" t="s">
        <v>1210</v>
      </c>
      <c r="E576" s="64" t="s">
        <v>1206</v>
      </c>
      <c r="F576" s="63">
        <v>1.6999999999999999E-3</v>
      </c>
      <c r="G576" s="63">
        <v>5.0000000000000001E-4</v>
      </c>
      <c r="H576" s="62">
        <v>1.5E-3</v>
      </c>
      <c r="I576" s="61">
        <v>9.4799999999999995E-2</v>
      </c>
      <c r="J576" s="60" t="s">
        <v>2175</v>
      </c>
    </row>
    <row r="577" spans="1:10" s="66" customFormat="1" x14ac:dyDescent="0.25">
      <c r="A577" s="66" t="s">
        <v>2178</v>
      </c>
      <c r="B577" s="48" t="s">
        <v>1846</v>
      </c>
      <c r="C577" s="72" t="s">
        <v>3266</v>
      </c>
      <c r="D577" s="71" t="s">
        <v>1199</v>
      </c>
      <c r="E577" s="71" t="s">
        <v>1198</v>
      </c>
      <c r="F577" s="70">
        <v>1.9E-3</v>
      </c>
      <c r="G577" s="70">
        <v>2.9999999999999997E-4</v>
      </c>
      <c r="H577" s="69">
        <v>1.256E-9</v>
      </c>
      <c r="I577" s="68">
        <v>0.43590000000000001</v>
      </c>
      <c r="J577" s="67" t="s">
        <v>2221</v>
      </c>
    </row>
    <row r="578" spans="1:10" x14ac:dyDescent="0.25">
      <c r="A578" s="43" t="s">
        <v>2178</v>
      </c>
      <c r="B578" s="48" t="s">
        <v>3265</v>
      </c>
      <c r="C578" s="65" t="s">
        <v>3264</v>
      </c>
      <c r="D578" s="64" t="s">
        <v>1210</v>
      </c>
      <c r="E578" s="64" t="s">
        <v>1206</v>
      </c>
      <c r="F578" s="63">
        <v>-1E-3</v>
      </c>
      <c r="G578" s="63">
        <v>2.9999999999999997E-4</v>
      </c>
      <c r="H578" s="62">
        <v>1.516E-3</v>
      </c>
      <c r="I578" s="61">
        <v>0.56459999999999999</v>
      </c>
      <c r="J578" s="60" t="s">
        <v>2175</v>
      </c>
    </row>
    <row r="579" spans="1:10" x14ac:dyDescent="0.25">
      <c r="A579" s="49" t="s">
        <v>2178</v>
      </c>
      <c r="B579" s="79" t="s">
        <v>3263</v>
      </c>
      <c r="C579" s="78" t="s">
        <v>3262</v>
      </c>
      <c r="D579" s="77" t="s">
        <v>1210</v>
      </c>
      <c r="E579" s="77" t="s">
        <v>1198</v>
      </c>
      <c r="F579" s="76">
        <v>-1.9E-3</v>
      </c>
      <c r="G579" s="76">
        <v>4.0000000000000002E-4</v>
      </c>
      <c r="H579" s="75">
        <v>5.3010000000000002E-7</v>
      </c>
      <c r="I579" s="74">
        <v>0.2477</v>
      </c>
      <c r="J579" s="73" t="s">
        <v>2221</v>
      </c>
    </row>
    <row r="580" spans="1:10" x14ac:dyDescent="0.25">
      <c r="A580" s="43" t="s">
        <v>2178</v>
      </c>
      <c r="B580" s="48" t="s">
        <v>3261</v>
      </c>
      <c r="C580" s="65" t="s">
        <v>3260</v>
      </c>
      <c r="D580" s="64" t="s">
        <v>1198</v>
      </c>
      <c r="E580" s="64" t="s">
        <v>1206</v>
      </c>
      <c r="F580" s="63">
        <v>2.3999999999999998E-3</v>
      </c>
      <c r="G580" s="63">
        <v>8.9999999999999998E-4</v>
      </c>
      <c r="H580" s="62">
        <v>9.5600000000000008E-3</v>
      </c>
      <c r="I580" s="61">
        <v>5.3900000000000003E-2</v>
      </c>
      <c r="J580" s="60" t="s">
        <v>2175</v>
      </c>
    </row>
    <row r="581" spans="1:10" x14ac:dyDescent="0.25">
      <c r="A581" s="43" t="s">
        <v>2178</v>
      </c>
      <c r="B581" s="48" t="s">
        <v>3259</v>
      </c>
      <c r="C581" s="65" t="s">
        <v>3258</v>
      </c>
      <c r="D581" s="64" t="s">
        <v>1199</v>
      </c>
      <c r="E581" s="64" t="s">
        <v>1198</v>
      </c>
      <c r="F581" s="63">
        <v>-5.4999999999999997E-3</v>
      </c>
      <c r="G581" s="63">
        <v>1.8E-3</v>
      </c>
      <c r="H581" s="62">
        <v>1.964E-3</v>
      </c>
      <c r="I581" s="61">
        <v>1.2200000000000001E-2</v>
      </c>
      <c r="J581" s="60" t="s">
        <v>2175</v>
      </c>
    </row>
    <row r="582" spans="1:10" x14ac:dyDescent="0.25">
      <c r="A582" s="43" t="s">
        <v>2178</v>
      </c>
      <c r="B582" s="48" t="s">
        <v>3257</v>
      </c>
      <c r="C582" s="65" t="s">
        <v>3256</v>
      </c>
      <c r="D582" s="64" t="s">
        <v>1199</v>
      </c>
      <c r="E582" s="64" t="s">
        <v>1198</v>
      </c>
      <c r="F582" s="63">
        <v>-1.1999999999999999E-3</v>
      </c>
      <c r="G582" s="63">
        <v>4.0000000000000002E-4</v>
      </c>
      <c r="H582" s="62">
        <v>5.574E-3</v>
      </c>
      <c r="I582" s="61">
        <v>0.37540000000000001</v>
      </c>
      <c r="J582" s="60" t="s">
        <v>2175</v>
      </c>
    </row>
    <row r="583" spans="1:10" x14ac:dyDescent="0.25">
      <c r="A583" s="43" t="s">
        <v>2178</v>
      </c>
      <c r="B583" s="48" t="s">
        <v>3255</v>
      </c>
      <c r="C583" s="65" t="s">
        <v>3254</v>
      </c>
      <c r="D583" s="64" t="s">
        <v>1210</v>
      </c>
      <c r="E583" s="64" t="s">
        <v>1206</v>
      </c>
      <c r="F583" s="63">
        <v>1.2999999999999999E-3</v>
      </c>
      <c r="G583" s="63">
        <v>4.0000000000000002E-4</v>
      </c>
      <c r="H583" s="62">
        <v>6.3560000000000005E-4</v>
      </c>
      <c r="I583" s="61">
        <v>0.3296</v>
      </c>
      <c r="J583" s="60" t="s">
        <v>2175</v>
      </c>
    </row>
    <row r="584" spans="1:10" s="66" customFormat="1" x14ac:dyDescent="0.25">
      <c r="A584" s="66" t="s">
        <v>2178</v>
      </c>
      <c r="B584" s="48" t="s">
        <v>3253</v>
      </c>
      <c r="C584" s="72" t="s">
        <v>3252</v>
      </c>
      <c r="D584" s="71" t="s">
        <v>1199</v>
      </c>
      <c r="E584" s="71" t="s">
        <v>1198</v>
      </c>
      <c r="F584" s="70">
        <v>3.2000000000000002E-3</v>
      </c>
      <c r="G584" s="70">
        <v>4.0000000000000002E-4</v>
      </c>
      <c r="H584" s="69">
        <v>6.0039999999999995E-16</v>
      </c>
      <c r="I584" s="68">
        <v>0.71150000000000002</v>
      </c>
      <c r="J584" s="67" t="s">
        <v>2221</v>
      </c>
    </row>
    <row r="585" spans="1:10" x14ac:dyDescent="0.25">
      <c r="A585" s="43" t="s">
        <v>2178</v>
      </c>
      <c r="B585" s="48" t="s">
        <v>3251</v>
      </c>
      <c r="C585" s="65" t="s">
        <v>3250</v>
      </c>
      <c r="D585" s="64" t="s">
        <v>1198</v>
      </c>
      <c r="E585" s="64" t="s">
        <v>1206</v>
      </c>
      <c r="F585" s="63">
        <v>1.6999999999999999E-3</v>
      </c>
      <c r="G585" s="63">
        <v>8.0000000000000004E-4</v>
      </c>
      <c r="H585" s="62">
        <v>3.678E-2</v>
      </c>
      <c r="I585" s="61">
        <v>0.94469999999999998</v>
      </c>
      <c r="J585" s="60" t="s">
        <v>2175</v>
      </c>
    </row>
    <row r="586" spans="1:10" x14ac:dyDescent="0.25">
      <c r="A586" s="43" t="s">
        <v>2178</v>
      </c>
      <c r="B586" s="48" t="s">
        <v>3249</v>
      </c>
      <c r="C586" s="65" t="s">
        <v>3248</v>
      </c>
      <c r="D586" s="64" t="s">
        <v>1210</v>
      </c>
      <c r="E586" s="64" t="s">
        <v>1206</v>
      </c>
      <c r="F586" s="63">
        <v>1.1000000000000001E-3</v>
      </c>
      <c r="G586" s="63">
        <v>2.9999999999999997E-4</v>
      </c>
      <c r="H586" s="62">
        <v>4.2030000000000002E-4</v>
      </c>
      <c r="I586" s="61">
        <v>0.3629</v>
      </c>
      <c r="J586" s="60" t="s">
        <v>2175</v>
      </c>
    </row>
    <row r="587" spans="1:10" x14ac:dyDescent="0.25">
      <c r="A587" s="43" t="s">
        <v>2178</v>
      </c>
      <c r="B587" s="48" t="s">
        <v>3247</v>
      </c>
      <c r="C587" s="65" t="s">
        <v>3246</v>
      </c>
      <c r="D587" s="64" t="s">
        <v>1199</v>
      </c>
      <c r="E587" s="64" t="s">
        <v>1198</v>
      </c>
      <c r="F587" s="63">
        <v>-4.8999999999999998E-3</v>
      </c>
      <c r="G587" s="63">
        <v>1.9E-3</v>
      </c>
      <c r="H587" s="62">
        <v>1.193E-2</v>
      </c>
      <c r="I587" s="61">
        <v>1.49E-2</v>
      </c>
      <c r="J587" s="60" t="s">
        <v>2175</v>
      </c>
    </row>
    <row r="588" spans="1:10" x14ac:dyDescent="0.25">
      <c r="A588" s="43" t="s">
        <v>2178</v>
      </c>
      <c r="B588" s="48" t="s">
        <v>3245</v>
      </c>
      <c r="C588" s="65" t="s">
        <v>3244</v>
      </c>
      <c r="D588" s="64" t="s">
        <v>1210</v>
      </c>
      <c r="E588" s="64" t="s">
        <v>1206</v>
      </c>
      <c r="F588" s="63">
        <v>2.7000000000000001E-3</v>
      </c>
      <c r="G588" s="63">
        <v>5.9999999999999995E-4</v>
      </c>
      <c r="H588" s="62">
        <v>2.5899999999999999E-5</v>
      </c>
      <c r="I588" s="61">
        <v>0.22389999999999999</v>
      </c>
      <c r="J588" s="60" t="s">
        <v>2175</v>
      </c>
    </row>
    <row r="589" spans="1:10" x14ac:dyDescent="0.25">
      <c r="A589" s="43" t="s">
        <v>2178</v>
      </c>
      <c r="B589" s="48" t="s">
        <v>3243</v>
      </c>
      <c r="C589" s="65" t="s">
        <v>3242</v>
      </c>
      <c r="D589" s="64" t="s">
        <v>1210</v>
      </c>
      <c r="E589" s="64" t="s">
        <v>1199</v>
      </c>
      <c r="F589" s="63">
        <v>2.3E-3</v>
      </c>
      <c r="G589" s="63">
        <v>5.0000000000000001E-4</v>
      </c>
      <c r="H589" s="62">
        <v>6.0599999999999996E-6</v>
      </c>
      <c r="I589" s="61">
        <v>0.20610000000000001</v>
      </c>
      <c r="J589" s="60" t="s">
        <v>2175</v>
      </c>
    </row>
    <row r="590" spans="1:10" s="66" customFormat="1" x14ac:dyDescent="0.25">
      <c r="A590" s="66" t="s">
        <v>2178</v>
      </c>
      <c r="B590" s="48" t="s">
        <v>3241</v>
      </c>
      <c r="C590" s="72" t="s">
        <v>3240</v>
      </c>
      <c r="D590" s="71" t="s">
        <v>1210</v>
      </c>
      <c r="E590" s="71" t="s">
        <v>1206</v>
      </c>
      <c r="F590" s="70">
        <v>-2.7000000000000001E-3</v>
      </c>
      <c r="G590" s="70">
        <v>2.9999999999999997E-4</v>
      </c>
      <c r="H590" s="69">
        <v>2.623E-17</v>
      </c>
      <c r="I590" s="68">
        <v>0.64070000000000005</v>
      </c>
      <c r="J590" s="67" t="s">
        <v>2221</v>
      </c>
    </row>
    <row r="591" spans="1:10" x14ac:dyDescent="0.25">
      <c r="A591" s="43" t="s">
        <v>2178</v>
      </c>
      <c r="B591" s="48" t="s">
        <v>3239</v>
      </c>
      <c r="C591" s="65" t="s">
        <v>3238</v>
      </c>
      <c r="D591" s="64" t="s">
        <v>1199</v>
      </c>
      <c r="E591" s="64" t="s">
        <v>1206</v>
      </c>
      <c r="F591" s="63">
        <v>2E-3</v>
      </c>
      <c r="G591" s="63">
        <v>5.0000000000000001E-4</v>
      </c>
      <c r="H591" s="62">
        <v>1.821E-5</v>
      </c>
      <c r="I591" s="61">
        <v>0.1532</v>
      </c>
      <c r="J591" s="60" t="s">
        <v>2175</v>
      </c>
    </row>
    <row r="592" spans="1:10" x14ac:dyDescent="0.25">
      <c r="A592" s="43" t="s">
        <v>2178</v>
      </c>
      <c r="B592" s="48" t="s">
        <v>3237</v>
      </c>
      <c r="C592" s="65" t="s">
        <v>3236</v>
      </c>
      <c r="D592" s="64" t="s">
        <v>1198</v>
      </c>
      <c r="E592" s="64" t="s">
        <v>1206</v>
      </c>
      <c r="F592" s="63">
        <v>-1.6000000000000001E-3</v>
      </c>
      <c r="G592" s="63">
        <v>6.9999999999999999E-4</v>
      </c>
      <c r="H592" s="62">
        <v>1.7399999999999999E-2</v>
      </c>
      <c r="I592" s="61">
        <v>0.10390000000000001</v>
      </c>
      <c r="J592" s="60" t="s">
        <v>2175</v>
      </c>
    </row>
    <row r="593" spans="1:10" x14ac:dyDescent="0.25">
      <c r="A593" s="43" t="s">
        <v>2178</v>
      </c>
      <c r="B593" s="48" t="s">
        <v>3235</v>
      </c>
      <c r="C593" s="65" t="s">
        <v>3234</v>
      </c>
      <c r="D593" s="64" t="s">
        <v>1210</v>
      </c>
      <c r="E593" s="64" t="s">
        <v>1198</v>
      </c>
      <c r="F593" s="63">
        <v>-8.9999999999999998E-4</v>
      </c>
      <c r="G593" s="63">
        <v>4.0000000000000002E-4</v>
      </c>
      <c r="H593" s="62">
        <v>1.264E-2</v>
      </c>
      <c r="I593" s="61">
        <v>0.65739999999999998</v>
      </c>
      <c r="J593" s="60" t="s">
        <v>2175</v>
      </c>
    </row>
    <row r="594" spans="1:10" x14ac:dyDescent="0.25">
      <c r="A594" s="43" t="s">
        <v>2178</v>
      </c>
      <c r="B594" s="48" t="s">
        <v>3233</v>
      </c>
      <c r="C594" s="65" t="s">
        <v>3232</v>
      </c>
      <c r="D594" s="64" t="s">
        <v>1199</v>
      </c>
      <c r="E594" s="64" t="s">
        <v>1198</v>
      </c>
      <c r="F594" s="63">
        <v>1.9E-3</v>
      </c>
      <c r="G594" s="63">
        <v>6.9999999999999999E-4</v>
      </c>
      <c r="H594" s="62">
        <v>9.6380000000000007E-3</v>
      </c>
      <c r="I594" s="61">
        <v>4.8399999999999999E-2</v>
      </c>
      <c r="J594" s="60" t="s">
        <v>2175</v>
      </c>
    </row>
    <row r="595" spans="1:10" x14ac:dyDescent="0.25">
      <c r="A595" s="43" t="s">
        <v>2178</v>
      </c>
      <c r="B595" s="48" t="s">
        <v>3231</v>
      </c>
      <c r="C595" s="65" t="s">
        <v>3230</v>
      </c>
      <c r="D595" s="64" t="s">
        <v>1199</v>
      </c>
      <c r="E595" s="64" t="s">
        <v>1206</v>
      </c>
      <c r="F595" s="63">
        <v>-1.1999999999999999E-3</v>
      </c>
      <c r="G595" s="63">
        <v>4.0000000000000002E-4</v>
      </c>
      <c r="H595" s="62">
        <v>1.562E-3</v>
      </c>
      <c r="I595" s="61">
        <v>0.68340000000000001</v>
      </c>
      <c r="J595" s="60" t="s">
        <v>2175</v>
      </c>
    </row>
    <row r="596" spans="1:10" x14ac:dyDescent="0.25">
      <c r="A596" s="43" t="s">
        <v>2178</v>
      </c>
      <c r="B596" s="48" t="s">
        <v>3229</v>
      </c>
      <c r="C596" s="65" t="s">
        <v>3228</v>
      </c>
      <c r="D596" s="64" t="s">
        <v>1199</v>
      </c>
      <c r="E596" s="64" t="s">
        <v>1206</v>
      </c>
      <c r="F596" s="63">
        <v>1E-3</v>
      </c>
      <c r="G596" s="63">
        <v>2.9999999999999997E-4</v>
      </c>
      <c r="H596" s="62">
        <v>1.2830000000000001E-3</v>
      </c>
      <c r="I596" s="61">
        <v>0.55310000000000004</v>
      </c>
      <c r="J596" s="60" t="s">
        <v>2175</v>
      </c>
    </row>
    <row r="597" spans="1:10" x14ac:dyDescent="0.25">
      <c r="A597" s="43" t="s">
        <v>2178</v>
      </c>
      <c r="B597" s="48" t="s">
        <v>3227</v>
      </c>
      <c r="C597" s="65" t="s">
        <v>3226</v>
      </c>
      <c r="D597" s="64" t="s">
        <v>1198</v>
      </c>
      <c r="E597" s="64" t="s">
        <v>1206</v>
      </c>
      <c r="F597" s="63">
        <v>3.8E-3</v>
      </c>
      <c r="G597" s="63">
        <v>1.5E-3</v>
      </c>
      <c r="H597" s="62">
        <v>8.7119999999999993E-3</v>
      </c>
      <c r="I597" s="61">
        <v>5.2499999999999998E-2</v>
      </c>
      <c r="J597" s="60" t="s">
        <v>2175</v>
      </c>
    </row>
    <row r="598" spans="1:10" x14ac:dyDescent="0.25">
      <c r="A598" s="43" t="s">
        <v>2178</v>
      </c>
      <c r="B598" s="48" t="s">
        <v>3225</v>
      </c>
      <c r="C598" s="65" t="s">
        <v>3224</v>
      </c>
      <c r="D598" s="64" t="s">
        <v>1210</v>
      </c>
      <c r="E598" s="64" t="s">
        <v>1206</v>
      </c>
      <c r="F598" s="63">
        <v>-1.6000000000000001E-3</v>
      </c>
      <c r="G598" s="63">
        <v>4.0000000000000002E-4</v>
      </c>
      <c r="H598" s="62">
        <v>4.4700000000000002E-4</v>
      </c>
      <c r="I598" s="61">
        <v>0.2437</v>
      </c>
      <c r="J598" s="60" t="s">
        <v>2175</v>
      </c>
    </row>
    <row r="599" spans="1:10" x14ac:dyDescent="0.25">
      <c r="A599" s="43" t="s">
        <v>2178</v>
      </c>
      <c r="B599" s="48" t="s">
        <v>3223</v>
      </c>
      <c r="C599" s="65" t="s">
        <v>3222</v>
      </c>
      <c r="D599" s="64" t="s">
        <v>1210</v>
      </c>
      <c r="E599" s="64" t="s">
        <v>1198</v>
      </c>
      <c r="F599" s="63">
        <v>-1.5E-3</v>
      </c>
      <c r="G599" s="63">
        <v>5.0000000000000001E-4</v>
      </c>
      <c r="H599" s="62">
        <v>5.6889999999999996E-3</v>
      </c>
      <c r="I599" s="61">
        <v>0.16059999999999999</v>
      </c>
      <c r="J599" s="60" t="s">
        <v>2175</v>
      </c>
    </row>
    <row r="600" spans="1:10" x14ac:dyDescent="0.25">
      <c r="A600" s="43" t="s">
        <v>2178</v>
      </c>
      <c r="B600" s="48" t="s">
        <v>3221</v>
      </c>
      <c r="C600" s="65" t="s">
        <v>3220</v>
      </c>
      <c r="D600" s="64" t="s">
        <v>1210</v>
      </c>
      <c r="E600" s="64" t="s">
        <v>1206</v>
      </c>
      <c r="F600" s="63">
        <v>-1.6000000000000001E-3</v>
      </c>
      <c r="G600" s="63">
        <v>4.0000000000000002E-4</v>
      </c>
      <c r="H600" s="62">
        <v>8.9220000000000003E-5</v>
      </c>
      <c r="I600" s="61">
        <v>0.16869999999999999</v>
      </c>
      <c r="J600" s="60" t="s">
        <v>2175</v>
      </c>
    </row>
    <row r="601" spans="1:10" x14ac:dyDescent="0.25">
      <c r="A601" s="43" t="s">
        <v>2178</v>
      </c>
      <c r="B601" s="48" t="s">
        <v>3219</v>
      </c>
      <c r="C601" s="65" t="s">
        <v>3218</v>
      </c>
      <c r="D601" s="64" t="s">
        <v>1199</v>
      </c>
      <c r="E601" s="64" t="s">
        <v>1198</v>
      </c>
      <c r="F601" s="63">
        <v>-1.2999999999999999E-3</v>
      </c>
      <c r="G601" s="63">
        <v>5.0000000000000001E-4</v>
      </c>
      <c r="H601" s="62">
        <v>1.089E-2</v>
      </c>
      <c r="I601" s="61">
        <v>0.89890000000000003</v>
      </c>
      <c r="J601" s="60" t="s">
        <v>2175</v>
      </c>
    </row>
    <row r="602" spans="1:10" x14ac:dyDescent="0.25">
      <c r="A602" s="43" t="s">
        <v>2178</v>
      </c>
      <c r="B602" s="48" t="s">
        <v>3217</v>
      </c>
      <c r="C602" s="65" t="s">
        <v>3216</v>
      </c>
      <c r="D602" s="64" t="s">
        <v>1199</v>
      </c>
      <c r="E602" s="64" t="s">
        <v>1198</v>
      </c>
      <c r="F602" s="63">
        <v>6.9999999999999999E-4</v>
      </c>
      <c r="G602" s="63">
        <v>2.9999999999999997E-4</v>
      </c>
      <c r="H602" s="62">
        <v>4.0759999999999998E-2</v>
      </c>
      <c r="I602" s="61">
        <v>0.29870000000000002</v>
      </c>
      <c r="J602" s="60" t="s">
        <v>2175</v>
      </c>
    </row>
    <row r="603" spans="1:10" x14ac:dyDescent="0.25">
      <c r="A603" s="43" t="s">
        <v>2178</v>
      </c>
      <c r="B603" s="48" t="s">
        <v>3215</v>
      </c>
      <c r="C603" s="65" t="s">
        <v>3214</v>
      </c>
      <c r="D603" s="64" t="s">
        <v>1210</v>
      </c>
      <c r="E603" s="64" t="s">
        <v>1206</v>
      </c>
      <c r="F603" s="63">
        <v>3.5999999999999999E-3</v>
      </c>
      <c r="G603" s="63">
        <v>1E-3</v>
      </c>
      <c r="H603" s="62">
        <v>3.1819999999999998E-4</v>
      </c>
      <c r="I603" s="61">
        <v>0.96009999999999995</v>
      </c>
      <c r="J603" s="60" t="s">
        <v>2175</v>
      </c>
    </row>
    <row r="604" spans="1:10" x14ac:dyDescent="0.25">
      <c r="A604" s="43" t="s">
        <v>2178</v>
      </c>
      <c r="B604" s="48" t="s">
        <v>3213</v>
      </c>
      <c r="C604" s="65" t="s">
        <v>3212</v>
      </c>
      <c r="D604" s="64" t="s">
        <v>1199</v>
      </c>
      <c r="E604" s="64" t="s">
        <v>1198</v>
      </c>
      <c r="F604" s="63">
        <v>5.7999999999999996E-3</v>
      </c>
      <c r="G604" s="63">
        <v>1.9E-3</v>
      </c>
      <c r="H604" s="62">
        <v>2.5720000000000001E-3</v>
      </c>
      <c r="I604" s="61">
        <v>1.89E-2</v>
      </c>
      <c r="J604" s="60" t="s">
        <v>2175</v>
      </c>
    </row>
    <row r="605" spans="1:10" x14ac:dyDescent="0.25">
      <c r="A605" s="43" t="s">
        <v>2178</v>
      </c>
      <c r="B605" s="48" t="s">
        <v>3211</v>
      </c>
      <c r="C605" s="65" t="s">
        <v>3210</v>
      </c>
      <c r="D605" s="64" t="s">
        <v>1210</v>
      </c>
      <c r="E605" s="64" t="s">
        <v>1206</v>
      </c>
      <c r="F605" s="63">
        <v>4.7999999999999996E-3</v>
      </c>
      <c r="G605" s="63">
        <v>1.9E-3</v>
      </c>
      <c r="H605" s="62">
        <v>1.3100000000000001E-2</v>
      </c>
      <c r="I605" s="61">
        <v>1.26E-2</v>
      </c>
      <c r="J605" s="60" t="s">
        <v>2175</v>
      </c>
    </row>
    <row r="606" spans="1:10" x14ac:dyDescent="0.25">
      <c r="A606" s="43" t="s">
        <v>2178</v>
      </c>
      <c r="B606" s="48" t="s">
        <v>3209</v>
      </c>
      <c r="C606" s="65" t="s">
        <v>3208</v>
      </c>
      <c r="D606" s="64" t="s">
        <v>1210</v>
      </c>
      <c r="E606" s="64" t="s">
        <v>1206</v>
      </c>
      <c r="F606" s="63">
        <v>-1.6999999999999999E-3</v>
      </c>
      <c r="G606" s="63">
        <v>5.9999999999999995E-4</v>
      </c>
      <c r="H606" s="62">
        <v>9.8250000000000004E-3</v>
      </c>
      <c r="I606" s="61">
        <v>0.92530000000000001</v>
      </c>
      <c r="J606" s="60" t="s">
        <v>2175</v>
      </c>
    </row>
    <row r="607" spans="1:10" x14ac:dyDescent="0.25">
      <c r="A607" s="43" t="s">
        <v>2178</v>
      </c>
      <c r="B607" s="48" t="s">
        <v>3207</v>
      </c>
      <c r="C607" s="65" t="s">
        <v>3206</v>
      </c>
      <c r="D607" s="64" t="s">
        <v>1210</v>
      </c>
      <c r="E607" s="64" t="s">
        <v>1206</v>
      </c>
      <c r="F607" s="63">
        <v>3.0000000000000001E-3</v>
      </c>
      <c r="G607" s="63">
        <v>1.1000000000000001E-3</v>
      </c>
      <c r="H607" s="62">
        <v>7.4489999999999999E-3</v>
      </c>
      <c r="I607" s="61">
        <v>9.0399999999999994E-2</v>
      </c>
      <c r="J607" s="60" t="s">
        <v>2175</v>
      </c>
    </row>
    <row r="608" spans="1:10" x14ac:dyDescent="0.25">
      <c r="A608" s="43" t="s">
        <v>2178</v>
      </c>
      <c r="B608" s="48" t="s">
        <v>3205</v>
      </c>
      <c r="C608" s="65" t="s">
        <v>3204</v>
      </c>
      <c r="D608" s="64" t="s">
        <v>1199</v>
      </c>
      <c r="E608" s="64" t="s">
        <v>1198</v>
      </c>
      <c r="F608" s="63">
        <v>1.9E-3</v>
      </c>
      <c r="G608" s="63">
        <v>5.0000000000000001E-4</v>
      </c>
      <c r="H608" s="62">
        <v>6.4999999999999997E-4</v>
      </c>
      <c r="I608" s="61">
        <v>0.88790000000000002</v>
      </c>
      <c r="J608" s="60" t="s">
        <v>2175</v>
      </c>
    </row>
    <row r="609" spans="1:10" x14ac:dyDescent="0.25">
      <c r="A609" s="43" t="s">
        <v>2178</v>
      </c>
      <c r="B609" s="48" t="s">
        <v>3203</v>
      </c>
      <c r="C609" s="65" t="s">
        <v>3202</v>
      </c>
      <c r="D609" s="64" t="s">
        <v>1210</v>
      </c>
      <c r="E609" s="64" t="s">
        <v>1206</v>
      </c>
      <c r="F609" s="63">
        <v>2.2000000000000001E-3</v>
      </c>
      <c r="G609" s="63">
        <v>8.0000000000000004E-4</v>
      </c>
      <c r="H609" s="62">
        <v>4.0239999999999998E-3</v>
      </c>
      <c r="I609" s="61">
        <v>0.94430000000000003</v>
      </c>
      <c r="J609" s="60" t="s">
        <v>2175</v>
      </c>
    </row>
    <row r="610" spans="1:10" s="66" customFormat="1" x14ac:dyDescent="0.25">
      <c r="A610" s="66" t="s">
        <v>2178</v>
      </c>
      <c r="B610" s="48" t="s">
        <v>1819</v>
      </c>
      <c r="C610" s="72" t="s">
        <v>1821</v>
      </c>
      <c r="D610" s="71" t="s">
        <v>1199</v>
      </c>
      <c r="E610" s="71" t="s">
        <v>1198</v>
      </c>
      <c r="F610" s="70">
        <v>-4.8999999999999998E-3</v>
      </c>
      <c r="G610" s="70">
        <v>2.9999999999999997E-4</v>
      </c>
      <c r="H610" s="69">
        <v>5.7689999999999997E-51</v>
      </c>
      <c r="I610" s="68">
        <v>0.38319999999999999</v>
      </c>
      <c r="J610" s="67" t="s">
        <v>2221</v>
      </c>
    </row>
    <row r="611" spans="1:10" x14ac:dyDescent="0.25">
      <c r="A611" s="43" t="s">
        <v>2178</v>
      </c>
      <c r="B611" s="48" t="s">
        <v>3201</v>
      </c>
      <c r="C611" s="65" t="s">
        <v>3200</v>
      </c>
      <c r="D611" s="64" t="s">
        <v>1199</v>
      </c>
      <c r="E611" s="64" t="s">
        <v>1206</v>
      </c>
      <c r="F611" s="63">
        <v>1.0699999999999999E-2</v>
      </c>
      <c r="G611" s="63">
        <v>3.0999999999999999E-3</v>
      </c>
      <c r="H611" s="62">
        <v>4.5090000000000001E-4</v>
      </c>
      <c r="I611" s="61">
        <v>6.7000000000000002E-3</v>
      </c>
      <c r="J611" s="60" t="s">
        <v>2175</v>
      </c>
    </row>
    <row r="612" spans="1:10" x14ac:dyDescent="0.25">
      <c r="A612" s="43" t="s">
        <v>2178</v>
      </c>
      <c r="B612" s="48" t="s">
        <v>1813</v>
      </c>
      <c r="C612" s="65" t="s">
        <v>3199</v>
      </c>
      <c r="D612" s="64" t="s">
        <v>1198</v>
      </c>
      <c r="E612" s="64" t="s">
        <v>1206</v>
      </c>
      <c r="F612" s="63">
        <v>1.6000000000000001E-3</v>
      </c>
      <c r="G612" s="63">
        <v>5.0000000000000001E-4</v>
      </c>
      <c r="H612" s="62">
        <v>1.2999999999999999E-3</v>
      </c>
      <c r="I612" s="61">
        <v>0.89739999999999998</v>
      </c>
      <c r="J612" s="60" t="s">
        <v>2175</v>
      </c>
    </row>
    <row r="613" spans="1:10" x14ac:dyDescent="0.25">
      <c r="A613" s="43" t="s">
        <v>2178</v>
      </c>
      <c r="B613" s="48" t="s">
        <v>3198</v>
      </c>
      <c r="C613" s="65" t="s">
        <v>3197</v>
      </c>
      <c r="D613" s="64" t="s">
        <v>1199</v>
      </c>
      <c r="E613" s="64" t="s">
        <v>1198</v>
      </c>
      <c r="F613" s="63">
        <v>4.1999999999999997E-3</v>
      </c>
      <c r="G613" s="63">
        <v>1.2999999999999999E-3</v>
      </c>
      <c r="H613" s="62">
        <v>1.1280000000000001E-3</v>
      </c>
      <c r="I613" s="61">
        <v>0.9798</v>
      </c>
      <c r="J613" s="60" t="s">
        <v>2175</v>
      </c>
    </row>
    <row r="614" spans="1:10" x14ac:dyDescent="0.25">
      <c r="A614" s="43" t="s">
        <v>2178</v>
      </c>
      <c r="B614" s="48" t="s">
        <v>3196</v>
      </c>
      <c r="C614" s="65" t="s">
        <v>3195</v>
      </c>
      <c r="D614" s="64" t="s">
        <v>1210</v>
      </c>
      <c r="E614" s="64" t="s">
        <v>1206</v>
      </c>
      <c r="F614" s="63">
        <v>5.7999999999999996E-3</v>
      </c>
      <c r="G614" s="63">
        <v>2.5000000000000001E-3</v>
      </c>
      <c r="H614" s="62">
        <v>2.18E-2</v>
      </c>
      <c r="I614" s="61">
        <v>1.1599999999999999E-2</v>
      </c>
      <c r="J614" s="60" t="s">
        <v>2175</v>
      </c>
    </row>
    <row r="615" spans="1:10" x14ac:dyDescent="0.25">
      <c r="A615" s="43" t="s">
        <v>2178</v>
      </c>
      <c r="B615" s="48" t="s">
        <v>3194</v>
      </c>
      <c r="C615" s="65" t="s">
        <v>3193</v>
      </c>
      <c r="D615" s="64" t="s">
        <v>1199</v>
      </c>
      <c r="E615" s="64" t="s">
        <v>1198</v>
      </c>
      <c r="F615" s="63">
        <v>-1.4E-3</v>
      </c>
      <c r="G615" s="63">
        <v>2.9999999999999997E-4</v>
      </c>
      <c r="H615" s="62">
        <v>2.475E-6</v>
      </c>
      <c r="I615" s="61">
        <v>0.43120000000000003</v>
      </c>
      <c r="J615" s="60" t="s">
        <v>2175</v>
      </c>
    </row>
    <row r="616" spans="1:10" s="66" customFormat="1" x14ac:dyDescent="0.25">
      <c r="A616" s="66" t="s">
        <v>2178</v>
      </c>
      <c r="B616" s="48" t="s">
        <v>3192</v>
      </c>
      <c r="C616" s="72" t="s">
        <v>3191</v>
      </c>
      <c r="D616" s="71" t="s">
        <v>1210</v>
      </c>
      <c r="E616" s="71" t="s">
        <v>1206</v>
      </c>
      <c r="F616" s="70">
        <v>1.6999999999999999E-3</v>
      </c>
      <c r="G616" s="70">
        <v>2.9999999999999997E-4</v>
      </c>
      <c r="H616" s="69">
        <v>2.3520000000000001E-8</v>
      </c>
      <c r="I616" s="68">
        <v>0.56810000000000005</v>
      </c>
      <c r="J616" s="67" t="s">
        <v>2221</v>
      </c>
    </row>
    <row r="617" spans="1:10" x14ac:dyDescent="0.25">
      <c r="A617" s="43" t="s">
        <v>2178</v>
      </c>
      <c r="B617" s="48" t="s">
        <v>3190</v>
      </c>
      <c r="C617" s="65" t="s">
        <v>3189</v>
      </c>
      <c r="D617" s="64" t="s">
        <v>1210</v>
      </c>
      <c r="E617" s="64" t="s">
        <v>1206</v>
      </c>
      <c r="F617" s="63">
        <v>-6.4999999999999997E-3</v>
      </c>
      <c r="G617" s="63">
        <v>2.5000000000000001E-3</v>
      </c>
      <c r="H617" s="62">
        <v>1.027E-2</v>
      </c>
      <c r="I617" s="61">
        <v>9.1999999999999998E-3</v>
      </c>
      <c r="J617" s="60" t="s">
        <v>2175</v>
      </c>
    </row>
    <row r="618" spans="1:10" x14ac:dyDescent="0.25">
      <c r="A618" s="43" t="s">
        <v>2178</v>
      </c>
      <c r="B618" s="48" t="s">
        <v>3188</v>
      </c>
      <c r="C618" s="65" t="s">
        <v>3187</v>
      </c>
      <c r="D618" s="64" t="s">
        <v>1210</v>
      </c>
      <c r="E618" s="64" t="s">
        <v>1206</v>
      </c>
      <c r="F618" s="63">
        <v>1.6000000000000001E-3</v>
      </c>
      <c r="G618" s="63">
        <v>5.0000000000000001E-4</v>
      </c>
      <c r="H618" s="62">
        <v>9.0970000000000005E-4</v>
      </c>
      <c r="I618" s="61">
        <v>0.1255</v>
      </c>
      <c r="J618" s="60" t="s">
        <v>2175</v>
      </c>
    </row>
    <row r="619" spans="1:10" x14ac:dyDescent="0.25">
      <c r="A619" s="43" t="s">
        <v>2178</v>
      </c>
      <c r="B619" s="48" t="s">
        <v>3186</v>
      </c>
      <c r="C619" s="65" t="s">
        <v>3185</v>
      </c>
      <c r="D619" s="64" t="s">
        <v>1210</v>
      </c>
      <c r="E619" s="64" t="s">
        <v>1199</v>
      </c>
      <c r="F619" s="63">
        <v>-1.5E-3</v>
      </c>
      <c r="G619" s="63">
        <v>5.0000000000000001E-4</v>
      </c>
      <c r="H619" s="62">
        <v>2.1570000000000001E-3</v>
      </c>
      <c r="I619" s="61">
        <v>0.83979999999999999</v>
      </c>
      <c r="J619" s="60" t="s">
        <v>2175</v>
      </c>
    </row>
    <row r="620" spans="1:10" x14ac:dyDescent="0.25">
      <c r="A620" s="43" t="s">
        <v>2178</v>
      </c>
      <c r="B620" s="48" t="s">
        <v>3184</v>
      </c>
      <c r="C620" s="65" t="s">
        <v>3183</v>
      </c>
      <c r="D620" s="64" t="s">
        <v>1199</v>
      </c>
      <c r="E620" s="64" t="s">
        <v>1206</v>
      </c>
      <c r="F620" s="63">
        <v>-2.3999999999999998E-3</v>
      </c>
      <c r="G620" s="63">
        <v>8.9999999999999998E-4</v>
      </c>
      <c r="H620" s="62">
        <v>7.5810000000000001E-3</v>
      </c>
      <c r="I620" s="61">
        <v>4.9799999999999997E-2</v>
      </c>
      <c r="J620" s="60" t="s">
        <v>2175</v>
      </c>
    </row>
    <row r="621" spans="1:10" x14ac:dyDescent="0.25">
      <c r="A621" s="43" t="s">
        <v>2178</v>
      </c>
      <c r="B621" s="48" t="s">
        <v>3182</v>
      </c>
      <c r="C621" s="65" t="s">
        <v>3181</v>
      </c>
      <c r="D621" s="64" t="s">
        <v>1210</v>
      </c>
      <c r="E621" s="64" t="s">
        <v>1206</v>
      </c>
      <c r="F621" s="63">
        <v>-8.9999999999999998E-4</v>
      </c>
      <c r="G621" s="63">
        <v>4.0000000000000002E-4</v>
      </c>
      <c r="H621" s="62">
        <v>1.8329999999999999E-2</v>
      </c>
      <c r="I621" s="61">
        <v>0.78400000000000003</v>
      </c>
      <c r="J621" s="60" t="s">
        <v>2175</v>
      </c>
    </row>
    <row r="622" spans="1:10" x14ac:dyDescent="0.25">
      <c r="A622" s="43" t="s">
        <v>2178</v>
      </c>
      <c r="B622" s="48" t="s">
        <v>3180</v>
      </c>
      <c r="C622" s="65" t="s">
        <v>3179</v>
      </c>
      <c r="D622" s="64" t="s">
        <v>1198</v>
      </c>
      <c r="E622" s="64" t="s">
        <v>1206</v>
      </c>
      <c r="F622" s="63">
        <v>1.4E-3</v>
      </c>
      <c r="G622" s="63">
        <v>5.0000000000000001E-4</v>
      </c>
      <c r="H622" s="62">
        <v>4.9300000000000004E-3</v>
      </c>
      <c r="I622" s="61">
        <v>0.2034</v>
      </c>
      <c r="J622" s="60" t="s">
        <v>2175</v>
      </c>
    </row>
    <row r="623" spans="1:10" x14ac:dyDescent="0.25">
      <c r="A623" s="43" t="s">
        <v>2178</v>
      </c>
      <c r="B623" s="48" t="s">
        <v>3178</v>
      </c>
      <c r="C623" s="65" t="s">
        <v>3177</v>
      </c>
      <c r="D623" s="64" t="s">
        <v>1199</v>
      </c>
      <c r="E623" s="64" t="s">
        <v>1198</v>
      </c>
      <c r="F623" s="63">
        <v>8.0000000000000004E-4</v>
      </c>
      <c r="G623" s="63">
        <v>2.9999999999999997E-4</v>
      </c>
      <c r="H623" s="62">
        <v>1.2279999999999999E-2</v>
      </c>
      <c r="I623" s="61">
        <v>0.48110000000000003</v>
      </c>
      <c r="J623" s="60" t="s">
        <v>2175</v>
      </c>
    </row>
    <row r="624" spans="1:10" x14ac:dyDescent="0.25">
      <c r="A624" s="43" t="s">
        <v>2178</v>
      </c>
      <c r="B624" s="48" t="s">
        <v>3176</v>
      </c>
      <c r="C624" s="65" t="s">
        <v>3175</v>
      </c>
      <c r="D624" s="64" t="s">
        <v>1198</v>
      </c>
      <c r="E624" s="64" t="s">
        <v>1206</v>
      </c>
      <c r="F624" s="63">
        <v>6.0000000000000001E-3</v>
      </c>
      <c r="G624" s="63">
        <v>2.0999999999999999E-3</v>
      </c>
      <c r="H624" s="62">
        <v>3.8639999999999998E-3</v>
      </c>
      <c r="I624" s="61">
        <v>9.1999999999999998E-3</v>
      </c>
      <c r="J624" s="60" t="s">
        <v>2175</v>
      </c>
    </row>
    <row r="625" spans="1:10" x14ac:dyDescent="0.25">
      <c r="A625" s="43" t="s">
        <v>2178</v>
      </c>
      <c r="B625" s="48" t="s">
        <v>3174</v>
      </c>
      <c r="C625" s="65" t="s">
        <v>3173</v>
      </c>
      <c r="D625" s="64" t="s">
        <v>1210</v>
      </c>
      <c r="E625" s="64" t="s">
        <v>1206</v>
      </c>
      <c r="F625" s="63">
        <v>2.8E-3</v>
      </c>
      <c r="G625" s="63">
        <v>1.1999999999999999E-3</v>
      </c>
      <c r="H625" s="62">
        <v>1.7930000000000001E-2</v>
      </c>
      <c r="I625" s="61">
        <v>2.58E-2</v>
      </c>
      <c r="J625" s="60" t="s">
        <v>2175</v>
      </c>
    </row>
    <row r="626" spans="1:10" x14ac:dyDescent="0.25">
      <c r="A626" s="43" t="s">
        <v>2178</v>
      </c>
      <c r="B626" s="48" t="s">
        <v>3172</v>
      </c>
      <c r="C626" s="65" t="s">
        <v>3171</v>
      </c>
      <c r="D626" s="64" t="s">
        <v>1210</v>
      </c>
      <c r="E626" s="64" t="s">
        <v>1206</v>
      </c>
      <c r="F626" s="63">
        <v>4.4000000000000003E-3</v>
      </c>
      <c r="G626" s="63">
        <v>1.5E-3</v>
      </c>
      <c r="H626" s="62">
        <v>3.6229999999999999E-3</v>
      </c>
      <c r="I626" s="61">
        <v>0.98109999999999997</v>
      </c>
      <c r="J626" s="60" t="s">
        <v>2175</v>
      </c>
    </row>
    <row r="627" spans="1:10" x14ac:dyDescent="0.25">
      <c r="A627" s="43" t="s">
        <v>2178</v>
      </c>
      <c r="B627" s="48" t="s">
        <v>3170</v>
      </c>
      <c r="C627" s="65" t="s">
        <v>3169</v>
      </c>
      <c r="D627" s="64" t="s">
        <v>1210</v>
      </c>
      <c r="E627" s="64" t="s">
        <v>1206</v>
      </c>
      <c r="F627" s="63">
        <v>1.1000000000000001E-3</v>
      </c>
      <c r="G627" s="63">
        <v>5.0000000000000001E-4</v>
      </c>
      <c r="H627" s="62">
        <v>1.8030000000000001E-2</v>
      </c>
      <c r="I627" s="61">
        <v>0.85499999999999998</v>
      </c>
      <c r="J627" s="60" t="s">
        <v>2175</v>
      </c>
    </row>
    <row r="628" spans="1:10" x14ac:dyDescent="0.25">
      <c r="A628" s="43" t="s">
        <v>2178</v>
      </c>
      <c r="B628" s="48" t="s">
        <v>3168</v>
      </c>
      <c r="C628" s="65" t="s">
        <v>3167</v>
      </c>
      <c r="D628" s="64" t="s">
        <v>1199</v>
      </c>
      <c r="E628" s="64" t="s">
        <v>1198</v>
      </c>
      <c r="F628" s="63">
        <v>-1.1000000000000001E-3</v>
      </c>
      <c r="G628" s="63">
        <v>2.9999999999999997E-4</v>
      </c>
      <c r="H628" s="62">
        <v>5.6630000000000005E-4</v>
      </c>
      <c r="I628" s="61">
        <v>0.59770000000000001</v>
      </c>
      <c r="J628" s="60" t="s">
        <v>2175</v>
      </c>
    </row>
    <row r="629" spans="1:10" x14ac:dyDescent="0.25">
      <c r="A629" s="43" t="s">
        <v>2178</v>
      </c>
      <c r="B629" s="48" t="s">
        <v>3166</v>
      </c>
      <c r="C629" s="65" t="s">
        <v>3165</v>
      </c>
      <c r="D629" s="64" t="s">
        <v>1210</v>
      </c>
      <c r="E629" s="64" t="s">
        <v>1206</v>
      </c>
      <c r="F629" s="63">
        <v>-6.9999999999999999E-4</v>
      </c>
      <c r="G629" s="63">
        <v>2.9999999999999997E-4</v>
      </c>
      <c r="H629" s="62">
        <v>4.8419999999999998E-2</v>
      </c>
      <c r="I629" s="61">
        <v>0.32729999999999998</v>
      </c>
      <c r="J629" s="60" t="s">
        <v>2175</v>
      </c>
    </row>
    <row r="630" spans="1:10" x14ac:dyDescent="0.25">
      <c r="A630" s="43" t="s">
        <v>2178</v>
      </c>
      <c r="B630" s="48" t="s">
        <v>3164</v>
      </c>
      <c r="C630" s="65" t="s">
        <v>3163</v>
      </c>
      <c r="D630" s="64" t="s">
        <v>1210</v>
      </c>
      <c r="E630" s="64" t="s">
        <v>1199</v>
      </c>
      <c r="F630" s="63">
        <v>1E-3</v>
      </c>
      <c r="G630" s="63">
        <v>2.9999999999999997E-4</v>
      </c>
      <c r="H630" s="62">
        <v>9.0709999999999999E-4</v>
      </c>
      <c r="I630" s="61">
        <v>0.57140000000000002</v>
      </c>
      <c r="J630" s="60" t="s">
        <v>2175</v>
      </c>
    </row>
    <row r="631" spans="1:10" x14ac:dyDescent="0.25">
      <c r="A631" s="43" t="s">
        <v>2178</v>
      </c>
      <c r="B631" s="48" t="s">
        <v>3162</v>
      </c>
      <c r="C631" s="65" t="s">
        <v>3161</v>
      </c>
      <c r="D631" s="64" t="s">
        <v>1210</v>
      </c>
      <c r="E631" s="64" t="s">
        <v>1198</v>
      </c>
      <c r="F631" s="63">
        <v>8.6E-3</v>
      </c>
      <c r="G631" s="63">
        <v>2.8E-3</v>
      </c>
      <c r="H631" s="62">
        <v>2.3040000000000001E-3</v>
      </c>
      <c r="I631" s="61">
        <v>0.99260000000000004</v>
      </c>
      <c r="J631" s="60" t="s">
        <v>2175</v>
      </c>
    </row>
    <row r="632" spans="1:10" x14ac:dyDescent="0.25">
      <c r="A632" s="43" t="s">
        <v>2178</v>
      </c>
      <c r="B632" s="48" t="s">
        <v>3160</v>
      </c>
      <c r="C632" s="65" t="s">
        <v>3159</v>
      </c>
      <c r="D632" s="64" t="s">
        <v>1210</v>
      </c>
      <c r="E632" s="64" t="s">
        <v>1206</v>
      </c>
      <c r="F632" s="63">
        <v>-5.1999999999999998E-3</v>
      </c>
      <c r="G632" s="63">
        <v>1.1000000000000001E-3</v>
      </c>
      <c r="H632" s="62">
        <v>1.3289999999999999E-6</v>
      </c>
      <c r="I632" s="61">
        <v>2.8500000000000001E-2</v>
      </c>
      <c r="J632" s="60" t="s">
        <v>2175</v>
      </c>
    </row>
    <row r="633" spans="1:10" x14ac:dyDescent="0.25">
      <c r="A633" s="43" t="s">
        <v>2178</v>
      </c>
      <c r="B633" s="48" t="s">
        <v>3158</v>
      </c>
      <c r="C633" s="65" t="s">
        <v>3157</v>
      </c>
      <c r="D633" s="64" t="s">
        <v>1210</v>
      </c>
      <c r="E633" s="64" t="s">
        <v>1199</v>
      </c>
      <c r="F633" s="63">
        <v>-1.1000000000000001E-3</v>
      </c>
      <c r="G633" s="63">
        <v>4.0000000000000002E-4</v>
      </c>
      <c r="H633" s="62">
        <v>1.8929999999999999E-3</v>
      </c>
      <c r="I633" s="61">
        <v>0.62039999999999995</v>
      </c>
      <c r="J633" s="60" t="s">
        <v>2175</v>
      </c>
    </row>
    <row r="634" spans="1:10" x14ac:dyDescent="0.25">
      <c r="A634" s="43" t="s">
        <v>2178</v>
      </c>
      <c r="B634" s="48" t="s">
        <v>3156</v>
      </c>
      <c r="C634" s="65" t="s">
        <v>3155</v>
      </c>
      <c r="D634" s="64" t="s">
        <v>1210</v>
      </c>
      <c r="E634" s="64" t="s">
        <v>1198</v>
      </c>
      <c r="F634" s="63">
        <v>1.9E-3</v>
      </c>
      <c r="G634" s="63">
        <v>5.9999999999999995E-4</v>
      </c>
      <c r="H634" s="62">
        <v>1.72E-3</v>
      </c>
      <c r="I634" s="61">
        <v>0.92400000000000004</v>
      </c>
      <c r="J634" s="60" t="s">
        <v>2175</v>
      </c>
    </row>
    <row r="635" spans="1:10" x14ac:dyDescent="0.25">
      <c r="A635" s="43" t="s">
        <v>2178</v>
      </c>
      <c r="B635" s="48" t="s">
        <v>3154</v>
      </c>
      <c r="C635" s="65" t="s">
        <v>3153</v>
      </c>
      <c r="D635" s="64" t="s">
        <v>1198</v>
      </c>
      <c r="E635" s="64" t="s">
        <v>1206</v>
      </c>
      <c r="F635" s="63">
        <v>1.4E-3</v>
      </c>
      <c r="G635" s="63">
        <v>8.0000000000000004E-4</v>
      </c>
      <c r="H635" s="62">
        <v>6.6299999999999998E-2</v>
      </c>
      <c r="I635" s="61">
        <v>6.0900000000000003E-2</v>
      </c>
      <c r="J635" s="60" t="s">
        <v>2175</v>
      </c>
    </row>
    <row r="636" spans="1:10" x14ac:dyDescent="0.25">
      <c r="A636" s="43" t="s">
        <v>2178</v>
      </c>
      <c r="B636" s="48" t="s">
        <v>3152</v>
      </c>
      <c r="C636" s="65" t="s">
        <v>3151</v>
      </c>
      <c r="D636" s="64" t="s">
        <v>1199</v>
      </c>
      <c r="E636" s="64" t="s">
        <v>1206</v>
      </c>
      <c r="F636" s="63">
        <v>-1.1000000000000001E-3</v>
      </c>
      <c r="G636" s="63">
        <v>2.9999999999999997E-4</v>
      </c>
      <c r="H636" s="62">
        <v>1.7099999999999999E-3</v>
      </c>
      <c r="I636" s="61">
        <v>0.75119999999999998</v>
      </c>
      <c r="J636" s="60" t="s">
        <v>2175</v>
      </c>
    </row>
    <row r="637" spans="1:10" x14ac:dyDescent="0.25">
      <c r="A637" s="43" t="s">
        <v>2178</v>
      </c>
      <c r="B637" s="48" t="s">
        <v>3150</v>
      </c>
      <c r="C637" s="65" t="s">
        <v>3149</v>
      </c>
      <c r="D637" s="64" t="s">
        <v>1199</v>
      </c>
      <c r="E637" s="64" t="s">
        <v>1198</v>
      </c>
      <c r="F637" s="63">
        <v>-3.5999999999999999E-3</v>
      </c>
      <c r="G637" s="63">
        <v>1.6999999999999999E-3</v>
      </c>
      <c r="H637" s="62">
        <v>3.2829999999999998E-2</v>
      </c>
      <c r="I637" s="61">
        <v>1.54E-2</v>
      </c>
      <c r="J637" s="60" t="s">
        <v>2175</v>
      </c>
    </row>
    <row r="638" spans="1:10" x14ac:dyDescent="0.25">
      <c r="A638" s="43" t="s">
        <v>2178</v>
      </c>
      <c r="B638" s="48" t="s">
        <v>3148</v>
      </c>
      <c r="C638" s="65" t="s">
        <v>3147</v>
      </c>
      <c r="D638" s="64" t="s">
        <v>1210</v>
      </c>
      <c r="E638" s="64" t="s">
        <v>1206</v>
      </c>
      <c r="F638" s="63">
        <v>3.8999999999999998E-3</v>
      </c>
      <c r="G638" s="63">
        <v>1.9E-3</v>
      </c>
      <c r="H638" s="62">
        <v>3.6830000000000002E-2</v>
      </c>
      <c r="I638" s="61">
        <v>1.41E-2</v>
      </c>
      <c r="J638" s="60" t="s">
        <v>2175</v>
      </c>
    </row>
    <row r="639" spans="1:10" x14ac:dyDescent="0.25">
      <c r="A639" s="43" t="s">
        <v>2178</v>
      </c>
      <c r="B639" s="48" t="s">
        <v>3146</v>
      </c>
      <c r="C639" s="65" t="s">
        <v>3145</v>
      </c>
      <c r="D639" s="64" t="s">
        <v>1199</v>
      </c>
      <c r="E639" s="64" t="s">
        <v>1206</v>
      </c>
      <c r="F639" s="63">
        <v>-2E-3</v>
      </c>
      <c r="G639" s="63">
        <v>1E-3</v>
      </c>
      <c r="H639" s="62">
        <v>4.2130000000000001E-2</v>
      </c>
      <c r="I639" s="61">
        <v>0.96140000000000003</v>
      </c>
      <c r="J639" s="60" t="s">
        <v>2175</v>
      </c>
    </row>
    <row r="640" spans="1:10" x14ac:dyDescent="0.25">
      <c r="A640" s="43" t="s">
        <v>2178</v>
      </c>
      <c r="B640" s="48" t="s">
        <v>3144</v>
      </c>
      <c r="C640" s="65" t="s">
        <v>3143</v>
      </c>
      <c r="D640" s="64" t="s">
        <v>1199</v>
      </c>
      <c r="E640" s="64" t="s">
        <v>1198</v>
      </c>
      <c r="F640" s="63">
        <v>4.0000000000000001E-3</v>
      </c>
      <c r="G640" s="63">
        <v>2.0999999999999999E-3</v>
      </c>
      <c r="H640" s="62">
        <v>5.5640000000000002E-2</v>
      </c>
      <c r="I640" s="61">
        <v>1.11E-2</v>
      </c>
      <c r="J640" s="60" t="s">
        <v>2175</v>
      </c>
    </row>
    <row r="641" spans="1:10" x14ac:dyDescent="0.25">
      <c r="A641" s="43" t="s">
        <v>2178</v>
      </c>
      <c r="B641" s="48" t="s">
        <v>3142</v>
      </c>
      <c r="C641" s="65" t="s">
        <v>3141</v>
      </c>
      <c r="D641" s="64" t="s">
        <v>1198</v>
      </c>
      <c r="E641" s="64" t="s">
        <v>1206</v>
      </c>
      <c r="F641" s="63">
        <v>1.2999999999999999E-3</v>
      </c>
      <c r="G641" s="63">
        <v>2.9999999999999997E-4</v>
      </c>
      <c r="H641" s="62">
        <v>1.1959999999999999E-4</v>
      </c>
      <c r="I641" s="61">
        <v>0.67600000000000005</v>
      </c>
      <c r="J641" s="60" t="s">
        <v>2175</v>
      </c>
    </row>
    <row r="642" spans="1:10" x14ac:dyDescent="0.25">
      <c r="A642" s="43" t="s">
        <v>2178</v>
      </c>
      <c r="B642" s="48" t="s">
        <v>3140</v>
      </c>
      <c r="C642" s="65" t="s">
        <v>3139</v>
      </c>
      <c r="D642" s="64" t="s">
        <v>1199</v>
      </c>
      <c r="E642" s="64" t="s">
        <v>1198</v>
      </c>
      <c r="F642" s="63">
        <v>1.4E-3</v>
      </c>
      <c r="G642" s="63">
        <v>5.0000000000000001E-4</v>
      </c>
      <c r="H642" s="62">
        <v>6.1370000000000001E-3</v>
      </c>
      <c r="I642" s="61">
        <v>9.9299999999999999E-2</v>
      </c>
      <c r="J642" s="60" t="s">
        <v>2175</v>
      </c>
    </row>
    <row r="643" spans="1:10" s="66" customFormat="1" x14ac:dyDescent="0.25">
      <c r="A643" s="66" t="s">
        <v>2178</v>
      </c>
      <c r="B643" s="48" t="s">
        <v>1780</v>
      </c>
      <c r="C643" s="72" t="s">
        <v>1782</v>
      </c>
      <c r="D643" s="71" t="s">
        <v>1199</v>
      </c>
      <c r="E643" s="71" t="s">
        <v>1198</v>
      </c>
      <c r="F643" s="70">
        <v>-6.4999999999999997E-3</v>
      </c>
      <c r="G643" s="70">
        <v>4.0000000000000002E-4</v>
      </c>
      <c r="H643" s="69">
        <v>2.3819999999999999E-74</v>
      </c>
      <c r="I643" s="68">
        <v>0.2581</v>
      </c>
      <c r="J643" s="67" t="s">
        <v>2221</v>
      </c>
    </row>
    <row r="644" spans="1:10" x14ac:dyDescent="0.25">
      <c r="A644" s="49" t="s">
        <v>2178</v>
      </c>
      <c r="B644" s="79" t="s">
        <v>3138</v>
      </c>
      <c r="C644" s="78" t="s">
        <v>3137</v>
      </c>
      <c r="D644" s="77" t="s">
        <v>1199</v>
      </c>
      <c r="E644" s="77" t="s">
        <v>1198</v>
      </c>
      <c r="F644" s="76">
        <v>6.3E-3</v>
      </c>
      <c r="G644" s="76">
        <v>1.1999999999999999E-3</v>
      </c>
      <c r="H644" s="75">
        <v>5.8850000000000001E-8</v>
      </c>
      <c r="I644" s="74">
        <v>3.1199999999999999E-2</v>
      </c>
      <c r="J644" s="73" t="s">
        <v>2221</v>
      </c>
    </row>
    <row r="645" spans="1:10" x14ac:dyDescent="0.25">
      <c r="A645" s="43" t="s">
        <v>2178</v>
      </c>
      <c r="B645" s="48" t="s">
        <v>3136</v>
      </c>
      <c r="C645" s="65" t="s">
        <v>3135</v>
      </c>
      <c r="D645" s="64" t="s">
        <v>1210</v>
      </c>
      <c r="E645" s="64" t="s">
        <v>1198</v>
      </c>
      <c r="F645" s="63">
        <v>-1.5E-3</v>
      </c>
      <c r="G645" s="63">
        <v>5.0000000000000001E-4</v>
      </c>
      <c r="H645" s="62">
        <v>1.15E-3</v>
      </c>
      <c r="I645" s="61">
        <v>0.83879999999999999</v>
      </c>
      <c r="J645" s="60" t="s">
        <v>2175</v>
      </c>
    </row>
    <row r="646" spans="1:10" x14ac:dyDescent="0.25">
      <c r="A646" s="43" t="s">
        <v>2178</v>
      </c>
      <c r="B646" s="48" t="s">
        <v>3134</v>
      </c>
      <c r="C646" s="65" t="s">
        <v>3133</v>
      </c>
      <c r="D646" s="64" t="s">
        <v>1199</v>
      </c>
      <c r="E646" s="64" t="s">
        <v>1198</v>
      </c>
      <c r="F646" s="63">
        <v>-4.4999999999999997E-3</v>
      </c>
      <c r="G646" s="63">
        <v>1.5E-3</v>
      </c>
      <c r="H646" s="62">
        <v>2.8609999999999998E-3</v>
      </c>
      <c r="I646" s="61">
        <v>1.9800000000000002E-2</v>
      </c>
      <c r="J646" s="60" t="s">
        <v>2175</v>
      </c>
    </row>
    <row r="647" spans="1:10" x14ac:dyDescent="0.25">
      <c r="A647" s="43" t="s">
        <v>2178</v>
      </c>
      <c r="B647" s="48" t="s">
        <v>3132</v>
      </c>
      <c r="C647" s="65" t="s">
        <v>3131</v>
      </c>
      <c r="D647" s="64" t="s">
        <v>1210</v>
      </c>
      <c r="E647" s="64" t="s">
        <v>1198</v>
      </c>
      <c r="F647" s="63">
        <v>-1.1999999999999999E-3</v>
      </c>
      <c r="G647" s="63">
        <v>2.9999999999999997E-4</v>
      </c>
      <c r="H647" s="62">
        <v>5.5999999999999995E-4</v>
      </c>
      <c r="I647" s="61">
        <v>0.54179999999999995</v>
      </c>
      <c r="J647" s="60" t="s">
        <v>2175</v>
      </c>
    </row>
    <row r="648" spans="1:10" s="66" customFormat="1" x14ac:dyDescent="0.25">
      <c r="A648" s="66" t="s">
        <v>2178</v>
      </c>
      <c r="B648" s="48" t="s">
        <v>3130</v>
      </c>
      <c r="C648" s="72" t="s">
        <v>3129</v>
      </c>
      <c r="D648" s="71" t="s">
        <v>1199</v>
      </c>
      <c r="E648" s="71" t="s">
        <v>1206</v>
      </c>
      <c r="F648" s="70">
        <v>3.3999999999999998E-3</v>
      </c>
      <c r="G648" s="70">
        <v>5.9999999999999995E-4</v>
      </c>
      <c r="H648" s="69">
        <v>1.9580000000000001E-9</v>
      </c>
      <c r="I648" s="68">
        <v>0.87309999999999999</v>
      </c>
      <c r="J648" s="67" t="s">
        <v>2221</v>
      </c>
    </row>
    <row r="649" spans="1:10" s="66" customFormat="1" x14ac:dyDescent="0.25">
      <c r="A649" s="66" t="s">
        <v>2178</v>
      </c>
      <c r="B649" s="48" t="s">
        <v>3128</v>
      </c>
      <c r="C649" s="72" t="s">
        <v>3127</v>
      </c>
      <c r="D649" s="71" t="s">
        <v>1199</v>
      </c>
      <c r="E649" s="71" t="s">
        <v>1206</v>
      </c>
      <c r="F649" s="70">
        <v>-3.0000000000000001E-3</v>
      </c>
      <c r="G649" s="70">
        <v>4.0000000000000002E-4</v>
      </c>
      <c r="H649" s="69">
        <v>1.5150000000000001E-11</v>
      </c>
      <c r="I649" s="68">
        <v>0.18060000000000001</v>
      </c>
      <c r="J649" s="67" t="s">
        <v>2221</v>
      </c>
    </row>
    <row r="650" spans="1:10" s="66" customFormat="1" x14ac:dyDescent="0.25">
      <c r="A650" s="66" t="s">
        <v>2178</v>
      </c>
      <c r="B650" s="48" t="s">
        <v>1771</v>
      </c>
      <c r="C650" s="72" t="s">
        <v>1773</v>
      </c>
      <c r="D650" s="71" t="s">
        <v>1210</v>
      </c>
      <c r="E650" s="71" t="s">
        <v>1206</v>
      </c>
      <c r="F650" s="70">
        <v>-3.5000000000000001E-3</v>
      </c>
      <c r="G650" s="70">
        <v>5.0000000000000001E-4</v>
      </c>
      <c r="H650" s="69">
        <v>2.6130000000000001E-14</v>
      </c>
      <c r="I650" s="68">
        <v>0.1361</v>
      </c>
      <c r="J650" s="67" t="s">
        <v>2221</v>
      </c>
    </row>
    <row r="651" spans="1:10" x14ac:dyDescent="0.25">
      <c r="A651" s="49" t="s">
        <v>2178</v>
      </c>
      <c r="B651" s="79" t="s">
        <v>3126</v>
      </c>
      <c r="C651" s="78" t="s">
        <v>3124</v>
      </c>
      <c r="D651" s="77" t="s">
        <v>1210</v>
      </c>
      <c r="E651" s="77" t="s">
        <v>1206</v>
      </c>
      <c r="F651" s="76">
        <v>3.0000000000000001E-3</v>
      </c>
      <c r="G651" s="76">
        <v>5.9999999999999995E-4</v>
      </c>
      <c r="H651" s="75">
        <v>1.126E-7</v>
      </c>
      <c r="I651" s="74">
        <v>0.88739999999999997</v>
      </c>
      <c r="J651" s="73" t="s">
        <v>2221</v>
      </c>
    </row>
    <row r="652" spans="1:10" x14ac:dyDescent="0.25">
      <c r="A652" s="49" t="s">
        <v>2178</v>
      </c>
      <c r="B652" s="79" t="s">
        <v>3125</v>
      </c>
      <c r="C652" s="78" t="s">
        <v>3124</v>
      </c>
      <c r="D652" s="77" t="s">
        <v>1210</v>
      </c>
      <c r="E652" s="77" t="s">
        <v>1206</v>
      </c>
      <c r="F652" s="76">
        <v>3.0000000000000001E-3</v>
      </c>
      <c r="G652" s="76">
        <v>5.9999999999999995E-4</v>
      </c>
      <c r="H652" s="75">
        <v>1.126E-7</v>
      </c>
      <c r="I652" s="74">
        <v>0.88739999999999997</v>
      </c>
      <c r="J652" s="73" t="s">
        <v>2221</v>
      </c>
    </row>
    <row r="653" spans="1:10" s="66" customFormat="1" x14ac:dyDescent="0.25">
      <c r="A653" s="66" t="s">
        <v>2178</v>
      </c>
      <c r="B653" s="48" t="s">
        <v>3123</v>
      </c>
      <c r="C653" s="72" t="s">
        <v>3122</v>
      </c>
      <c r="D653" s="71" t="s">
        <v>1199</v>
      </c>
      <c r="E653" s="71" t="s">
        <v>1198</v>
      </c>
      <c r="F653" s="70">
        <v>2.5999999999999999E-3</v>
      </c>
      <c r="G653" s="70">
        <v>4.0000000000000002E-4</v>
      </c>
      <c r="H653" s="69">
        <v>1.9309999999999999E-11</v>
      </c>
      <c r="I653" s="68">
        <v>0.78769999999999996</v>
      </c>
      <c r="J653" s="67" t="s">
        <v>2221</v>
      </c>
    </row>
    <row r="654" spans="1:10" x14ac:dyDescent="0.25">
      <c r="A654" s="43" t="s">
        <v>2178</v>
      </c>
      <c r="B654" s="48" t="s">
        <v>3121</v>
      </c>
      <c r="C654" s="65" t="s">
        <v>3120</v>
      </c>
      <c r="D654" s="64" t="s">
        <v>1199</v>
      </c>
      <c r="E654" s="64" t="s">
        <v>1198</v>
      </c>
      <c r="F654" s="63">
        <v>-2E-3</v>
      </c>
      <c r="G654" s="63">
        <v>1.1999999999999999E-3</v>
      </c>
      <c r="H654" s="62">
        <v>9.3450000000000005E-2</v>
      </c>
      <c r="I654" s="61">
        <v>2.8899999999999999E-2</v>
      </c>
      <c r="J654" s="60" t="s">
        <v>2175</v>
      </c>
    </row>
    <row r="655" spans="1:10" x14ac:dyDescent="0.25">
      <c r="A655" s="43" t="s">
        <v>2178</v>
      </c>
      <c r="B655" s="48" t="s">
        <v>3119</v>
      </c>
      <c r="C655" s="65" t="s">
        <v>3118</v>
      </c>
      <c r="D655" s="64" t="s">
        <v>1210</v>
      </c>
      <c r="E655" s="64" t="s">
        <v>1206</v>
      </c>
      <c r="F655" s="63">
        <v>-1E-3</v>
      </c>
      <c r="G655" s="63">
        <v>2.9999999999999997E-4</v>
      </c>
      <c r="H655" s="62">
        <v>2.0990000000000002E-3</v>
      </c>
      <c r="I655" s="61">
        <v>0.56359999999999999</v>
      </c>
      <c r="J655" s="60" t="s">
        <v>2175</v>
      </c>
    </row>
    <row r="656" spans="1:10" x14ac:dyDescent="0.25">
      <c r="A656" s="43" t="s">
        <v>2178</v>
      </c>
      <c r="B656" s="48" t="s">
        <v>3117</v>
      </c>
      <c r="C656" s="65" t="s">
        <v>3116</v>
      </c>
      <c r="D656" s="64" t="s">
        <v>1210</v>
      </c>
      <c r="E656" s="64" t="s">
        <v>1206</v>
      </c>
      <c r="F656" s="63">
        <v>1.9E-3</v>
      </c>
      <c r="G656" s="63">
        <v>5.0000000000000001E-4</v>
      </c>
      <c r="H656" s="62">
        <v>2.1010000000000001E-4</v>
      </c>
      <c r="I656" s="61">
        <v>0.1512</v>
      </c>
      <c r="J656" s="60" t="s">
        <v>2175</v>
      </c>
    </row>
    <row r="657" spans="1:10" x14ac:dyDescent="0.25">
      <c r="A657" s="43" t="s">
        <v>2178</v>
      </c>
      <c r="B657" s="48" t="s">
        <v>3115</v>
      </c>
      <c r="C657" s="65" t="s">
        <v>3114</v>
      </c>
      <c r="D657" s="64" t="s">
        <v>1210</v>
      </c>
      <c r="E657" s="64" t="s">
        <v>1206</v>
      </c>
      <c r="F657" s="63">
        <v>-2E-3</v>
      </c>
      <c r="G657" s="63">
        <v>5.0000000000000001E-4</v>
      </c>
      <c r="H657" s="62">
        <v>1.4080000000000001E-5</v>
      </c>
      <c r="I657" s="61">
        <v>0.78420000000000001</v>
      </c>
      <c r="J657" s="60" t="s">
        <v>2175</v>
      </c>
    </row>
    <row r="658" spans="1:10" x14ac:dyDescent="0.25">
      <c r="A658" s="43" t="s">
        <v>2178</v>
      </c>
      <c r="B658" s="48" t="s">
        <v>3113</v>
      </c>
      <c r="C658" s="65" t="s">
        <v>3112</v>
      </c>
      <c r="D658" s="64" t="s">
        <v>1199</v>
      </c>
      <c r="E658" s="64" t="s">
        <v>1198</v>
      </c>
      <c r="F658" s="63">
        <v>3.5999999999999999E-3</v>
      </c>
      <c r="G658" s="63">
        <v>1E-3</v>
      </c>
      <c r="H658" s="62">
        <v>1.705E-4</v>
      </c>
      <c r="I658" s="61">
        <v>5.1900000000000002E-2</v>
      </c>
      <c r="J658" s="60" t="s">
        <v>2175</v>
      </c>
    </row>
    <row r="659" spans="1:10" x14ac:dyDescent="0.25">
      <c r="A659" s="43" t="s">
        <v>2178</v>
      </c>
      <c r="B659" s="48" t="s">
        <v>3111</v>
      </c>
      <c r="C659" s="65" t="s">
        <v>3110</v>
      </c>
      <c r="D659" s="64" t="s">
        <v>1199</v>
      </c>
      <c r="E659" s="64" t="s">
        <v>1206</v>
      </c>
      <c r="F659" s="63">
        <v>3.3E-3</v>
      </c>
      <c r="G659" s="63">
        <v>1.1999999999999999E-3</v>
      </c>
      <c r="H659" s="62">
        <v>3.813E-3</v>
      </c>
      <c r="I659" s="61">
        <v>0.97660000000000002</v>
      </c>
      <c r="J659" s="60" t="s">
        <v>2175</v>
      </c>
    </row>
    <row r="660" spans="1:10" x14ac:dyDescent="0.25">
      <c r="A660" s="43" t="s">
        <v>2178</v>
      </c>
      <c r="B660" s="48" t="s">
        <v>3109</v>
      </c>
      <c r="C660" s="65" t="s">
        <v>3108</v>
      </c>
      <c r="D660" s="64" t="s">
        <v>1210</v>
      </c>
      <c r="E660" s="64" t="s">
        <v>1206</v>
      </c>
      <c r="F660" s="63">
        <v>8.0000000000000004E-4</v>
      </c>
      <c r="G660" s="63">
        <v>4.0000000000000002E-4</v>
      </c>
      <c r="H660" s="62">
        <v>2.453E-2</v>
      </c>
      <c r="I660" s="61">
        <v>0.5524</v>
      </c>
      <c r="J660" s="60" t="s">
        <v>2175</v>
      </c>
    </row>
    <row r="661" spans="1:10" x14ac:dyDescent="0.25">
      <c r="A661" s="43" t="s">
        <v>2178</v>
      </c>
      <c r="B661" s="48" t="s">
        <v>2173</v>
      </c>
      <c r="C661" s="65" t="s">
        <v>3107</v>
      </c>
      <c r="D661" s="64" t="s">
        <v>1210</v>
      </c>
      <c r="E661" s="64" t="s">
        <v>1206</v>
      </c>
      <c r="F661" s="63">
        <v>1.4E-3</v>
      </c>
      <c r="G661" s="63">
        <v>2.9999999999999997E-4</v>
      </c>
      <c r="H661" s="62">
        <v>2.1689999999999999E-6</v>
      </c>
      <c r="I661" s="61">
        <v>0.55469999999999997</v>
      </c>
      <c r="J661" s="60" t="s">
        <v>2175</v>
      </c>
    </row>
    <row r="662" spans="1:10" s="66" customFormat="1" x14ac:dyDescent="0.25">
      <c r="A662" s="66" t="s">
        <v>2178</v>
      </c>
      <c r="B662" s="48" t="s">
        <v>1753</v>
      </c>
      <c r="C662" s="72" t="s">
        <v>1755</v>
      </c>
      <c r="D662" s="71" t="s">
        <v>1199</v>
      </c>
      <c r="E662" s="71" t="s">
        <v>1198</v>
      </c>
      <c r="F662" s="70">
        <v>-1.8E-3</v>
      </c>
      <c r="G662" s="70">
        <v>2.9999999999999997E-4</v>
      </c>
      <c r="H662" s="69">
        <v>1.0320000000000001E-8</v>
      </c>
      <c r="I662" s="68">
        <v>0.37430000000000002</v>
      </c>
      <c r="J662" s="67" t="s">
        <v>2221</v>
      </c>
    </row>
    <row r="663" spans="1:10" x14ac:dyDescent="0.25">
      <c r="A663" s="43" t="s">
        <v>2178</v>
      </c>
      <c r="B663" s="48" t="s">
        <v>3106</v>
      </c>
      <c r="C663" s="65" t="s">
        <v>3105</v>
      </c>
      <c r="D663" s="64" t="s">
        <v>1199</v>
      </c>
      <c r="E663" s="64" t="s">
        <v>1198</v>
      </c>
      <c r="F663" s="63">
        <v>1.1999999999999999E-3</v>
      </c>
      <c r="G663" s="63">
        <v>2.9999999999999997E-4</v>
      </c>
      <c r="H663" s="62">
        <v>9.009E-5</v>
      </c>
      <c r="I663" s="61">
        <v>0.43020000000000003</v>
      </c>
      <c r="J663" s="60" t="s">
        <v>2175</v>
      </c>
    </row>
    <row r="664" spans="1:10" x14ac:dyDescent="0.25">
      <c r="A664" s="43" t="s">
        <v>2178</v>
      </c>
      <c r="B664" s="48" t="s">
        <v>3104</v>
      </c>
      <c r="C664" s="65" t="s">
        <v>3103</v>
      </c>
      <c r="D664" s="64" t="s">
        <v>1199</v>
      </c>
      <c r="E664" s="64" t="s">
        <v>1198</v>
      </c>
      <c r="F664" s="63">
        <v>1.4E-3</v>
      </c>
      <c r="G664" s="63">
        <v>4.0000000000000002E-4</v>
      </c>
      <c r="H664" s="62">
        <v>1.428E-3</v>
      </c>
      <c r="I664" s="61">
        <v>0.85729999999999995</v>
      </c>
      <c r="J664" s="60" t="s">
        <v>2175</v>
      </c>
    </row>
    <row r="665" spans="1:10" x14ac:dyDescent="0.25">
      <c r="A665" s="43" t="s">
        <v>2178</v>
      </c>
      <c r="B665" s="48" t="s">
        <v>3102</v>
      </c>
      <c r="C665" s="65" t="s">
        <v>3101</v>
      </c>
      <c r="D665" s="64" t="s">
        <v>1210</v>
      </c>
      <c r="E665" s="64" t="s">
        <v>1206</v>
      </c>
      <c r="F665" s="63">
        <v>2.3999999999999998E-3</v>
      </c>
      <c r="G665" s="63">
        <v>1.1999999999999999E-3</v>
      </c>
      <c r="H665" s="62">
        <v>3.5439999999999999E-2</v>
      </c>
      <c r="I665" s="61">
        <v>0.98060000000000003</v>
      </c>
      <c r="J665" s="60" t="s">
        <v>2175</v>
      </c>
    </row>
    <row r="666" spans="1:10" x14ac:dyDescent="0.25">
      <c r="A666" s="43" t="s">
        <v>2178</v>
      </c>
      <c r="B666" s="48" t="s">
        <v>3100</v>
      </c>
      <c r="C666" s="65" t="s">
        <v>3099</v>
      </c>
      <c r="D666" s="64" t="s">
        <v>1199</v>
      </c>
      <c r="E666" s="64" t="s">
        <v>1198</v>
      </c>
      <c r="F666" s="63">
        <v>1.8E-3</v>
      </c>
      <c r="G666" s="63">
        <v>6.9999999999999999E-4</v>
      </c>
      <c r="H666" s="62">
        <v>1.405E-2</v>
      </c>
      <c r="I666" s="61">
        <v>6.1899999999999997E-2</v>
      </c>
      <c r="J666" s="60" t="s">
        <v>2175</v>
      </c>
    </row>
    <row r="667" spans="1:10" x14ac:dyDescent="0.25">
      <c r="A667" s="43" t="s">
        <v>2178</v>
      </c>
      <c r="B667" s="48" t="s">
        <v>3098</v>
      </c>
      <c r="C667" s="65" t="s">
        <v>3097</v>
      </c>
      <c r="D667" s="64" t="s">
        <v>1210</v>
      </c>
      <c r="E667" s="64" t="s">
        <v>1199</v>
      </c>
      <c r="F667" s="63">
        <v>3.3E-3</v>
      </c>
      <c r="G667" s="63">
        <v>1.1999999999999999E-3</v>
      </c>
      <c r="H667" s="62">
        <v>8.5679999999999992E-3</v>
      </c>
      <c r="I667" s="61">
        <v>0.96799999999999997</v>
      </c>
      <c r="J667" s="60" t="s">
        <v>2175</v>
      </c>
    </row>
    <row r="668" spans="1:10" x14ac:dyDescent="0.25">
      <c r="A668" s="43" t="s">
        <v>2178</v>
      </c>
      <c r="B668" s="48" t="s">
        <v>3096</v>
      </c>
      <c r="C668" s="65" t="s">
        <v>3095</v>
      </c>
      <c r="D668" s="64" t="s">
        <v>1210</v>
      </c>
      <c r="E668" s="64" t="s">
        <v>1198</v>
      </c>
      <c r="F668" s="63">
        <v>-1.4E-3</v>
      </c>
      <c r="G668" s="63">
        <v>4.0000000000000002E-4</v>
      </c>
      <c r="H668" s="62">
        <v>3.659E-4</v>
      </c>
      <c r="I668" s="61">
        <v>0.75080000000000002</v>
      </c>
      <c r="J668" s="60" t="s">
        <v>2175</v>
      </c>
    </row>
    <row r="669" spans="1:10" x14ac:dyDescent="0.25">
      <c r="A669" s="43" t="s">
        <v>2178</v>
      </c>
      <c r="B669" s="48" t="s">
        <v>3094</v>
      </c>
      <c r="C669" s="65" t="s">
        <v>3093</v>
      </c>
      <c r="D669" s="64" t="s">
        <v>1198</v>
      </c>
      <c r="E669" s="64" t="s">
        <v>1206</v>
      </c>
      <c r="F669" s="63">
        <v>-2E-3</v>
      </c>
      <c r="G669" s="63">
        <v>8.0000000000000004E-4</v>
      </c>
      <c r="H669" s="62">
        <v>1.5429999999999999E-2</v>
      </c>
      <c r="I669" s="61">
        <v>0.94269999999999998</v>
      </c>
      <c r="J669" s="60" t="s">
        <v>2175</v>
      </c>
    </row>
    <row r="670" spans="1:10" x14ac:dyDescent="0.25">
      <c r="A670" s="43" t="s">
        <v>2178</v>
      </c>
      <c r="B670" s="48" t="s">
        <v>3092</v>
      </c>
      <c r="C670" s="65" t="s">
        <v>3091</v>
      </c>
      <c r="D670" s="64" t="s">
        <v>1210</v>
      </c>
      <c r="E670" s="64" t="s">
        <v>1198</v>
      </c>
      <c r="F670" s="63">
        <v>1.4E-3</v>
      </c>
      <c r="G670" s="63">
        <v>4.0000000000000002E-4</v>
      </c>
      <c r="H670" s="62">
        <v>1.2530000000000001E-4</v>
      </c>
      <c r="I670" s="61">
        <v>0.45319999999999999</v>
      </c>
      <c r="J670" s="60" t="s">
        <v>2175</v>
      </c>
    </row>
    <row r="671" spans="1:10" x14ac:dyDescent="0.25">
      <c r="A671" s="43" t="s">
        <v>2178</v>
      </c>
      <c r="B671" s="48" t="s">
        <v>3090</v>
      </c>
      <c r="C671" s="65" t="s">
        <v>3089</v>
      </c>
      <c r="D671" s="64" t="s">
        <v>1210</v>
      </c>
      <c r="E671" s="64" t="s">
        <v>1206</v>
      </c>
      <c r="F671" s="63">
        <v>3.8E-3</v>
      </c>
      <c r="G671" s="63">
        <v>1.5E-3</v>
      </c>
      <c r="H671" s="62">
        <v>9.4560000000000009E-3</v>
      </c>
      <c r="I671" s="61">
        <v>0.97640000000000005</v>
      </c>
      <c r="J671" s="60" t="s">
        <v>2175</v>
      </c>
    </row>
    <row r="672" spans="1:10" x14ac:dyDescent="0.25">
      <c r="A672" s="43" t="s">
        <v>2178</v>
      </c>
      <c r="B672" s="48" t="s">
        <v>3088</v>
      </c>
      <c r="C672" s="65" t="s">
        <v>3087</v>
      </c>
      <c r="D672" s="64" t="s">
        <v>1199</v>
      </c>
      <c r="E672" s="64" t="s">
        <v>1206</v>
      </c>
      <c r="F672" s="63">
        <v>-1.1999999999999999E-3</v>
      </c>
      <c r="G672" s="63">
        <v>4.0000000000000002E-4</v>
      </c>
      <c r="H672" s="62">
        <v>5.3200000000000001E-3</v>
      </c>
      <c r="I672" s="61">
        <v>0.78059999999999996</v>
      </c>
      <c r="J672" s="60" t="s">
        <v>2175</v>
      </c>
    </row>
    <row r="673" spans="1:10" x14ac:dyDescent="0.25">
      <c r="A673" s="43" t="s">
        <v>2178</v>
      </c>
      <c r="B673" s="48" t="s">
        <v>3086</v>
      </c>
      <c r="C673" s="65" t="s">
        <v>3085</v>
      </c>
      <c r="D673" s="64" t="s">
        <v>1210</v>
      </c>
      <c r="E673" s="64" t="s">
        <v>1206</v>
      </c>
      <c r="F673" s="63">
        <v>-3.5000000000000001E-3</v>
      </c>
      <c r="G673" s="63">
        <v>1.1999999999999999E-3</v>
      </c>
      <c r="H673" s="62">
        <v>4.3090000000000003E-3</v>
      </c>
      <c r="I673" s="61">
        <v>0.97919999999999996</v>
      </c>
      <c r="J673" s="60" t="s">
        <v>2175</v>
      </c>
    </row>
    <row r="674" spans="1:10" x14ac:dyDescent="0.25">
      <c r="A674" s="43" t="s">
        <v>2178</v>
      </c>
      <c r="B674" s="48" t="s">
        <v>3084</v>
      </c>
      <c r="C674" s="65" t="s">
        <v>3083</v>
      </c>
      <c r="D674" s="64" t="s">
        <v>1199</v>
      </c>
      <c r="E674" s="64" t="s">
        <v>1198</v>
      </c>
      <c r="F674" s="63">
        <v>1.2999999999999999E-3</v>
      </c>
      <c r="G674" s="63">
        <v>4.0000000000000002E-4</v>
      </c>
      <c r="H674" s="62">
        <v>4.105E-4</v>
      </c>
      <c r="I674" s="61">
        <v>0.75690000000000002</v>
      </c>
      <c r="J674" s="60" t="s">
        <v>2175</v>
      </c>
    </row>
    <row r="675" spans="1:10" x14ac:dyDescent="0.25">
      <c r="A675" s="49" t="s">
        <v>2178</v>
      </c>
      <c r="B675" s="79" t="s">
        <v>2172</v>
      </c>
      <c r="C675" s="78" t="s">
        <v>3082</v>
      </c>
      <c r="D675" s="77" t="s">
        <v>1199</v>
      </c>
      <c r="E675" s="77" t="s">
        <v>1198</v>
      </c>
      <c r="F675" s="76">
        <v>1.8E-3</v>
      </c>
      <c r="G675" s="76">
        <v>2.9999999999999997E-4</v>
      </c>
      <c r="H675" s="75">
        <v>1.547E-7</v>
      </c>
      <c r="I675" s="74">
        <v>0.31869999999999998</v>
      </c>
      <c r="J675" s="73" t="s">
        <v>2221</v>
      </c>
    </row>
    <row r="676" spans="1:10" x14ac:dyDescent="0.25">
      <c r="A676" s="43" t="s">
        <v>2178</v>
      </c>
      <c r="B676" s="48" t="s">
        <v>3081</v>
      </c>
      <c r="C676" s="65" t="s">
        <v>3080</v>
      </c>
      <c r="D676" s="64" t="s">
        <v>1199</v>
      </c>
      <c r="E676" s="64" t="s">
        <v>1198</v>
      </c>
      <c r="F676" s="63">
        <v>5.4000000000000003E-3</v>
      </c>
      <c r="G676" s="63">
        <v>1.5E-3</v>
      </c>
      <c r="H676" s="62">
        <v>3.0660000000000003E-4</v>
      </c>
      <c r="I676" s="61">
        <v>1.6400000000000001E-2</v>
      </c>
      <c r="J676" s="60" t="s">
        <v>2175</v>
      </c>
    </row>
    <row r="677" spans="1:10" x14ac:dyDescent="0.25">
      <c r="A677" s="43" t="s">
        <v>2178</v>
      </c>
      <c r="B677" s="48" t="s">
        <v>3079</v>
      </c>
      <c r="C677" s="65" t="s">
        <v>3078</v>
      </c>
      <c r="D677" s="64" t="s">
        <v>1199</v>
      </c>
      <c r="E677" s="64" t="s">
        <v>1198</v>
      </c>
      <c r="F677" s="63">
        <v>-3.5000000000000001E-3</v>
      </c>
      <c r="G677" s="63">
        <v>1.6999999999999999E-3</v>
      </c>
      <c r="H677" s="62">
        <v>4.6420000000000003E-2</v>
      </c>
      <c r="I677" s="61">
        <v>1.8599999999999998E-2</v>
      </c>
      <c r="J677" s="60" t="s">
        <v>2175</v>
      </c>
    </row>
    <row r="678" spans="1:10" x14ac:dyDescent="0.25">
      <c r="A678" s="43" t="s">
        <v>2178</v>
      </c>
      <c r="B678" s="48" t="s">
        <v>3077</v>
      </c>
      <c r="C678" s="65" t="s">
        <v>3076</v>
      </c>
      <c r="D678" s="64" t="s">
        <v>1210</v>
      </c>
      <c r="E678" s="64" t="s">
        <v>1206</v>
      </c>
      <c r="F678" s="63">
        <v>8.0000000000000004E-4</v>
      </c>
      <c r="G678" s="63">
        <v>2.9999999999999997E-4</v>
      </c>
      <c r="H678" s="62">
        <v>6.8519999999999996E-3</v>
      </c>
      <c r="I678" s="61">
        <v>0.57169999999999999</v>
      </c>
      <c r="J678" s="60" t="s">
        <v>2175</v>
      </c>
    </row>
    <row r="679" spans="1:10" x14ac:dyDescent="0.25">
      <c r="A679" s="43" t="s">
        <v>2178</v>
      </c>
      <c r="B679" s="48" t="s">
        <v>3075</v>
      </c>
      <c r="C679" s="65" t="s">
        <v>3074</v>
      </c>
      <c r="D679" s="64" t="s">
        <v>1199</v>
      </c>
      <c r="E679" s="64" t="s">
        <v>1198</v>
      </c>
      <c r="F679" s="63">
        <v>-2.0999999999999999E-3</v>
      </c>
      <c r="G679" s="63">
        <v>5.9999999999999995E-4</v>
      </c>
      <c r="H679" s="62">
        <v>7.0450000000000005E-4</v>
      </c>
      <c r="I679" s="61">
        <v>0.25659999999999999</v>
      </c>
      <c r="J679" s="60" t="s">
        <v>2175</v>
      </c>
    </row>
    <row r="680" spans="1:10" x14ac:dyDescent="0.25">
      <c r="A680" s="43" t="s">
        <v>2178</v>
      </c>
      <c r="B680" s="48" t="s">
        <v>3073</v>
      </c>
      <c r="C680" s="65" t="s">
        <v>3072</v>
      </c>
      <c r="D680" s="64" t="s">
        <v>1210</v>
      </c>
      <c r="E680" s="64" t="s">
        <v>1206</v>
      </c>
      <c r="F680" s="63">
        <v>-2.3999999999999998E-3</v>
      </c>
      <c r="G680" s="63">
        <v>8.0000000000000004E-4</v>
      </c>
      <c r="H680" s="62">
        <v>3.0019999999999999E-3</v>
      </c>
      <c r="I680" s="61">
        <v>0.94950000000000001</v>
      </c>
      <c r="J680" s="60" t="s">
        <v>2175</v>
      </c>
    </row>
    <row r="681" spans="1:10" x14ac:dyDescent="0.25">
      <c r="A681" s="49" t="s">
        <v>2178</v>
      </c>
      <c r="B681" s="79" t="s">
        <v>3071</v>
      </c>
      <c r="C681" s="78" t="s">
        <v>3070</v>
      </c>
      <c r="D681" s="77" t="s">
        <v>1198</v>
      </c>
      <c r="E681" s="77" t="s">
        <v>1206</v>
      </c>
      <c r="F681" s="76">
        <v>3.0000000000000001E-3</v>
      </c>
      <c r="G681" s="76">
        <v>5.9999999999999995E-4</v>
      </c>
      <c r="H681" s="75">
        <v>3.9499999999999998E-7</v>
      </c>
      <c r="I681" s="74">
        <v>8.2199999999999995E-2</v>
      </c>
      <c r="J681" s="73" t="s">
        <v>2221</v>
      </c>
    </row>
    <row r="682" spans="1:10" s="66" customFormat="1" x14ac:dyDescent="0.25">
      <c r="A682" s="66" t="s">
        <v>2178</v>
      </c>
      <c r="B682" s="48" t="s">
        <v>3069</v>
      </c>
      <c r="C682" s="72" t="s">
        <v>3068</v>
      </c>
      <c r="D682" s="71" t="s">
        <v>1210</v>
      </c>
      <c r="E682" s="71" t="s">
        <v>1206</v>
      </c>
      <c r="F682" s="70">
        <v>-1.9E-3</v>
      </c>
      <c r="G682" s="70">
        <v>2.9999999999999997E-4</v>
      </c>
      <c r="H682" s="69">
        <v>1.4519999999999999E-9</v>
      </c>
      <c r="I682" s="68">
        <v>0.439</v>
      </c>
      <c r="J682" s="67" t="s">
        <v>2221</v>
      </c>
    </row>
    <row r="683" spans="1:10" x14ac:dyDescent="0.25">
      <c r="A683" s="43" t="s">
        <v>2178</v>
      </c>
      <c r="B683" s="48" t="s">
        <v>3067</v>
      </c>
      <c r="C683" s="65" t="s">
        <v>3066</v>
      </c>
      <c r="D683" s="64" t="s">
        <v>1198</v>
      </c>
      <c r="E683" s="64" t="s">
        <v>1206</v>
      </c>
      <c r="F683" s="63">
        <v>-2E-3</v>
      </c>
      <c r="G683" s="63">
        <v>4.0000000000000002E-4</v>
      </c>
      <c r="H683" s="62">
        <v>2.1320000000000001E-6</v>
      </c>
      <c r="I683" s="61">
        <v>0.1933</v>
      </c>
      <c r="J683" s="60" t="s">
        <v>2175</v>
      </c>
    </row>
    <row r="684" spans="1:10" x14ac:dyDescent="0.25">
      <c r="A684" s="43" t="s">
        <v>2178</v>
      </c>
      <c r="B684" s="48" t="s">
        <v>3065</v>
      </c>
      <c r="C684" s="65" t="s">
        <v>3064</v>
      </c>
      <c r="D684" s="64" t="s">
        <v>1210</v>
      </c>
      <c r="E684" s="64" t="s">
        <v>1206</v>
      </c>
      <c r="F684" s="63">
        <v>1.1000000000000001E-3</v>
      </c>
      <c r="G684" s="63">
        <v>4.0000000000000002E-4</v>
      </c>
      <c r="H684" s="62">
        <v>2.0590000000000001E-3</v>
      </c>
      <c r="I684" s="61">
        <v>0.50629999999999997</v>
      </c>
      <c r="J684" s="60" t="s">
        <v>2175</v>
      </c>
    </row>
    <row r="685" spans="1:10" x14ac:dyDescent="0.25">
      <c r="A685" s="43" t="s">
        <v>2178</v>
      </c>
      <c r="B685" s="48" t="s">
        <v>3063</v>
      </c>
      <c r="C685" s="65" t="s">
        <v>3062</v>
      </c>
      <c r="D685" s="64" t="s">
        <v>1210</v>
      </c>
      <c r="E685" s="64" t="s">
        <v>1206</v>
      </c>
      <c r="F685" s="63">
        <v>-1.6000000000000001E-3</v>
      </c>
      <c r="G685" s="63">
        <v>4.0000000000000002E-4</v>
      </c>
      <c r="H685" s="62">
        <v>4.8680000000000001E-4</v>
      </c>
      <c r="I685" s="61">
        <v>0.16950000000000001</v>
      </c>
      <c r="J685" s="60" t="s">
        <v>2175</v>
      </c>
    </row>
    <row r="686" spans="1:10" x14ac:dyDescent="0.25">
      <c r="A686" s="43" t="s">
        <v>2178</v>
      </c>
      <c r="B686" s="48" t="s">
        <v>3061</v>
      </c>
      <c r="C686" s="65" t="s">
        <v>3060</v>
      </c>
      <c r="D686" s="64" t="s">
        <v>1210</v>
      </c>
      <c r="E686" s="64" t="s">
        <v>1206</v>
      </c>
      <c r="F686" s="63">
        <v>1.6999999999999999E-3</v>
      </c>
      <c r="G686" s="63">
        <v>5.9999999999999995E-4</v>
      </c>
      <c r="H686" s="62">
        <v>4.5389999999999996E-3</v>
      </c>
      <c r="I686" s="61">
        <v>0.83550000000000002</v>
      </c>
      <c r="J686" s="60" t="s">
        <v>2175</v>
      </c>
    </row>
    <row r="687" spans="1:10" x14ac:dyDescent="0.25">
      <c r="A687" s="43" t="s">
        <v>2178</v>
      </c>
      <c r="B687" s="48" t="s">
        <v>3059</v>
      </c>
      <c r="C687" s="65" t="s">
        <v>3058</v>
      </c>
      <c r="D687" s="64" t="s">
        <v>1198</v>
      </c>
      <c r="E687" s="64" t="s">
        <v>1206</v>
      </c>
      <c r="F687" s="63">
        <v>-1.1999999999999999E-3</v>
      </c>
      <c r="G687" s="63">
        <v>2.9999999999999997E-4</v>
      </c>
      <c r="H687" s="62">
        <v>5.6769999999999998E-4</v>
      </c>
      <c r="I687" s="61">
        <v>0.61129999999999995</v>
      </c>
      <c r="J687" s="60" t="s">
        <v>2175</v>
      </c>
    </row>
    <row r="688" spans="1:10" x14ac:dyDescent="0.25">
      <c r="A688" s="43" t="s">
        <v>2178</v>
      </c>
      <c r="B688" s="48" t="s">
        <v>3057</v>
      </c>
      <c r="C688" s="65" t="s">
        <v>3056</v>
      </c>
      <c r="D688" s="64" t="s">
        <v>1199</v>
      </c>
      <c r="E688" s="64" t="s">
        <v>1198</v>
      </c>
      <c r="F688" s="63">
        <v>1.1999999999999999E-3</v>
      </c>
      <c r="G688" s="63">
        <v>4.0000000000000002E-4</v>
      </c>
      <c r="H688" s="62">
        <v>1.4530000000000001E-3</v>
      </c>
      <c r="I688" s="61">
        <v>0.69499999999999995</v>
      </c>
      <c r="J688" s="60" t="s">
        <v>2175</v>
      </c>
    </row>
    <row r="689" spans="1:10" x14ac:dyDescent="0.25">
      <c r="A689" s="43" t="s">
        <v>2178</v>
      </c>
      <c r="B689" s="48" t="s">
        <v>1714</v>
      </c>
      <c r="C689" s="65" t="s">
        <v>3055</v>
      </c>
      <c r="D689" s="64" t="s">
        <v>1210</v>
      </c>
      <c r="E689" s="64" t="s">
        <v>1198</v>
      </c>
      <c r="F689" s="63">
        <v>-1.8E-3</v>
      </c>
      <c r="G689" s="63">
        <v>4.0000000000000002E-4</v>
      </c>
      <c r="H689" s="62">
        <v>3.6689999999999999E-6</v>
      </c>
      <c r="I689" s="61">
        <v>0.24229999999999999</v>
      </c>
      <c r="J689" s="60" t="s">
        <v>2175</v>
      </c>
    </row>
    <row r="690" spans="1:10" x14ac:dyDescent="0.25">
      <c r="A690" s="43" t="s">
        <v>2178</v>
      </c>
      <c r="B690" s="48" t="s">
        <v>3054</v>
      </c>
      <c r="C690" s="65" t="s">
        <v>3053</v>
      </c>
      <c r="D690" s="64" t="s">
        <v>1199</v>
      </c>
      <c r="E690" s="64" t="s">
        <v>1198</v>
      </c>
      <c r="F690" s="63">
        <v>-1.8E-3</v>
      </c>
      <c r="G690" s="63">
        <v>5.9999999999999995E-4</v>
      </c>
      <c r="H690" s="62">
        <v>1.5200000000000001E-3</v>
      </c>
      <c r="I690" s="61">
        <v>8.5199999999999998E-2</v>
      </c>
      <c r="J690" s="60" t="s">
        <v>2175</v>
      </c>
    </row>
    <row r="691" spans="1:10" x14ac:dyDescent="0.25">
      <c r="A691" s="43" t="s">
        <v>2178</v>
      </c>
      <c r="B691" s="48" t="s">
        <v>3052</v>
      </c>
      <c r="C691" s="65" t="s">
        <v>3051</v>
      </c>
      <c r="D691" s="64" t="s">
        <v>1199</v>
      </c>
      <c r="E691" s="64" t="s">
        <v>1198</v>
      </c>
      <c r="F691" s="63">
        <v>4.1000000000000003E-3</v>
      </c>
      <c r="G691" s="63">
        <v>1E-3</v>
      </c>
      <c r="H691" s="62">
        <v>9.1849999999999996E-5</v>
      </c>
      <c r="I691" s="61">
        <v>3.1600000000000003E-2</v>
      </c>
      <c r="J691" s="60" t="s">
        <v>2175</v>
      </c>
    </row>
    <row r="692" spans="1:10" x14ac:dyDescent="0.25">
      <c r="A692" s="43" t="s">
        <v>2178</v>
      </c>
      <c r="B692" s="48" t="s">
        <v>3050</v>
      </c>
      <c r="C692" s="65" t="s">
        <v>3049</v>
      </c>
      <c r="D692" s="64" t="s">
        <v>1210</v>
      </c>
      <c r="E692" s="64" t="s">
        <v>1206</v>
      </c>
      <c r="F692" s="63">
        <v>1.4E-3</v>
      </c>
      <c r="G692" s="63">
        <v>4.0000000000000002E-4</v>
      </c>
      <c r="H692" s="62">
        <v>3.9050000000000001E-4</v>
      </c>
      <c r="I692" s="61">
        <v>0.71509999999999996</v>
      </c>
      <c r="J692" s="60" t="s">
        <v>2175</v>
      </c>
    </row>
    <row r="693" spans="1:10" x14ac:dyDescent="0.25">
      <c r="A693" s="43" t="s">
        <v>2178</v>
      </c>
      <c r="B693" s="48" t="s">
        <v>3048</v>
      </c>
      <c r="C693" s="65" t="s">
        <v>3047</v>
      </c>
      <c r="D693" s="64" t="s">
        <v>1210</v>
      </c>
      <c r="E693" s="64" t="s">
        <v>1199</v>
      </c>
      <c r="F693" s="63">
        <v>2.0999999999999999E-3</v>
      </c>
      <c r="G693" s="63">
        <v>5.9999999999999995E-4</v>
      </c>
      <c r="H693" s="62">
        <v>1.26E-4</v>
      </c>
      <c r="I693" s="61">
        <v>0.88849999999999996</v>
      </c>
      <c r="J693" s="60" t="s">
        <v>2175</v>
      </c>
    </row>
    <row r="694" spans="1:10" x14ac:dyDescent="0.25">
      <c r="A694" s="43" t="s">
        <v>2178</v>
      </c>
      <c r="B694" s="48" t="s">
        <v>3046</v>
      </c>
      <c r="C694" s="65" t="s">
        <v>3045</v>
      </c>
      <c r="D694" s="64" t="s">
        <v>1199</v>
      </c>
      <c r="E694" s="64" t="s">
        <v>1198</v>
      </c>
      <c r="F694" s="63">
        <v>-3.0999999999999999E-3</v>
      </c>
      <c r="G694" s="63">
        <v>1E-3</v>
      </c>
      <c r="H694" s="62">
        <v>1.6440000000000001E-3</v>
      </c>
      <c r="I694" s="61">
        <v>4.9799999999999997E-2</v>
      </c>
      <c r="J694" s="60" t="s">
        <v>2175</v>
      </c>
    </row>
    <row r="695" spans="1:10" x14ac:dyDescent="0.25">
      <c r="A695" s="43" t="s">
        <v>2178</v>
      </c>
      <c r="B695" s="48" t="s">
        <v>3044</v>
      </c>
      <c r="C695" s="65" t="s">
        <v>3043</v>
      </c>
      <c r="D695" s="64" t="s">
        <v>1210</v>
      </c>
      <c r="E695" s="64" t="s">
        <v>1206</v>
      </c>
      <c r="F695" s="63">
        <v>4.4000000000000003E-3</v>
      </c>
      <c r="G695" s="63">
        <v>1.5E-3</v>
      </c>
      <c r="H695" s="62">
        <v>2.666E-3</v>
      </c>
      <c r="I695" s="61">
        <v>1.44E-2</v>
      </c>
      <c r="J695" s="60" t="s">
        <v>2175</v>
      </c>
    </row>
    <row r="696" spans="1:10" x14ac:dyDescent="0.25">
      <c r="A696" s="43" t="s">
        <v>2178</v>
      </c>
      <c r="B696" s="48" t="s">
        <v>3042</v>
      </c>
      <c r="C696" s="65" t="s">
        <v>3041</v>
      </c>
      <c r="D696" s="64" t="s">
        <v>1210</v>
      </c>
      <c r="E696" s="64" t="s">
        <v>1198</v>
      </c>
      <c r="F696" s="63">
        <v>-1.6999999999999999E-3</v>
      </c>
      <c r="G696" s="63">
        <v>6.9999999999999999E-4</v>
      </c>
      <c r="H696" s="62">
        <v>9.6600000000000002E-3</v>
      </c>
      <c r="I696" s="61">
        <v>8.2600000000000007E-2</v>
      </c>
      <c r="J696" s="60" t="s">
        <v>2175</v>
      </c>
    </row>
    <row r="697" spans="1:10" x14ac:dyDescent="0.25">
      <c r="A697" s="49" t="s">
        <v>2178</v>
      </c>
      <c r="B697" s="79" t="s">
        <v>3040</v>
      </c>
      <c r="C697" s="78" t="s">
        <v>3039</v>
      </c>
      <c r="D697" s="77" t="s">
        <v>1210</v>
      </c>
      <c r="E697" s="77" t="s">
        <v>1206</v>
      </c>
      <c r="F697" s="76">
        <v>-1.6999999999999999E-3</v>
      </c>
      <c r="G697" s="76">
        <v>2.9999999999999997E-4</v>
      </c>
      <c r="H697" s="75">
        <v>8.685E-8</v>
      </c>
      <c r="I697" s="74">
        <v>0.6694</v>
      </c>
      <c r="J697" s="73" t="s">
        <v>2221</v>
      </c>
    </row>
    <row r="698" spans="1:10" s="66" customFormat="1" x14ac:dyDescent="0.25">
      <c r="A698" s="66" t="s">
        <v>2178</v>
      </c>
      <c r="B698" s="48" t="s">
        <v>3038</v>
      </c>
      <c r="C698" s="72" t="s">
        <v>3037</v>
      </c>
      <c r="D698" s="71" t="s">
        <v>1210</v>
      </c>
      <c r="E698" s="71" t="s">
        <v>1206</v>
      </c>
      <c r="F698" s="70">
        <v>1.8E-3</v>
      </c>
      <c r="G698" s="70">
        <v>2.9999999999999997E-4</v>
      </c>
      <c r="H698" s="69">
        <v>2.4520000000000001E-8</v>
      </c>
      <c r="I698" s="68">
        <v>0.40870000000000001</v>
      </c>
      <c r="J698" s="67" t="s">
        <v>2221</v>
      </c>
    </row>
    <row r="699" spans="1:10" x14ac:dyDescent="0.25">
      <c r="A699" s="49" t="s">
        <v>2178</v>
      </c>
      <c r="B699" s="79" t="s">
        <v>3036</v>
      </c>
      <c r="C699" s="78" t="s">
        <v>3035</v>
      </c>
      <c r="D699" s="77" t="s">
        <v>1210</v>
      </c>
      <c r="E699" s="77" t="s">
        <v>1206</v>
      </c>
      <c r="F699" s="76">
        <v>-1.6000000000000001E-3</v>
      </c>
      <c r="G699" s="76">
        <v>2.9999999999999997E-4</v>
      </c>
      <c r="H699" s="75">
        <v>4.6119999999999997E-7</v>
      </c>
      <c r="I699" s="74">
        <v>0.4133</v>
      </c>
      <c r="J699" s="73" t="s">
        <v>2221</v>
      </c>
    </row>
    <row r="700" spans="1:10" x14ac:dyDescent="0.25">
      <c r="A700" s="43" t="s">
        <v>2178</v>
      </c>
      <c r="B700" s="48" t="s">
        <v>3034</v>
      </c>
      <c r="C700" s="65" t="s">
        <v>3033</v>
      </c>
      <c r="D700" s="64" t="s">
        <v>1210</v>
      </c>
      <c r="E700" s="64" t="s">
        <v>1206</v>
      </c>
      <c r="F700" s="63">
        <v>-2.5000000000000001E-3</v>
      </c>
      <c r="G700" s="63">
        <v>1.2999999999999999E-3</v>
      </c>
      <c r="H700" s="62">
        <v>4.8849999999999998E-2</v>
      </c>
      <c r="I700" s="61">
        <v>2.98E-2</v>
      </c>
      <c r="J700" s="60" t="s">
        <v>2175</v>
      </c>
    </row>
    <row r="701" spans="1:10" s="66" customFormat="1" x14ac:dyDescent="0.25">
      <c r="A701" s="66" t="s">
        <v>2178</v>
      </c>
      <c r="B701" s="48" t="s">
        <v>1687</v>
      </c>
      <c r="C701" s="72" t="s">
        <v>1689</v>
      </c>
      <c r="D701" s="71" t="s">
        <v>1199</v>
      </c>
      <c r="E701" s="71" t="s">
        <v>1198</v>
      </c>
      <c r="F701" s="70">
        <v>2.3E-3</v>
      </c>
      <c r="G701" s="70">
        <v>2.9999999999999997E-4</v>
      </c>
      <c r="H701" s="69">
        <v>3.6540000000000004E-12</v>
      </c>
      <c r="I701" s="68">
        <v>0.31759999999999999</v>
      </c>
      <c r="J701" s="67" t="s">
        <v>2221</v>
      </c>
    </row>
    <row r="702" spans="1:10" x14ac:dyDescent="0.25">
      <c r="A702" s="43" t="s">
        <v>2178</v>
      </c>
      <c r="B702" s="48" t="s">
        <v>3032</v>
      </c>
      <c r="C702" s="65" t="s">
        <v>3031</v>
      </c>
      <c r="D702" s="64" t="s">
        <v>1210</v>
      </c>
      <c r="E702" s="64" t="s">
        <v>1206</v>
      </c>
      <c r="F702" s="63">
        <v>4.0000000000000001E-3</v>
      </c>
      <c r="G702" s="63">
        <v>1E-3</v>
      </c>
      <c r="H702" s="62">
        <v>1.2E-4</v>
      </c>
      <c r="I702" s="61">
        <v>3.7100000000000001E-2</v>
      </c>
      <c r="J702" s="60" t="s">
        <v>2175</v>
      </c>
    </row>
    <row r="703" spans="1:10" x14ac:dyDescent="0.25">
      <c r="A703" s="43" t="s">
        <v>2178</v>
      </c>
      <c r="B703" s="48" t="s">
        <v>3030</v>
      </c>
      <c r="C703" s="65" t="s">
        <v>3029</v>
      </c>
      <c r="D703" s="64" t="s">
        <v>1210</v>
      </c>
      <c r="E703" s="64" t="s">
        <v>1206</v>
      </c>
      <c r="F703" s="63">
        <v>-2.8E-3</v>
      </c>
      <c r="G703" s="63">
        <v>1.2999999999999999E-3</v>
      </c>
      <c r="H703" s="62">
        <v>2.7089999999999999E-2</v>
      </c>
      <c r="I703" s="61">
        <v>2.3E-2</v>
      </c>
      <c r="J703" s="60" t="s">
        <v>2175</v>
      </c>
    </row>
    <row r="704" spans="1:10" x14ac:dyDescent="0.25">
      <c r="A704" s="43" t="s">
        <v>2178</v>
      </c>
      <c r="B704" s="48" t="s">
        <v>3028</v>
      </c>
      <c r="C704" s="65" t="s">
        <v>3027</v>
      </c>
      <c r="D704" s="64" t="s">
        <v>1198</v>
      </c>
      <c r="E704" s="64" t="s">
        <v>1206</v>
      </c>
      <c r="F704" s="63">
        <v>4.0000000000000001E-3</v>
      </c>
      <c r="G704" s="63">
        <v>1.4E-3</v>
      </c>
      <c r="H704" s="62">
        <v>5.7400000000000003E-3</v>
      </c>
      <c r="I704" s="61">
        <v>0.98270000000000002</v>
      </c>
      <c r="J704" s="60" t="s">
        <v>2175</v>
      </c>
    </row>
    <row r="705" spans="1:10" x14ac:dyDescent="0.25">
      <c r="A705" s="43" t="s">
        <v>2178</v>
      </c>
      <c r="B705" s="48" t="s">
        <v>3026</v>
      </c>
      <c r="C705" s="65" t="s">
        <v>3025</v>
      </c>
      <c r="D705" s="64" t="s">
        <v>1199</v>
      </c>
      <c r="E705" s="64" t="s">
        <v>1198</v>
      </c>
      <c r="F705" s="63">
        <v>8.9999999999999998E-4</v>
      </c>
      <c r="G705" s="63">
        <v>2.9999999999999997E-4</v>
      </c>
      <c r="H705" s="62">
        <v>4.8209999999999998E-3</v>
      </c>
      <c r="I705" s="61">
        <v>0.65690000000000004</v>
      </c>
      <c r="J705" s="60" t="s">
        <v>2175</v>
      </c>
    </row>
    <row r="706" spans="1:10" x14ac:dyDescent="0.25">
      <c r="A706" s="43" t="s">
        <v>2178</v>
      </c>
      <c r="B706" s="48" t="s">
        <v>3024</v>
      </c>
      <c r="C706" s="65" t="s">
        <v>3023</v>
      </c>
      <c r="D706" s="64" t="s">
        <v>1199</v>
      </c>
      <c r="E706" s="64" t="s">
        <v>1198</v>
      </c>
      <c r="F706" s="63">
        <v>-1.1000000000000001E-3</v>
      </c>
      <c r="G706" s="63">
        <v>4.0000000000000002E-4</v>
      </c>
      <c r="H706" s="62">
        <v>8.8030000000000001E-3</v>
      </c>
      <c r="I706" s="61">
        <v>0.19370000000000001</v>
      </c>
      <c r="J706" s="60" t="s">
        <v>2175</v>
      </c>
    </row>
    <row r="707" spans="1:10" x14ac:dyDescent="0.25">
      <c r="A707" s="43" t="s">
        <v>2178</v>
      </c>
      <c r="B707" s="48" t="s">
        <v>3022</v>
      </c>
      <c r="C707" s="65" t="s">
        <v>3021</v>
      </c>
      <c r="D707" s="64" t="s">
        <v>1199</v>
      </c>
      <c r="E707" s="64" t="s">
        <v>1198</v>
      </c>
      <c r="F707" s="63">
        <v>-2.8E-3</v>
      </c>
      <c r="G707" s="63">
        <v>1E-3</v>
      </c>
      <c r="H707" s="62">
        <v>5.2950000000000002E-3</v>
      </c>
      <c r="I707" s="61">
        <v>3.5299999999999998E-2</v>
      </c>
      <c r="J707" s="60" t="s">
        <v>2175</v>
      </c>
    </row>
    <row r="708" spans="1:10" x14ac:dyDescent="0.25">
      <c r="A708" s="43" t="s">
        <v>2178</v>
      </c>
      <c r="B708" s="48" t="s">
        <v>3020</v>
      </c>
      <c r="C708" s="65" t="s">
        <v>3019</v>
      </c>
      <c r="D708" s="64" t="s">
        <v>1210</v>
      </c>
      <c r="E708" s="64" t="s">
        <v>1198</v>
      </c>
      <c r="F708" s="63">
        <v>4.1999999999999997E-3</v>
      </c>
      <c r="G708" s="63">
        <v>1.5E-3</v>
      </c>
      <c r="H708" s="62">
        <v>7.1700000000000002E-3</v>
      </c>
      <c r="I708" s="61">
        <v>1.89E-2</v>
      </c>
      <c r="J708" s="60" t="s">
        <v>2175</v>
      </c>
    </row>
    <row r="709" spans="1:10" x14ac:dyDescent="0.25">
      <c r="A709" s="43" t="s">
        <v>2178</v>
      </c>
      <c r="B709" s="48" t="s">
        <v>3018</v>
      </c>
      <c r="C709" s="65" t="s">
        <v>3017</v>
      </c>
      <c r="D709" s="64" t="s">
        <v>1199</v>
      </c>
      <c r="E709" s="64" t="s">
        <v>1198</v>
      </c>
      <c r="F709" s="63">
        <v>-3.8E-3</v>
      </c>
      <c r="G709" s="63">
        <v>1.6000000000000001E-3</v>
      </c>
      <c r="H709" s="62">
        <v>2.2780000000000002E-2</v>
      </c>
      <c r="I709" s="61">
        <v>1.5599999999999999E-2</v>
      </c>
      <c r="J709" s="60" t="s">
        <v>2175</v>
      </c>
    </row>
    <row r="710" spans="1:10" x14ac:dyDescent="0.25">
      <c r="A710" s="43" t="s">
        <v>2178</v>
      </c>
      <c r="B710" s="48" t="s">
        <v>3016</v>
      </c>
      <c r="C710" s="65" t="s">
        <v>3015</v>
      </c>
      <c r="D710" s="64" t="s">
        <v>1210</v>
      </c>
      <c r="E710" s="64" t="s">
        <v>1206</v>
      </c>
      <c r="F710" s="63">
        <v>-8.0000000000000004E-4</v>
      </c>
      <c r="G710" s="63">
        <v>2.9999999999999997E-4</v>
      </c>
      <c r="H710" s="62">
        <v>5.8089999999999999E-3</v>
      </c>
      <c r="I710" s="61">
        <v>0.5181</v>
      </c>
      <c r="J710" s="60" t="s">
        <v>2175</v>
      </c>
    </row>
    <row r="711" spans="1:10" x14ac:dyDescent="0.25">
      <c r="A711" s="43" t="s">
        <v>2178</v>
      </c>
      <c r="B711" s="48" t="s">
        <v>3014</v>
      </c>
      <c r="C711" s="65" t="s">
        <v>3013</v>
      </c>
      <c r="D711" s="64" t="s">
        <v>1210</v>
      </c>
      <c r="E711" s="64" t="s">
        <v>1206</v>
      </c>
      <c r="F711" s="63">
        <v>5.0000000000000001E-3</v>
      </c>
      <c r="G711" s="63">
        <v>1.5E-3</v>
      </c>
      <c r="H711" s="62">
        <v>6.6790000000000003E-4</v>
      </c>
      <c r="I711" s="61">
        <v>5.4199999999999998E-2</v>
      </c>
      <c r="J711" s="60" t="s">
        <v>2175</v>
      </c>
    </row>
    <row r="712" spans="1:10" x14ac:dyDescent="0.25">
      <c r="A712" s="43" t="s">
        <v>2178</v>
      </c>
      <c r="B712" s="48" t="s">
        <v>3012</v>
      </c>
      <c r="C712" s="65" t="s">
        <v>3011</v>
      </c>
      <c r="D712" s="64" t="s">
        <v>1199</v>
      </c>
      <c r="E712" s="64" t="s">
        <v>1206</v>
      </c>
      <c r="F712" s="63">
        <v>-1.4E-3</v>
      </c>
      <c r="G712" s="63">
        <v>4.0000000000000002E-4</v>
      </c>
      <c r="H712" s="62">
        <v>1.5440000000000001E-4</v>
      </c>
      <c r="I712" s="61">
        <v>0.27129999999999999</v>
      </c>
      <c r="J712" s="60" t="s">
        <v>2175</v>
      </c>
    </row>
    <row r="713" spans="1:10" x14ac:dyDescent="0.25">
      <c r="A713" s="43" t="s">
        <v>2178</v>
      </c>
      <c r="B713" s="48" t="s">
        <v>3010</v>
      </c>
      <c r="C713" s="65" t="s">
        <v>3009</v>
      </c>
      <c r="D713" s="64" t="s">
        <v>1199</v>
      </c>
      <c r="E713" s="64" t="s">
        <v>1198</v>
      </c>
      <c r="F713" s="63">
        <v>1.2999999999999999E-3</v>
      </c>
      <c r="G713" s="63">
        <v>5.0000000000000001E-4</v>
      </c>
      <c r="H713" s="62">
        <v>4.4840000000000001E-3</v>
      </c>
      <c r="I713" s="61">
        <v>0.85</v>
      </c>
      <c r="J713" s="60" t="s">
        <v>2175</v>
      </c>
    </row>
    <row r="714" spans="1:10" x14ac:dyDescent="0.25">
      <c r="A714" s="43" t="s">
        <v>2178</v>
      </c>
      <c r="B714" s="48" t="s">
        <v>3008</v>
      </c>
      <c r="C714" s="65" t="s">
        <v>3007</v>
      </c>
      <c r="D714" s="64" t="s">
        <v>1210</v>
      </c>
      <c r="E714" s="64" t="s">
        <v>1206</v>
      </c>
      <c r="F714" s="63">
        <v>8.9999999999999998E-4</v>
      </c>
      <c r="G714" s="63">
        <v>2.9999999999999997E-4</v>
      </c>
      <c r="H714" s="62">
        <v>5.0939999999999996E-3</v>
      </c>
      <c r="I714" s="61">
        <v>0.51270000000000004</v>
      </c>
      <c r="J714" s="60" t="s">
        <v>2175</v>
      </c>
    </row>
    <row r="715" spans="1:10" x14ac:dyDescent="0.25">
      <c r="A715" s="43" t="s">
        <v>2178</v>
      </c>
      <c r="B715" s="48" t="s">
        <v>3006</v>
      </c>
      <c r="C715" s="65" t="s">
        <v>3005</v>
      </c>
      <c r="D715" s="64" t="s">
        <v>1210</v>
      </c>
      <c r="E715" s="64" t="s">
        <v>1206</v>
      </c>
      <c r="F715" s="63">
        <v>-1.4E-3</v>
      </c>
      <c r="G715" s="63">
        <v>4.0000000000000002E-4</v>
      </c>
      <c r="H715" s="62">
        <v>5.8969999999999997E-4</v>
      </c>
      <c r="I715" s="61">
        <v>0.58230000000000004</v>
      </c>
      <c r="J715" s="60" t="s">
        <v>2175</v>
      </c>
    </row>
    <row r="716" spans="1:10" x14ac:dyDescent="0.25">
      <c r="A716" s="43" t="s">
        <v>2178</v>
      </c>
      <c r="B716" s="48" t="s">
        <v>3004</v>
      </c>
      <c r="C716" s="65" t="s">
        <v>3003</v>
      </c>
      <c r="D716" s="64" t="s">
        <v>1199</v>
      </c>
      <c r="E716" s="64" t="s">
        <v>1198</v>
      </c>
      <c r="F716" s="63">
        <v>1.1999999999999999E-3</v>
      </c>
      <c r="G716" s="63">
        <v>4.0000000000000002E-4</v>
      </c>
      <c r="H716" s="62">
        <v>5.0419999999999996E-3</v>
      </c>
      <c r="I716" s="61">
        <v>0.23719999999999999</v>
      </c>
      <c r="J716" s="60" t="s">
        <v>2175</v>
      </c>
    </row>
    <row r="717" spans="1:10" x14ac:dyDescent="0.25">
      <c r="A717" s="43" t="s">
        <v>2178</v>
      </c>
      <c r="B717" s="48" t="s">
        <v>3002</v>
      </c>
      <c r="C717" s="65" t="s">
        <v>3001</v>
      </c>
      <c r="D717" s="64" t="s">
        <v>1199</v>
      </c>
      <c r="E717" s="64" t="s">
        <v>1198</v>
      </c>
      <c r="F717" s="63">
        <v>4.1999999999999997E-3</v>
      </c>
      <c r="G717" s="63">
        <v>1.1000000000000001E-3</v>
      </c>
      <c r="H717" s="62">
        <v>9.4300000000000002E-5</v>
      </c>
      <c r="I717" s="61">
        <v>0.9728</v>
      </c>
      <c r="J717" s="60" t="s">
        <v>2175</v>
      </c>
    </row>
    <row r="718" spans="1:10" x14ac:dyDescent="0.25">
      <c r="A718" s="43" t="s">
        <v>2178</v>
      </c>
      <c r="B718" s="48" t="s">
        <v>3000</v>
      </c>
      <c r="C718" s="65" t="s">
        <v>2999</v>
      </c>
      <c r="D718" s="64" t="s">
        <v>1199</v>
      </c>
      <c r="E718" s="64" t="s">
        <v>1198</v>
      </c>
      <c r="F718" s="63">
        <v>3.8E-3</v>
      </c>
      <c r="G718" s="63">
        <v>1.2999999999999999E-3</v>
      </c>
      <c r="H718" s="62">
        <v>3.6549999999999998E-3</v>
      </c>
      <c r="I718" s="61">
        <v>0.9698</v>
      </c>
      <c r="J718" s="60" t="s">
        <v>2175</v>
      </c>
    </row>
    <row r="719" spans="1:10" x14ac:dyDescent="0.25">
      <c r="A719" s="43" t="s">
        <v>2178</v>
      </c>
      <c r="B719" s="48" t="s">
        <v>2998</v>
      </c>
      <c r="C719" s="65" t="s">
        <v>2997</v>
      </c>
      <c r="D719" s="64" t="s">
        <v>1210</v>
      </c>
      <c r="E719" s="64" t="s">
        <v>1199</v>
      </c>
      <c r="F719" s="63">
        <v>1.8E-3</v>
      </c>
      <c r="G719" s="63">
        <v>8.9999999999999998E-4</v>
      </c>
      <c r="H719" s="62">
        <v>5.3499999999999999E-2</v>
      </c>
      <c r="I719" s="61">
        <v>4.5699999999999998E-2</v>
      </c>
      <c r="J719" s="60" t="s">
        <v>2175</v>
      </c>
    </row>
    <row r="720" spans="1:10" x14ac:dyDescent="0.25">
      <c r="A720" s="43" t="s">
        <v>2178</v>
      </c>
      <c r="B720" s="48" t="s">
        <v>2996</v>
      </c>
      <c r="C720" s="65" t="s">
        <v>2995</v>
      </c>
      <c r="D720" s="64" t="s">
        <v>1199</v>
      </c>
      <c r="E720" s="64" t="s">
        <v>1206</v>
      </c>
      <c r="F720" s="63">
        <v>1.4E-3</v>
      </c>
      <c r="G720" s="63">
        <v>2.9999999999999997E-4</v>
      </c>
      <c r="H720" s="62">
        <v>8.3769999999999996E-6</v>
      </c>
      <c r="I720" s="61">
        <v>0.55620000000000003</v>
      </c>
      <c r="J720" s="60" t="s">
        <v>2175</v>
      </c>
    </row>
    <row r="721" spans="1:10" s="66" customFormat="1" x14ac:dyDescent="0.25">
      <c r="A721" s="66" t="s">
        <v>2178</v>
      </c>
      <c r="B721" s="48" t="s">
        <v>1669</v>
      </c>
      <c r="C721" s="72" t="s">
        <v>2994</v>
      </c>
      <c r="D721" s="71" t="s">
        <v>1199</v>
      </c>
      <c r="E721" s="71" t="s">
        <v>1198</v>
      </c>
      <c r="F721" s="70">
        <v>4.3E-3</v>
      </c>
      <c r="G721" s="70">
        <v>8.0000000000000004E-4</v>
      </c>
      <c r="H721" s="69">
        <v>1.309E-8</v>
      </c>
      <c r="I721" s="68">
        <v>7.6799999999999993E-2</v>
      </c>
      <c r="J721" s="67" t="s">
        <v>2221</v>
      </c>
    </row>
    <row r="722" spans="1:10" x14ac:dyDescent="0.25">
      <c r="A722" s="43" t="s">
        <v>2178</v>
      </c>
      <c r="B722" s="48" t="s">
        <v>2993</v>
      </c>
      <c r="C722" s="65" t="s">
        <v>2992</v>
      </c>
      <c r="D722" s="64" t="s">
        <v>1199</v>
      </c>
      <c r="E722" s="64" t="s">
        <v>1198</v>
      </c>
      <c r="F722" s="63">
        <v>1.2999999999999999E-3</v>
      </c>
      <c r="G722" s="63">
        <v>2.9999999999999997E-4</v>
      </c>
      <c r="H722" s="62">
        <v>1.0840000000000001E-4</v>
      </c>
      <c r="I722" s="61">
        <v>0.48060000000000003</v>
      </c>
      <c r="J722" s="60" t="s">
        <v>2175</v>
      </c>
    </row>
    <row r="723" spans="1:10" x14ac:dyDescent="0.25">
      <c r="A723" s="43" t="s">
        <v>2178</v>
      </c>
      <c r="B723" s="48" t="s">
        <v>2991</v>
      </c>
      <c r="C723" s="65" t="s">
        <v>2990</v>
      </c>
      <c r="D723" s="64" t="s">
        <v>1199</v>
      </c>
      <c r="E723" s="64" t="s">
        <v>1198</v>
      </c>
      <c r="F723" s="63">
        <v>-1.8E-3</v>
      </c>
      <c r="G723" s="63">
        <v>8.0000000000000004E-4</v>
      </c>
      <c r="H723" s="62">
        <v>2.7009999999999999E-2</v>
      </c>
      <c r="I723" s="61">
        <v>7.7200000000000005E-2</v>
      </c>
      <c r="J723" s="60" t="s">
        <v>2175</v>
      </c>
    </row>
    <row r="724" spans="1:10" x14ac:dyDescent="0.25">
      <c r="A724" s="43" t="s">
        <v>2178</v>
      </c>
      <c r="B724" s="48" t="s">
        <v>2989</v>
      </c>
      <c r="C724" s="65" t="s">
        <v>2988</v>
      </c>
      <c r="D724" s="64" t="s">
        <v>1199</v>
      </c>
      <c r="E724" s="64" t="s">
        <v>1198</v>
      </c>
      <c r="F724" s="63">
        <v>8.9999999999999998E-4</v>
      </c>
      <c r="G724" s="63">
        <v>4.0000000000000002E-4</v>
      </c>
      <c r="H724" s="62">
        <v>2.4410000000000001E-2</v>
      </c>
      <c r="I724" s="61">
        <v>0.78559999999999997</v>
      </c>
      <c r="J724" s="60" t="s">
        <v>2175</v>
      </c>
    </row>
    <row r="725" spans="1:10" x14ac:dyDescent="0.25">
      <c r="A725" s="43" t="s">
        <v>2178</v>
      </c>
      <c r="B725" s="48" t="s">
        <v>2987</v>
      </c>
      <c r="C725" s="65" t="s">
        <v>2986</v>
      </c>
      <c r="D725" s="64" t="s">
        <v>1210</v>
      </c>
      <c r="E725" s="64" t="s">
        <v>1206</v>
      </c>
      <c r="F725" s="63">
        <v>-1.6999999999999999E-3</v>
      </c>
      <c r="G725" s="63">
        <v>1.1999999999999999E-3</v>
      </c>
      <c r="H725" s="62">
        <v>0.1414</v>
      </c>
      <c r="I725" s="61">
        <v>3.3099999999999997E-2</v>
      </c>
      <c r="J725" s="60" t="s">
        <v>2175</v>
      </c>
    </row>
    <row r="726" spans="1:10" x14ac:dyDescent="0.25">
      <c r="A726" s="43" t="s">
        <v>2178</v>
      </c>
      <c r="B726" s="48" t="s">
        <v>2985</v>
      </c>
      <c r="C726" s="65" t="s">
        <v>2984</v>
      </c>
      <c r="D726" s="64" t="s">
        <v>1210</v>
      </c>
      <c r="E726" s="64" t="s">
        <v>1206</v>
      </c>
      <c r="F726" s="63">
        <v>1.2999999999999999E-3</v>
      </c>
      <c r="G726" s="63">
        <v>4.0000000000000002E-4</v>
      </c>
      <c r="H726" s="62">
        <v>3.458E-4</v>
      </c>
      <c r="I726" s="61">
        <v>0.3674</v>
      </c>
      <c r="J726" s="60" t="s">
        <v>2175</v>
      </c>
    </row>
    <row r="727" spans="1:10" x14ac:dyDescent="0.25">
      <c r="A727" s="43" t="s">
        <v>2178</v>
      </c>
      <c r="B727" s="48" t="s">
        <v>2983</v>
      </c>
      <c r="C727" s="65" t="s">
        <v>2982</v>
      </c>
      <c r="D727" s="64" t="s">
        <v>1210</v>
      </c>
      <c r="E727" s="64" t="s">
        <v>1206</v>
      </c>
      <c r="F727" s="63">
        <v>-3.2000000000000002E-3</v>
      </c>
      <c r="G727" s="63">
        <v>1.4E-3</v>
      </c>
      <c r="H727" s="62">
        <v>2.6069999999999999E-2</v>
      </c>
      <c r="I727" s="61">
        <v>2.81E-2</v>
      </c>
      <c r="J727" s="60" t="s">
        <v>2175</v>
      </c>
    </row>
    <row r="728" spans="1:10" x14ac:dyDescent="0.25">
      <c r="A728" s="43" t="s">
        <v>2178</v>
      </c>
      <c r="B728" s="48" t="s">
        <v>2981</v>
      </c>
      <c r="C728" s="65" t="s">
        <v>2980</v>
      </c>
      <c r="D728" s="64" t="s">
        <v>1210</v>
      </c>
      <c r="E728" s="64" t="s">
        <v>1206</v>
      </c>
      <c r="F728" s="63">
        <v>1.1999999999999999E-3</v>
      </c>
      <c r="G728" s="63">
        <v>5.0000000000000001E-4</v>
      </c>
      <c r="H728" s="62">
        <v>6.3160000000000004E-3</v>
      </c>
      <c r="I728" s="61">
        <v>0.85429999999999995</v>
      </c>
      <c r="J728" s="60" t="s">
        <v>2175</v>
      </c>
    </row>
    <row r="729" spans="1:10" x14ac:dyDescent="0.25">
      <c r="A729" s="43" t="s">
        <v>2178</v>
      </c>
      <c r="B729" s="48" t="s">
        <v>2979</v>
      </c>
      <c r="C729" s="65" t="s">
        <v>2978</v>
      </c>
      <c r="D729" s="64" t="s">
        <v>1199</v>
      </c>
      <c r="E729" s="64" t="s">
        <v>1198</v>
      </c>
      <c r="F729" s="63">
        <v>2.3E-3</v>
      </c>
      <c r="G729" s="63">
        <v>8.0000000000000004E-4</v>
      </c>
      <c r="H729" s="62">
        <v>2.3370000000000001E-3</v>
      </c>
      <c r="I729" s="61">
        <v>0.94720000000000004</v>
      </c>
      <c r="J729" s="60" t="s">
        <v>2175</v>
      </c>
    </row>
    <row r="730" spans="1:10" x14ac:dyDescent="0.25">
      <c r="A730" s="43" t="s">
        <v>2178</v>
      </c>
      <c r="B730" s="48" t="s">
        <v>2977</v>
      </c>
      <c r="C730" s="65" t="s">
        <v>2976</v>
      </c>
      <c r="D730" s="64" t="s">
        <v>1210</v>
      </c>
      <c r="E730" s="64" t="s">
        <v>1206</v>
      </c>
      <c r="F730" s="63">
        <v>1.5E-3</v>
      </c>
      <c r="G730" s="63">
        <v>5.0000000000000001E-4</v>
      </c>
      <c r="H730" s="62">
        <v>5.2830000000000004E-3</v>
      </c>
      <c r="I730" s="61">
        <v>0.87139999999999995</v>
      </c>
      <c r="J730" s="60" t="s">
        <v>2175</v>
      </c>
    </row>
    <row r="731" spans="1:10" x14ac:dyDescent="0.25">
      <c r="A731" s="43" t="s">
        <v>2178</v>
      </c>
      <c r="B731" s="48" t="s">
        <v>2975</v>
      </c>
      <c r="C731" s="65" t="s">
        <v>2974</v>
      </c>
      <c r="D731" s="64" t="s">
        <v>1210</v>
      </c>
      <c r="E731" s="64" t="s">
        <v>1206</v>
      </c>
      <c r="F731" s="63">
        <v>-1.2999999999999999E-3</v>
      </c>
      <c r="G731" s="63">
        <v>4.0000000000000002E-4</v>
      </c>
      <c r="H731" s="62">
        <v>1.47E-3</v>
      </c>
      <c r="I731" s="61">
        <v>0.81979999999999997</v>
      </c>
      <c r="J731" s="60" t="s">
        <v>2175</v>
      </c>
    </row>
    <row r="732" spans="1:10" x14ac:dyDescent="0.25">
      <c r="A732" s="43" t="s">
        <v>2178</v>
      </c>
      <c r="B732" s="48" t="s">
        <v>2973</v>
      </c>
      <c r="C732" s="65" t="s">
        <v>2972</v>
      </c>
      <c r="D732" s="64" t="s">
        <v>1210</v>
      </c>
      <c r="E732" s="64" t="s">
        <v>1198</v>
      </c>
      <c r="F732" s="63">
        <v>-1.6999999999999999E-3</v>
      </c>
      <c r="G732" s="63">
        <v>8.0000000000000004E-4</v>
      </c>
      <c r="H732" s="62">
        <v>3.9739999999999998E-2</v>
      </c>
      <c r="I732" s="61">
        <v>0.94899999999999995</v>
      </c>
      <c r="J732" s="60" t="s">
        <v>2175</v>
      </c>
    </row>
    <row r="733" spans="1:10" x14ac:dyDescent="0.25">
      <c r="A733" s="43" t="s">
        <v>2178</v>
      </c>
      <c r="B733" s="48" t="s">
        <v>2971</v>
      </c>
      <c r="C733" s="65" t="s">
        <v>2970</v>
      </c>
      <c r="D733" s="64" t="s">
        <v>1199</v>
      </c>
      <c r="E733" s="64" t="s">
        <v>1206</v>
      </c>
      <c r="F733" s="63">
        <v>4.7999999999999996E-3</v>
      </c>
      <c r="G733" s="63">
        <v>1.6000000000000001E-3</v>
      </c>
      <c r="H733" s="62">
        <v>2.4610000000000001E-3</v>
      </c>
      <c r="I733" s="61">
        <v>0.9829</v>
      </c>
      <c r="J733" s="60" t="s">
        <v>2175</v>
      </c>
    </row>
    <row r="734" spans="1:10" x14ac:dyDescent="0.25">
      <c r="A734" s="49" t="s">
        <v>2178</v>
      </c>
      <c r="B734" s="79" t="s">
        <v>2969</v>
      </c>
      <c r="C734" s="78" t="s">
        <v>2968</v>
      </c>
      <c r="D734" s="77" t="s">
        <v>1210</v>
      </c>
      <c r="E734" s="77" t="s">
        <v>1198</v>
      </c>
      <c r="F734" s="76">
        <v>-1.6000000000000001E-3</v>
      </c>
      <c r="G734" s="76">
        <v>2.9999999999999997E-4</v>
      </c>
      <c r="H734" s="75">
        <v>3.4509999999999999E-7</v>
      </c>
      <c r="I734" s="74">
        <v>0.43490000000000001</v>
      </c>
      <c r="J734" s="73" t="s">
        <v>2221</v>
      </c>
    </row>
    <row r="735" spans="1:10" x14ac:dyDescent="0.25">
      <c r="A735" s="43" t="s">
        <v>2178</v>
      </c>
      <c r="B735" s="48" t="s">
        <v>2967</v>
      </c>
      <c r="C735" s="65" t="s">
        <v>2966</v>
      </c>
      <c r="D735" s="64" t="s">
        <v>1198</v>
      </c>
      <c r="E735" s="64" t="s">
        <v>1206</v>
      </c>
      <c r="F735" s="63">
        <v>1.1000000000000001E-3</v>
      </c>
      <c r="G735" s="63">
        <v>2.9999999999999997E-4</v>
      </c>
      <c r="H735" s="62">
        <v>5.3629999999999997E-4</v>
      </c>
      <c r="I735" s="61">
        <v>0.3322</v>
      </c>
      <c r="J735" s="60" t="s">
        <v>2175</v>
      </c>
    </row>
    <row r="736" spans="1:10" x14ac:dyDescent="0.25">
      <c r="A736" s="43" t="s">
        <v>2178</v>
      </c>
      <c r="B736" s="48" t="s">
        <v>2965</v>
      </c>
      <c r="C736" s="65" t="s">
        <v>2964</v>
      </c>
      <c r="D736" s="64" t="s">
        <v>1210</v>
      </c>
      <c r="E736" s="64" t="s">
        <v>1206</v>
      </c>
      <c r="F736" s="63">
        <v>5.0000000000000001E-4</v>
      </c>
      <c r="G736" s="63">
        <v>2.9999999999999997E-4</v>
      </c>
      <c r="H736" s="62">
        <v>9.8900000000000002E-2</v>
      </c>
      <c r="I736" s="61">
        <v>0.50660000000000005</v>
      </c>
      <c r="J736" s="60" t="s">
        <v>2175</v>
      </c>
    </row>
    <row r="737" spans="1:10" x14ac:dyDescent="0.25">
      <c r="A737" s="43" t="s">
        <v>2178</v>
      </c>
      <c r="B737" s="48" t="s">
        <v>2963</v>
      </c>
      <c r="C737" s="65" t="s">
        <v>2962</v>
      </c>
      <c r="D737" s="64" t="s">
        <v>1210</v>
      </c>
      <c r="E737" s="64" t="s">
        <v>1199</v>
      </c>
      <c r="F737" s="63">
        <v>2.2000000000000001E-3</v>
      </c>
      <c r="G737" s="63">
        <v>8.0000000000000004E-4</v>
      </c>
      <c r="H737" s="62">
        <v>6.1789999999999996E-3</v>
      </c>
      <c r="I737" s="61">
        <v>0.94169999999999998</v>
      </c>
      <c r="J737" s="60" t="s">
        <v>2175</v>
      </c>
    </row>
    <row r="738" spans="1:10" x14ac:dyDescent="0.25">
      <c r="A738" s="43" t="s">
        <v>2178</v>
      </c>
      <c r="B738" s="48" t="s">
        <v>2961</v>
      </c>
      <c r="C738" s="65" t="s">
        <v>2960</v>
      </c>
      <c r="D738" s="64" t="s">
        <v>1210</v>
      </c>
      <c r="E738" s="64" t="s">
        <v>1206</v>
      </c>
      <c r="F738" s="63">
        <v>-1.1999999999999999E-3</v>
      </c>
      <c r="G738" s="63">
        <v>4.0000000000000002E-4</v>
      </c>
      <c r="H738" s="62">
        <v>1.895E-3</v>
      </c>
      <c r="I738" s="61">
        <v>0.2092</v>
      </c>
      <c r="J738" s="60" t="s">
        <v>2175</v>
      </c>
    </row>
    <row r="739" spans="1:10" x14ac:dyDescent="0.25">
      <c r="A739" s="43" t="s">
        <v>2178</v>
      </c>
      <c r="B739" s="48" t="s">
        <v>2959</v>
      </c>
      <c r="C739" s="65" t="s">
        <v>2958</v>
      </c>
      <c r="D739" s="64" t="s">
        <v>1210</v>
      </c>
      <c r="E739" s="64" t="s">
        <v>1206</v>
      </c>
      <c r="F739" s="63">
        <v>-1.1999999999999999E-3</v>
      </c>
      <c r="G739" s="63">
        <v>2.9999999999999997E-4</v>
      </c>
      <c r="H739" s="62">
        <v>1.3530000000000001E-4</v>
      </c>
      <c r="I739" s="61">
        <v>0.33939999999999998</v>
      </c>
      <c r="J739" s="60" t="s">
        <v>2175</v>
      </c>
    </row>
    <row r="740" spans="1:10" x14ac:dyDescent="0.25">
      <c r="A740" s="43" t="s">
        <v>2178</v>
      </c>
      <c r="B740" s="48" t="s">
        <v>2957</v>
      </c>
      <c r="C740" s="65" t="s">
        <v>2956</v>
      </c>
      <c r="D740" s="64" t="s">
        <v>1210</v>
      </c>
      <c r="E740" s="64" t="s">
        <v>1206</v>
      </c>
      <c r="F740" s="63">
        <v>3.2000000000000002E-3</v>
      </c>
      <c r="G740" s="63">
        <v>1.4E-3</v>
      </c>
      <c r="H740" s="62">
        <v>1.8929999999999999E-2</v>
      </c>
      <c r="I740" s="61">
        <v>2.1899999999999999E-2</v>
      </c>
      <c r="J740" s="60" t="s">
        <v>2175</v>
      </c>
    </row>
    <row r="741" spans="1:10" x14ac:dyDescent="0.25">
      <c r="A741" s="43" t="s">
        <v>2178</v>
      </c>
      <c r="B741" s="48" t="s">
        <v>2955</v>
      </c>
      <c r="C741" s="65" t="s">
        <v>2954</v>
      </c>
      <c r="D741" s="64" t="s">
        <v>1210</v>
      </c>
      <c r="E741" s="64" t="s">
        <v>1206</v>
      </c>
      <c r="F741" s="63">
        <v>5.1999999999999998E-3</v>
      </c>
      <c r="G741" s="63">
        <v>1.5E-3</v>
      </c>
      <c r="H741" s="62">
        <v>3.8870000000000002E-4</v>
      </c>
      <c r="I741" s="61">
        <v>2.1700000000000001E-2</v>
      </c>
      <c r="J741" s="60" t="s">
        <v>2175</v>
      </c>
    </row>
    <row r="742" spans="1:10" x14ac:dyDescent="0.25">
      <c r="A742" s="43" t="s">
        <v>2178</v>
      </c>
      <c r="B742" s="48" t="s">
        <v>2953</v>
      </c>
      <c r="C742" s="65" t="s">
        <v>2952</v>
      </c>
      <c r="D742" s="64" t="s">
        <v>1199</v>
      </c>
      <c r="E742" s="64" t="s">
        <v>1198</v>
      </c>
      <c r="F742" s="63">
        <v>3.0999999999999999E-3</v>
      </c>
      <c r="G742" s="63">
        <v>1.9E-3</v>
      </c>
      <c r="H742" s="62">
        <v>0.10639999999999999</v>
      </c>
      <c r="I742" s="61">
        <v>1.14E-2</v>
      </c>
      <c r="J742" s="60" t="s">
        <v>2175</v>
      </c>
    </row>
    <row r="743" spans="1:10" x14ac:dyDescent="0.25">
      <c r="A743" s="43" t="s">
        <v>2178</v>
      </c>
      <c r="B743" s="48" t="s">
        <v>2951</v>
      </c>
      <c r="C743" s="65" t="s">
        <v>2950</v>
      </c>
      <c r="D743" s="64" t="s">
        <v>1199</v>
      </c>
      <c r="E743" s="64" t="s">
        <v>1198</v>
      </c>
      <c r="F743" s="63">
        <v>-6.9999999999999999E-4</v>
      </c>
      <c r="G743" s="63">
        <v>4.0000000000000002E-4</v>
      </c>
      <c r="H743" s="62">
        <v>7.0709999999999995E-2</v>
      </c>
      <c r="I743" s="61">
        <v>0.27139999999999997</v>
      </c>
      <c r="J743" s="60" t="s">
        <v>2175</v>
      </c>
    </row>
    <row r="744" spans="1:10" x14ac:dyDescent="0.25">
      <c r="A744" s="43" t="s">
        <v>2178</v>
      </c>
      <c r="B744" s="48" t="s">
        <v>2949</v>
      </c>
      <c r="C744" s="65" t="s">
        <v>2948</v>
      </c>
      <c r="D744" s="64" t="s">
        <v>1199</v>
      </c>
      <c r="E744" s="64" t="s">
        <v>1198</v>
      </c>
      <c r="F744" s="63">
        <v>1.1999999999999999E-3</v>
      </c>
      <c r="G744" s="63">
        <v>2.9999999999999997E-4</v>
      </c>
      <c r="H744" s="62">
        <v>8.6619999999999994E-5</v>
      </c>
      <c r="I744" s="61">
        <v>0.52080000000000004</v>
      </c>
      <c r="J744" s="60" t="s">
        <v>2175</v>
      </c>
    </row>
    <row r="745" spans="1:10" x14ac:dyDescent="0.25">
      <c r="A745" s="43" t="s">
        <v>2178</v>
      </c>
      <c r="B745" s="48" t="s">
        <v>2947</v>
      </c>
      <c r="C745" s="65" t="s">
        <v>2946</v>
      </c>
      <c r="D745" s="64" t="s">
        <v>1199</v>
      </c>
      <c r="E745" s="64" t="s">
        <v>1206</v>
      </c>
      <c r="F745" s="63">
        <v>-1.5E-3</v>
      </c>
      <c r="G745" s="63">
        <v>2.9999999999999997E-4</v>
      </c>
      <c r="H745" s="62">
        <v>3.9750000000000001E-6</v>
      </c>
      <c r="I745" s="61">
        <v>0.63690000000000002</v>
      </c>
      <c r="J745" s="60" t="s">
        <v>2175</v>
      </c>
    </row>
    <row r="746" spans="1:10" x14ac:dyDescent="0.25">
      <c r="A746" s="43" t="s">
        <v>2178</v>
      </c>
      <c r="B746" s="48" t="s">
        <v>2945</v>
      </c>
      <c r="C746" s="65" t="s">
        <v>2944</v>
      </c>
      <c r="D746" s="64" t="s">
        <v>1210</v>
      </c>
      <c r="E746" s="64" t="s">
        <v>1198</v>
      </c>
      <c r="F746" s="63">
        <v>-8.9999999999999998E-4</v>
      </c>
      <c r="G746" s="63">
        <v>2.9999999999999997E-4</v>
      </c>
      <c r="H746" s="62">
        <v>8.7869999999999997E-3</v>
      </c>
      <c r="I746" s="61">
        <v>0.59450000000000003</v>
      </c>
      <c r="J746" s="60" t="s">
        <v>2175</v>
      </c>
    </row>
    <row r="747" spans="1:10" x14ac:dyDescent="0.25">
      <c r="A747" s="43" t="s">
        <v>2178</v>
      </c>
      <c r="B747" s="48" t="s">
        <v>2943</v>
      </c>
      <c r="C747" s="65" t="s">
        <v>2942</v>
      </c>
      <c r="D747" s="64" t="s">
        <v>1198</v>
      </c>
      <c r="E747" s="64" t="s">
        <v>1206</v>
      </c>
      <c r="F747" s="63">
        <v>-1.5E-3</v>
      </c>
      <c r="G747" s="63">
        <v>5.0000000000000001E-4</v>
      </c>
      <c r="H747" s="62">
        <v>2.4229999999999998E-3</v>
      </c>
      <c r="I747" s="61">
        <v>0.37759999999999999</v>
      </c>
      <c r="J747" s="60" t="s">
        <v>2175</v>
      </c>
    </row>
    <row r="748" spans="1:10" x14ac:dyDescent="0.25">
      <c r="A748" s="43" t="s">
        <v>2178</v>
      </c>
      <c r="B748" s="48" t="s">
        <v>2941</v>
      </c>
      <c r="C748" s="65" t="s">
        <v>2940</v>
      </c>
      <c r="D748" s="64" t="s">
        <v>1199</v>
      </c>
      <c r="E748" s="64" t="s">
        <v>1198</v>
      </c>
      <c r="F748" s="63">
        <v>1E-3</v>
      </c>
      <c r="G748" s="63">
        <v>2.9999999999999997E-4</v>
      </c>
      <c r="H748" s="62">
        <v>1.5629999999999999E-3</v>
      </c>
      <c r="I748" s="61">
        <v>0.47899999999999998</v>
      </c>
      <c r="J748" s="60" t="s">
        <v>2175</v>
      </c>
    </row>
    <row r="749" spans="1:10" x14ac:dyDescent="0.25">
      <c r="A749" s="43" t="s">
        <v>2178</v>
      </c>
      <c r="B749" s="48" t="s">
        <v>2939</v>
      </c>
      <c r="C749" s="65" t="s">
        <v>2938</v>
      </c>
      <c r="D749" s="64" t="s">
        <v>1210</v>
      </c>
      <c r="E749" s="64" t="s">
        <v>1206</v>
      </c>
      <c r="F749" s="63">
        <v>4.8999999999999998E-3</v>
      </c>
      <c r="G749" s="63">
        <v>1.5E-3</v>
      </c>
      <c r="H749" s="62">
        <v>1.2520000000000001E-3</v>
      </c>
      <c r="I749" s="61">
        <v>1.5599999999999999E-2</v>
      </c>
      <c r="J749" s="60" t="s">
        <v>2175</v>
      </c>
    </row>
    <row r="750" spans="1:10" x14ac:dyDescent="0.25">
      <c r="A750" s="43" t="s">
        <v>2178</v>
      </c>
      <c r="B750" s="48" t="s">
        <v>2937</v>
      </c>
      <c r="C750" s="65" t="s">
        <v>2936</v>
      </c>
      <c r="D750" s="64" t="s">
        <v>1210</v>
      </c>
      <c r="E750" s="64" t="s">
        <v>1206</v>
      </c>
      <c r="F750" s="63">
        <v>-1.1000000000000001E-3</v>
      </c>
      <c r="G750" s="63">
        <v>2.9999999999999997E-4</v>
      </c>
      <c r="H750" s="62">
        <v>1.957E-3</v>
      </c>
      <c r="I750" s="61">
        <v>0.64780000000000004</v>
      </c>
      <c r="J750" s="60" t="s">
        <v>2175</v>
      </c>
    </row>
    <row r="751" spans="1:10" x14ac:dyDescent="0.25">
      <c r="A751" s="43" t="s">
        <v>2178</v>
      </c>
      <c r="B751" s="48" t="s">
        <v>2935</v>
      </c>
      <c r="C751" s="65" t="s">
        <v>2934</v>
      </c>
      <c r="D751" s="64" t="s">
        <v>1199</v>
      </c>
      <c r="E751" s="64" t="s">
        <v>1206</v>
      </c>
      <c r="F751" s="63">
        <v>3.7000000000000002E-3</v>
      </c>
      <c r="G751" s="63">
        <v>1.5E-3</v>
      </c>
      <c r="H751" s="62">
        <v>1.397E-2</v>
      </c>
      <c r="I751" s="61">
        <v>0.98440000000000005</v>
      </c>
      <c r="J751" s="60" t="s">
        <v>2175</v>
      </c>
    </row>
    <row r="752" spans="1:10" x14ac:dyDescent="0.25">
      <c r="A752" s="43" t="s">
        <v>2178</v>
      </c>
      <c r="B752" s="48" t="s">
        <v>2933</v>
      </c>
      <c r="C752" s="65" t="s">
        <v>2932</v>
      </c>
      <c r="D752" s="64" t="s">
        <v>1199</v>
      </c>
      <c r="E752" s="64" t="s">
        <v>1198</v>
      </c>
      <c r="F752" s="63">
        <v>-1.1000000000000001E-3</v>
      </c>
      <c r="G752" s="63">
        <v>2.9999999999999997E-4</v>
      </c>
      <c r="H752" s="62">
        <v>5.2130000000000004E-4</v>
      </c>
      <c r="I752" s="61">
        <v>0.48649999999999999</v>
      </c>
      <c r="J752" s="60" t="s">
        <v>2175</v>
      </c>
    </row>
    <row r="753" spans="1:10" x14ac:dyDescent="0.25">
      <c r="A753" s="43" t="s">
        <v>2178</v>
      </c>
      <c r="B753" s="48" t="s">
        <v>2931</v>
      </c>
      <c r="C753" s="65" t="s">
        <v>2930</v>
      </c>
      <c r="D753" s="64" t="s">
        <v>1199</v>
      </c>
      <c r="E753" s="64" t="s">
        <v>1198</v>
      </c>
      <c r="F753" s="63">
        <v>-1.2999999999999999E-3</v>
      </c>
      <c r="G753" s="63">
        <v>4.0000000000000002E-4</v>
      </c>
      <c r="H753" s="62">
        <v>2.552E-3</v>
      </c>
      <c r="I753" s="61">
        <v>0.78569999999999995</v>
      </c>
      <c r="J753" s="60" t="s">
        <v>2175</v>
      </c>
    </row>
    <row r="754" spans="1:10" x14ac:dyDescent="0.25">
      <c r="A754" s="43" t="s">
        <v>2178</v>
      </c>
      <c r="B754" s="48" t="s">
        <v>2929</v>
      </c>
      <c r="C754" s="65" t="s">
        <v>2928</v>
      </c>
      <c r="D754" s="64" t="s">
        <v>1210</v>
      </c>
      <c r="E754" s="64" t="s">
        <v>1206</v>
      </c>
      <c r="F754" s="63">
        <v>-1.8E-3</v>
      </c>
      <c r="G754" s="63">
        <v>5.0000000000000001E-4</v>
      </c>
      <c r="H754" s="62">
        <v>4.0329999999999999E-4</v>
      </c>
      <c r="I754" s="61">
        <v>0.70840000000000003</v>
      </c>
      <c r="J754" s="60" t="s">
        <v>2175</v>
      </c>
    </row>
    <row r="755" spans="1:10" x14ac:dyDescent="0.25">
      <c r="A755" s="43" t="s">
        <v>2178</v>
      </c>
      <c r="B755" s="48" t="s">
        <v>2927</v>
      </c>
      <c r="C755" s="65" t="s">
        <v>2926</v>
      </c>
      <c r="D755" s="64" t="s">
        <v>1199</v>
      </c>
      <c r="E755" s="64" t="s">
        <v>1206</v>
      </c>
      <c r="F755" s="63">
        <v>5.0000000000000001E-3</v>
      </c>
      <c r="G755" s="63">
        <v>1.1999999999999999E-3</v>
      </c>
      <c r="H755" s="62">
        <v>5.1249999999999999E-5</v>
      </c>
      <c r="I755" s="61">
        <v>0.91059999999999997</v>
      </c>
      <c r="J755" s="60" t="s">
        <v>2175</v>
      </c>
    </row>
    <row r="756" spans="1:10" x14ac:dyDescent="0.25">
      <c r="A756" s="43" t="s">
        <v>2178</v>
      </c>
      <c r="B756" s="48" t="s">
        <v>2925</v>
      </c>
      <c r="C756" s="65" t="s">
        <v>2924</v>
      </c>
      <c r="D756" s="64" t="s">
        <v>1199</v>
      </c>
      <c r="E756" s="64" t="s">
        <v>1198</v>
      </c>
      <c r="F756" s="63">
        <v>-1.6000000000000001E-3</v>
      </c>
      <c r="G756" s="63">
        <v>5.0000000000000001E-4</v>
      </c>
      <c r="H756" s="62">
        <v>2.3400000000000001E-3</v>
      </c>
      <c r="I756" s="61">
        <v>0.85709999999999997</v>
      </c>
      <c r="J756" s="60" t="s">
        <v>2175</v>
      </c>
    </row>
    <row r="757" spans="1:10" x14ac:dyDescent="0.25">
      <c r="A757" s="43" t="s">
        <v>2178</v>
      </c>
      <c r="B757" s="48" t="s">
        <v>2923</v>
      </c>
      <c r="C757" s="65" t="s">
        <v>2922</v>
      </c>
      <c r="D757" s="64" t="s">
        <v>1198</v>
      </c>
      <c r="E757" s="64" t="s">
        <v>1206</v>
      </c>
      <c r="F757" s="63">
        <v>4.7999999999999996E-3</v>
      </c>
      <c r="G757" s="63">
        <v>2.0999999999999999E-3</v>
      </c>
      <c r="H757" s="62">
        <v>2.4559999999999998E-2</v>
      </c>
      <c r="I757" s="61">
        <v>0.98870000000000002</v>
      </c>
      <c r="J757" s="60" t="s">
        <v>2175</v>
      </c>
    </row>
    <row r="758" spans="1:10" x14ac:dyDescent="0.25">
      <c r="A758" s="43" t="s">
        <v>2178</v>
      </c>
      <c r="B758" s="48" t="s">
        <v>2921</v>
      </c>
      <c r="C758" s="65" t="s">
        <v>2920</v>
      </c>
      <c r="D758" s="64" t="s">
        <v>1210</v>
      </c>
      <c r="E758" s="64" t="s">
        <v>1206</v>
      </c>
      <c r="F758" s="63">
        <v>1.1000000000000001E-3</v>
      </c>
      <c r="G758" s="63">
        <v>4.0000000000000002E-4</v>
      </c>
      <c r="H758" s="62">
        <v>1.8109999999999999E-3</v>
      </c>
      <c r="I758" s="61">
        <v>0.22700000000000001</v>
      </c>
      <c r="J758" s="60" t="s">
        <v>2175</v>
      </c>
    </row>
    <row r="759" spans="1:10" x14ac:dyDescent="0.25">
      <c r="A759" s="43" t="s">
        <v>2178</v>
      </c>
      <c r="B759" s="48" t="s">
        <v>2919</v>
      </c>
      <c r="C759" s="65" t="s">
        <v>2918</v>
      </c>
      <c r="D759" s="64" t="s">
        <v>1199</v>
      </c>
      <c r="E759" s="64" t="s">
        <v>1198</v>
      </c>
      <c r="F759" s="63">
        <v>6.9999999999999999E-4</v>
      </c>
      <c r="G759" s="63">
        <v>4.0000000000000002E-4</v>
      </c>
      <c r="H759" s="62">
        <v>4.9939999999999998E-2</v>
      </c>
      <c r="I759" s="61">
        <v>0.69799999999999995</v>
      </c>
      <c r="J759" s="60" t="s">
        <v>2175</v>
      </c>
    </row>
    <row r="760" spans="1:10" x14ac:dyDescent="0.25">
      <c r="A760" s="43" t="s">
        <v>2178</v>
      </c>
      <c r="B760" s="48" t="s">
        <v>2917</v>
      </c>
      <c r="C760" s="65" t="s">
        <v>2916</v>
      </c>
      <c r="D760" s="64" t="s">
        <v>1210</v>
      </c>
      <c r="E760" s="64" t="s">
        <v>1206</v>
      </c>
      <c r="F760" s="63">
        <v>4.7000000000000002E-3</v>
      </c>
      <c r="G760" s="63">
        <v>2.5000000000000001E-3</v>
      </c>
      <c r="H760" s="62">
        <v>5.6349999999999997E-2</v>
      </c>
      <c r="I760" s="61">
        <v>0.99150000000000005</v>
      </c>
      <c r="J760" s="60" t="s">
        <v>2175</v>
      </c>
    </row>
    <row r="761" spans="1:10" x14ac:dyDescent="0.25">
      <c r="A761" s="43" t="s">
        <v>2178</v>
      </c>
      <c r="B761" s="48" t="s">
        <v>2915</v>
      </c>
      <c r="C761" s="65" t="s">
        <v>2914</v>
      </c>
      <c r="D761" s="64" t="s">
        <v>1210</v>
      </c>
      <c r="E761" s="64" t="s">
        <v>1206</v>
      </c>
      <c r="F761" s="63">
        <v>3.2000000000000002E-3</v>
      </c>
      <c r="G761" s="63">
        <v>1E-3</v>
      </c>
      <c r="H761" s="62">
        <v>1.1360000000000001E-3</v>
      </c>
      <c r="I761" s="61">
        <v>0.96509999999999996</v>
      </c>
      <c r="J761" s="60" t="s">
        <v>2175</v>
      </c>
    </row>
    <row r="762" spans="1:10" x14ac:dyDescent="0.25">
      <c r="A762" s="43" t="s">
        <v>2178</v>
      </c>
      <c r="B762" s="48" t="s">
        <v>2913</v>
      </c>
      <c r="C762" s="65" t="s">
        <v>2912</v>
      </c>
      <c r="D762" s="64" t="s">
        <v>1199</v>
      </c>
      <c r="E762" s="64" t="s">
        <v>1198</v>
      </c>
      <c r="F762" s="63">
        <v>1.1999999999999999E-3</v>
      </c>
      <c r="G762" s="63">
        <v>2.9999999999999997E-4</v>
      </c>
      <c r="H762" s="62">
        <v>5.8010000000000002E-5</v>
      </c>
      <c r="I762" s="61">
        <v>0.47270000000000001</v>
      </c>
      <c r="J762" s="60" t="s">
        <v>2175</v>
      </c>
    </row>
    <row r="763" spans="1:10" x14ac:dyDescent="0.25">
      <c r="A763" s="43" t="s">
        <v>2178</v>
      </c>
      <c r="B763" s="48" t="s">
        <v>2911</v>
      </c>
      <c r="C763" s="65" t="s">
        <v>2910</v>
      </c>
      <c r="D763" s="64" t="s">
        <v>1199</v>
      </c>
      <c r="E763" s="64" t="s">
        <v>1198</v>
      </c>
      <c r="F763" s="63">
        <v>-1.5E-3</v>
      </c>
      <c r="G763" s="63">
        <v>4.0000000000000002E-4</v>
      </c>
      <c r="H763" s="62">
        <v>7.1719999999999998E-4</v>
      </c>
      <c r="I763" s="61">
        <v>0.1532</v>
      </c>
      <c r="J763" s="60" t="s">
        <v>2175</v>
      </c>
    </row>
    <row r="764" spans="1:10" x14ac:dyDescent="0.25">
      <c r="A764" s="43" t="s">
        <v>2178</v>
      </c>
      <c r="B764" s="48" t="s">
        <v>2909</v>
      </c>
      <c r="C764" s="65" t="s">
        <v>2908</v>
      </c>
      <c r="D764" s="64" t="s">
        <v>1199</v>
      </c>
      <c r="E764" s="64" t="s">
        <v>1206</v>
      </c>
      <c r="F764" s="63">
        <v>-3.3999999999999998E-3</v>
      </c>
      <c r="G764" s="63">
        <v>1.1999999999999999E-3</v>
      </c>
      <c r="H764" s="62">
        <v>4.8009999999999997E-3</v>
      </c>
      <c r="I764" s="61">
        <v>2.98E-2</v>
      </c>
      <c r="J764" s="60" t="s">
        <v>2175</v>
      </c>
    </row>
    <row r="765" spans="1:10" x14ac:dyDescent="0.25">
      <c r="A765" s="43" t="s">
        <v>2178</v>
      </c>
      <c r="B765" s="48" t="s">
        <v>2907</v>
      </c>
      <c r="C765" s="65" t="s">
        <v>2906</v>
      </c>
      <c r="D765" s="64" t="s">
        <v>1199</v>
      </c>
      <c r="E765" s="64" t="s">
        <v>1198</v>
      </c>
      <c r="F765" s="63">
        <v>-1.1999999999999999E-3</v>
      </c>
      <c r="G765" s="63">
        <v>2.9999999999999997E-4</v>
      </c>
      <c r="H765" s="62">
        <v>3.8999999999999999E-4</v>
      </c>
      <c r="I765" s="61">
        <v>0.72740000000000005</v>
      </c>
      <c r="J765" s="60" t="s">
        <v>2175</v>
      </c>
    </row>
    <row r="766" spans="1:10" x14ac:dyDescent="0.25">
      <c r="A766" s="43" t="s">
        <v>2178</v>
      </c>
      <c r="B766" s="48" t="s">
        <v>2905</v>
      </c>
      <c r="C766" s="65" t="s">
        <v>2904</v>
      </c>
      <c r="D766" s="64" t="s">
        <v>1210</v>
      </c>
      <c r="E766" s="64" t="s">
        <v>1198</v>
      </c>
      <c r="F766" s="63">
        <v>-2.3E-3</v>
      </c>
      <c r="G766" s="63">
        <v>6.9999999999999999E-4</v>
      </c>
      <c r="H766" s="62">
        <v>1.3730000000000001E-3</v>
      </c>
      <c r="I766" s="61">
        <v>7.85E-2</v>
      </c>
      <c r="J766" s="60" t="s">
        <v>2175</v>
      </c>
    </row>
    <row r="767" spans="1:10" x14ac:dyDescent="0.25">
      <c r="A767" s="43" t="s">
        <v>2178</v>
      </c>
      <c r="B767" s="48" t="s">
        <v>2903</v>
      </c>
      <c r="C767" s="65" t="s">
        <v>2902</v>
      </c>
      <c r="D767" s="64" t="s">
        <v>1210</v>
      </c>
      <c r="E767" s="64" t="s">
        <v>1198</v>
      </c>
      <c r="F767" s="63">
        <v>-1.4E-3</v>
      </c>
      <c r="G767" s="63">
        <v>4.0000000000000002E-4</v>
      </c>
      <c r="H767" s="62">
        <v>2.0460000000000001E-4</v>
      </c>
      <c r="I767" s="61">
        <v>0.73919999999999997</v>
      </c>
      <c r="J767" s="60" t="s">
        <v>2175</v>
      </c>
    </row>
    <row r="768" spans="1:10" x14ac:dyDescent="0.25">
      <c r="A768" s="43" t="s">
        <v>2178</v>
      </c>
      <c r="B768" s="48" t="s">
        <v>2901</v>
      </c>
      <c r="C768" s="65" t="s">
        <v>2900</v>
      </c>
      <c r="D768" s="64" t="s">
        <v>1210</v>
      </c>
      <c r="E768" s="64" t="s">
        <v>1206</v>
      </c>
      <c r="F768" s="63">
        <v>-1.2999999999999999E-3</v>
      </c>
      <c r="G768" s="63">
        <v>4.0000000000000002E-4</v>
      </c>
      <c r="H768" s="62">
        <v>4.7380000000000002E-4</v>
      </c>
      <c r="I768" s="61">
        <v>0.25700000000000001</v>
      </c>
      <c r="J768" s="60" t="s">
        <v>2175</v>
      </c>
    </row>
    <row r="769" spans="1:10" x14ac:dyDescent="0.25">
      <c r="A769" s="43" t="s">
        <v>2178</v>
      </c>
      <c r="B769" s="48" t="s">
        <v>2899</v>
      </c>
      <c r="C769" s="65" t="s">
        <v>2898</v>
      </c>
      <c r="D769" s="64" t="s">
        <v>1210</v>
      </c>
      <c r="E769" s="64" t="s">
        <v>1206</v>
      </c>
      <c r="F769" s="63">
        <v>3.0000000000000001E-3</v>
      </c>
      <c r="G769" s="63">
        <v>8.0000000000000004E-4</v>
      </c>
      <c r="H769" s="62">
        <v>1.494E-4</v>
      </c>
      <c r="I769" s="61">
        <v>7.1900000000000006E-2</v>
      </c>
      <c r="J769" s="60" t="s">
        <v>2175</v>
      </c>
    </row>
    <row r="770" spans="1:10" x14ac:dyDescent="0.25">
      <c r="A770" s="43" t="s">
        <v>2178</v>
      </c>
      <c r="B770" s="48" t="s">
        <v>2897</v>
      </c>
      <c r="C770" s="65" t="s">
        <v>2896</v>
      </c>
      <c r="D770" s="64" t="s">
        <v>1199</v>
      </c>
      <c r="E770" s="64" t="s">
        <v>1198</v>
      </c>
      <c r="F770" s="63">
        <v>1.2999999999999999E-3</v>
      </c>
      <c r="G770" s="63">
        <v>4.0000000000000002E-4</v>
      </c>
      <c r="H770" s="62">
        <v>1.029E-3</v>
      </c>
      <c r="I770" s="61">
        <v>0.59019999999999995</v>
      </c>
      <c r="J770" s="60" t="s">
        <v>2175</v>
      </c>
    </row>
    <row r="771" spans="1:10" x14ac:dyDescent="0.25">
      <c r="A771" s="43" t="s">
        <v>2178</v>
      </c>
      <c r="B771" s="48" t="s">
        <v>2895</v>
      </c>
      <c r="C771" s="65" t="s">
        <v>2894</v>
      </c>
      <c r="D771" s="64" t="s">
        <v>1210</v>
      </c>
      <c r="E771" s="64" t="s">
        <v>1199</v>
      </c>
      <c r="F771" s="63">
        <v>-2.8999999999999998E-3</v>
      </c>
      <c r="G771" s="63">
        <v>8.9999999999999998E-4</v>
      </c>
      <c r="H771" s="62">
        <v>8.25E-4</v>
      </c>
      <c r="I771" s="61">
        <v>0.95230000000000004</v>
      </c>
      <c r="J771" s="60" t="s">
        <v>2175</v>
      </c>
    </row>
    <row r="772" spans="1:10" x14ac:dyDescent="0.25">
      <c r="A772" s="43" t="s">
        <v>2178</v>
      </c>
      <c r="B772" s="48" t="s">
        <v>2893</v>
      </c>
      <c r="C772" s="65" t="s">
        <v>2892</v>
      </c>
      <c r="D772" s="64" t="s">
        <v>1199</v>
      </c>
      <c r="E772" s="64" t="s">
        <v>1198</v>
      </c>
      <c r="F772" s="63">
        <v>1.2999999999999999E-3</v>
      </c>
      <c r="G772" s="63">
        <v>4.0000000000000002E-4</v>
      </c>
      <c r="H772" s="62">
        <v>2.4989999999999999E-3</v>
      </c>
      <c r="I772" s="61">
        <v>0.82469999999999999</v>
      </c>
      <c r="J772" s="60" t="s">
        <v>2175</v>
      </c>
    </row>
    <row r="773" spans="1:10" x14ac:dyDescent="0.25">
      <c r="A773" s="43" t="s">
        <v>2178</v>
      </c>
      <c r="B773" s="48" t="s">
        <v>2891</v>
      </c>
      <c r="C773" s="65" t="s">
        <v>2890</v>
      </c>
      <c r="D773" s="64" t="s">
        <v>1210</v>
      </c>
      <c r="E773" s="64" t="s">
        <v>1206</v>
      </c>
      <c r="F773" s="63">
        <v>-6.4000000000000003E-3</v>
      </c>
      <c r="G773" s="63">
        <v>2.0999999999999999E-3</v>
      </c>
      <c r="H773" s="62">
        <v>1.8E-3</v>
      </c>
      <c r="I773" s="61">
        <v>0.98860000000000003</v>
      </c>
      <c r="J773" s="60" t="s">
        <v>2175</v>
      </c>
    </row>
    <row r="774" spans="1:10" x14ac:dyDescent="0.25">
      <c r="A774" s="43" t="s">
        <v>2178</v>
      </c>
      <c r="B774" s="48" t="s">
        <v>2889</v>
      </c>
      <c r="C774" s="65" t="s">
        <v>2888</v>
      </c>
      <c r="D774" s="64" t="s">
        <v>1210</v>
      </c>
      <c r="E774" s="64" t="s">
        <v>1206</v>
      </c>
      <c r="F774" s="63">
        <v>-8.2000000000000007E-3</v>
      </c>
      <c r="G774" s="63">
        <v>2.0999999999999999E-3</v>
      </c>
      <c r="H774" s="62">
        <v>8.0430000000000001E-5</v>
      </c>
      <c r="I774" s="61">
        <v>0.98970000000000002</v>
      </c>
      <c r="J774" s="60" t="s">
        <v>2175</v>
      </c>
    </row>
    <row r="775" spans="1:10" x14ac:dyDescent="0.25">
      <c r="A775" s="43" t="s">
        <v>2178</v>
      </c>
      <c r="B775" s="48" t="s">
        <v>2887</v>
      </c>
      <c r="C775" s="65" t="s">
        <v>2886</v>
      </c>
      <c r="D775" s="64" t="s">
        <v>1210</v>
      </c>
      <c r="E775" s="64" t="s">
        <v>1198</v>
      </c>
      <c r="F775" s="63">
        <v>7.3000000000000001E-3</v>
      </c>
      <c r="G775" s="63">
        <v>2.0999999999999999E-3</v>
      </c>
      <c r="H775" s="62">
        <v>3.9970000000000001E-4</v>
      </c>
      <c r="I775" s="61">
        <v>0.99019999999999997</v>
      </c>
      <c r="J775" s="60" t="s">
        <v>2175</v>
      </c>
    </row>
    <row r="776" spans="1:10" x14ac:dyDescent="0.25">
      <c r="A776" s="43" t="s">
        <v>2178</v>
      </c>
      <c r="B776" s="48" t="s">
        <v>2885</v>
      </c>
      <c r="C776" s="65" t="s">
        <v>2884</v>
      </c>
      <c r="D776" s="64" t="s">
        <v>1210</v>
      </c>
      <c r="E776" s="64" t="s">
        <v>1206</v>
      </c>
      <c r="F776" s="63">
        <v>-2.2000000000000001E-3</v>
      </c>
      <c r="G776" s="63">
        <v>1.6000000000000001E-3</v>
      </c>
      <c r="H776" s="62">
        <v>0.18310000000000001</v>
      </c>
      <c r="I776" s="61">
        <v>8.2100000000000006E-2</v>
      </c>
      <c r="J776" s="60" t="s">
        <v>2175</v>
      </c>
    </row>
    <row r="777" spans="1:10" x14ac:dyDescent="0.25">
      <c r="A777" s="43" t="s">
        <v>2178</v>
      </c>
      <c r="B777" s="48" t="s">
        <v>2171</v>
      </c>
      <c r="C777" s="65" t="s">
        <v>2883</v>
      </c>
      <c r="D777" s="64" t="s">
        <v>1210</v>
      </c>
      <c r="E777" s="64" t="s">
        <v>1198</v>
      </c>
      <c r="F777" s="63">
        <v>2.8999999999999998E-3</v>
      </c>
      <c r="G777" s="63">
        <v>8.9999999999999998E-4</v>
      </c>
      <c r="H777" s="62">
        <v>2.1069999999999999E-3</v>
      </c>
      <c r="I777" s="61">
        <v>0.94889999999999997</v>
      </c>
      <c r="J777" s="60" t="s">
        <v>2175</v>
      </c>
    </row>
    <row r="778" spans="1:10" x14ac:dyDescent="0.25">
      <c r="A778" s="43" t="s">
        <v>2178</v>
      </c>
      <c r="B778" s="48" t="s">
        <v>2882</v>
      </c>
      <c r="C778" s="65" t="s">
        <v>2881</v>
      </c>
      <c r="D778" s="64" t="s">
        <v>1198</v>
      </c>
      <c r="E778" s="64" t="s">
        <v>1206</v>
      </c>
      <c r="F778" s="63">
        <v>8.0000000000000002E-3</v>
      </c>
      <c r="G778" s="63">
        <v>2E-3</v>
      </c>
      <c r="H778" s="62">
        <v>8.2399999999999997E-5</v>
      </c>
      <c r="I778" s="61">
        <v>1.6E-2</v>
      </c>
      <c r="J778" s="60" t="s">
        <v>2175</v>
      </c>
    </row>
    <row r="779" spans="1:10" s="66" customFormat="1" x14ac:dyDescent="0.25">
      <c r="A779" s="66" t="s">
        <v>2178</v>
      </c>
      <c r="B779" s="48" t="s">
        <v>1582</v>
      </c>
      <c r="C779" s="72" t="s">
        <v>1584</v>
      </c>
      <c r="D779" s="71" t="s">
        <v>1199</v>
      </c>
      <c r="E779" s="71" t="s">
        <v>1206</v>
      </c>
      <c r="F779" s="70">
        <v>2E-3</v>
      </c>
      <c r="G779" s="70">
        <v>2.9999999999999997E-4</v>
      </c>
      <c r="H779" s="69">
        <v>3.8849999999999997E-9</v>
      </c>
      <c r="I779" s="68">
        <v>0.70450000000000002</v>
      </c>
      <c r="J779" s="67" t="s">
        <v>2221</v>
      </c>
    </row>
    <row r="780" spans="1:10" x14ac:dyDescent="0.25">
      <c r="A780" s="43" t="s">
        <v>2178</v>
      </c>
      <c r="B780" s="48" t="s">
        <v>2880</v>
      </c>
      <c r="C780" s="65" t="s">
        <v>2879</v>
      </c>
      <c r="D780" s="64" t="s">
        <v>1210</v>
      </c>
      <c r="E780" s="64" t="s">
        <v>1206</v>
      </c>
      <c r="F780" s="63">
        <v>1.6000000000000001E-3</v>
      </c>
      <c r="G780" s="63">
        <v>4.0000000000000002E-4</v>
      </c>
      <c r="H780" s="62">
        <v>1.523E-5</v>
      </c>
      <c r="I780" s="61">
        <v>0.66159999999999997</v>
      </c>
      <c r="J780" s="60" t="s">
        <v>2175</v>
      </c>
    </row>
    <row r="781" spans="1:10" x14ac:dyDescent="0.25">
      <c r="A781" s="43" t="s">
        <v>2178</v>
      </c>
      <c r="B781" s="48" t="s">
        <v>2878</v>
      </c>
      <c r="C781" s="65" t="s">
        <v>2877</v>
      </c>
      <c r="D781" s="64" t="s">
        <v>1199</v>
      </c>
      <c r="E781" s="64" t="s">
        <v>1198</v>
      </c>
      <c r="F781" s="63">
        <v>1.9E-3</v>
      </c>
      <c r="G781" s="63">
        <v>5.0000000000000001E-4</v>
      </c>
      <c r="H781" s="62">
        <v>9.0859999999999994E-5</v>
      </c>
      <c r="I781" s="61">
        <v>0.1729</v>
      </c>
      <c r="J781" s="60" t="s">
        <v>2175</v>
      </c>
    </row>
    <row r="782" spans="1:10" x14ac:dyDescent="0.25">
      <c r="A782" s="43" t="s">
        <v>2178</v>
      </c>
      <c r="B782" s="48" t="s">
        <v>2876</v>
      </c>
      <c r="C782" s="65" t="s">
        <v>2875</v>
      </c>
      <c r="D782" s="64" t="s">
        <v>1210</v>
      </c>
      <c r="E782" s="64" t="s">
        <v>1206</v>
      </c>
      <c r="F782" s="63">
        <v>3.0999999999999999E-3</v>
      </c>
      <c r="G782" s="63">
        <v>1.2999999999999999E-3</v>
      </c>
      <c r="H782" s="62">
        <v>1.8800000000000001E-2</v>
      </c>
      <c r="I782" s="61">
        <v>1.8700000000000001E-2</v>
      </c>
      <c r="J782" s="60" t="s">
        <v>2175</v>
      </c>
    </row>
    <row r="783" spans="1:10" x14ac:dyDescent="0.25">
      <c r="A783" s="43" t="s">
        <v>2178</v>
      </c>
      <c r="B783" s="48" t="s">
        <v>2874</v>
      </c>
      <c r="C783" s="65" t="s">
        <v>2873</v>
      </c>
      <c r="D783" s="64" t="s">
        <v>1198</v>
      </c>
      <c r="E783" s="64" t="s">
        <v>1206</v>
      </c>
      <c r="F783" s="63">
        <v>5.1999999999999998E-3</v>
      </c>
      <c r="G783" s="63">
        <v>2.5999999999999999E-3</v>
      </c>
      <c r="H783" s="62">
        <v>4.4450000000000003E-2</v>
      </c>
      <c r="I783" s="61">
        <v>0.99409999999999998</v>
      </c>
      <c r="J783" s="60" t="s">
        <v>2175</v>
      </c>
    </row>
    <row r="784" spans="1:10" x14ac:dyDescent="0.25">
      <c r="A784" s="43" t="s">
        <v>2178</v>
      </c>
      <c r="B784" s="48" t="s">
        <v>2872</v>
      </c>
      <c r="C784" s="65" t="s">
        <v>2871</v>
      </c>
      <c r="D784" s="64" t="s">
        <v>1210</v>
      </c>
      <c r="E784" s="64" t="s">
        <v>1199</v>
      </c>
      <c r="F784" s="63">
        <v>-1.1999999999999999E-3</v>
      </c>
      <c r="G784" s="63">
        <v>4.0000000000000002E-4</v>
      </c>
      <c r="H784" s="62">
        <v>2.5370000000000002E-3</v>
      </c>
      <c r="I784" s="61">
        <v>0.2029</v>
      </c>
      <c r="J784" s="60" t="s">
        <v>2175</v>
      </c>
    </row>
    <row r="785" spans="1:10" x14ac:dyDescent="0.25">
      <c r="A785" s="43" t="s">
        <v>2178</v>
      </c>
      <c r="B785" s="48" t="s">
        <v>2870</v>
      </c>
      <c r="C785" s="65" t="s">
        <v>2869</v>
      </c>
      <c r="D785" s="64" t="s">
        <v>1210</v>
      </c>
      <c r="E785" s="64" t="s">
        <v>1206</v>
      </c>
      <c r="F785" s="63">
        <v>3.3E-3</v>
      </c>
      <c r="G785" s="63">
        <v>1E-3</v>
      </c>
      <c r="H785" s="62">
        <v>1.106E-3</v>
      </c>
      <c r="I785" s="61">
        <v>4.1399999999999999E-2</v>
      </c>
      <c r="J785" s="60" t="s">
        <v>2175</v>
      </c>
    </row>
    <row r="786" spans="1:10" x14ac:dyDescent="0.25">
      <c r="A786" s="43" t="s">
        <v>2178</v>
      </c>
      <c r="B786" s="48" t="s">
        <v>2868</v>
      </c>
      <c r="C786" s="65" t="s">
        <v>2867</v>
      </c>
      <c r="D786" s="64" t="s">
        <v>1210</v>
      </c>
      <c r="E786" s="64" t="s">
        <v>1206</v>
      </c>
      <c r="F786" s="63">
        <v>3.8999999999999998E-3</v>
      </c>
      <c r="G786" s="63">
        <v>1.8E-3</v>
      </c>
      <c r="H786" s="62">
        <v>2.6669999999999999E-2</v>
      </c>
      <c r="I786" s="61">
        <v>0.98729999999999996</v>
      </c>
      <c r="J786" s="60" t="s">
        <v>2175</v>
      </c>
    </row>
    <row r="787" spans="1:10" x14ac:dyDescent="0.25">
      <c r="A787" s="43" t="s">
        <v>2178</v>
      </c>
      <c r="B787" s="48" t="s">
        <v>2866</v>
      </c>
      <c r="C787" s="65" t="s">
        <v>2865</v>
      </c>
      <c r="D787" s="64" t="s">
        <v>1198</v>
      </c>
      <c r="E787" s="64" t="s">
        <v>1206</v>
      </c>
      <c r="F787" s="63">
        <v>8.0000000000000004E-4</v>
      </c>
      <c r="G787" s="63">
        <v>2.9999999999999997E-4</v>
      </c>
      <c r="H787" s="62">
        <v>9.0550000000000005E-3</v>
      </c>
      <c r="I787" s="61">
        <v>0.43769999999999998</v>
      </c>
      <c r="J787" s="60" t="s">
        <v>2175</v>
      </c>
    </row>
    <row r="788" spans="1:10" s="66" customFormat="1" x14ac:dyDescent="0.25">
      <c r="A788" s="66" t="s">
        <v>2178</v>
      </c>
      <c r="B788" s="48" t="s">
        <v>1564</v>
      </c>
      <c r="C788" s="72" t="s">
        <v>1566</v>
      </c>
      <c r="D788" s="71" t="s">
        <v>1210</v>
      </c>
      <c r="E788" s="71" t="s">
        <v>1206</v>
      </c>
      <c r="F788" s="70">
        <v>-2.3999999999999998E-3</v>
      </c>
      <c r="G788" s="70">
        <v>2.9999999999999997E-4</v>
      </c>
      <c r="H788" s="69">
        <v>4.4259999999999997E-15</v>
      </c>
      <c r="I788" s="68">
        <v>0.49070000000000003</v>
      </c>
      <c r="J788" s="67" t="s">
        <v>2221</v>
      </c>
    </row>
    <row r="789" spans="1:10" x14ac:dyDescent="0.25">
      <c r="A789" s="43" t="s">
        <v>2178</v>
      </c>
      <c r="B789" s="48" t="s">
        <v>2864</v>
      </c>
      <c r="C789" s="65" t="s">
        <v>2863</v>
      </c>
      <c r="D789" s="64" t="s">
        <v>1210</v>
      </c>
      <c r="E789" s="64" t="s">
        <v>1206</v>
      </c>
      <c r="F789" s="63">
        <v>6.9999999999999999E-4</v>
      </c>
      <c r="G789" s="63">
        <v>2.9999999999999997E-4</v>
      </c>
      <c r="H789" s="62">
        <v>3.3829999999999999E-2</v>
      </c>
      <c r="I789" s="61">
        <v>0.64249999999999996</v>
      </c>
      <c r="J789" s="60" t="s">
        <v>2175</v>
      </c>
    </row>
    <row r="790" spans="1:10" x14ac:dyDescent="0.25">
      <c r="A790" s="43" t="s">
        <v>2178</v>
      </c>
      <c r="B790" s="48" t="s">
        <v>2862</v>
      </c>
      <c r="C790" s="65" t="s">
        <v>2861</v>
      </c>
      <c r="D790" s="64" t="s">
        <v>1199</v>
      </c>
      <c r="E790" s="64" t="s">
        <v>1206</v>
      </c>
      <c r="F790" s="63">
        <v>5.9999999999999995E-4</v>
      </c>
      <c r="G790" s="63">
        <v>2.9999999999999997E-4</v>
      </c>
      <c r="H790" s="62">
        <v>4.9779999999999998E-2</v>
      </c>
      <c r="I790" s="61">
        <v>0.49099999999999999</v>
      </c>
      <c r="J790" s="60" t="s">
        <v>2175</v>
      </c>
    </row>
    <row r="791" spans="1:10" x14ac:dyDescent="0.25">
      <c r="A791" s="43" t="s">
        <v>2178</v>
      </c>
      <c r="B791" s="48" t="s">
        <v>2860</v>
      </c>
      <c r="C791" s="65" t="s">
        <v>2859</v>
      </c>
      <c r="D791" s="64" t="s">
        <v>1198</v>
      </c>
      <c r="E791" s="64" t="s">
        <v>1206</v>
      </c>
      <c r="F791" s="63">
        <v>8.0000000000000004E-4</v>
      </c>
      <c r="G791" s="63">
        <v>4.0000000000000002E-4</v>
      </c>
      <c r="H791" s="62">
        <v>2.0369999999999999E-2</v>
      </c>
      <c r="I791" s="61">
        <v>0.75939999999999996</v>
      </c>
      <c r="J791" s="60" t="s">
        <v>2175</v>
      </c>
    </row>
    <row r="792" spans="1:10" x14ac:dyDescent="0.25">
      <c r="A792" s="43" t="s">
        <v>2178</v>
      </c>
      <c r="B792" s="48" t="s">
        <v>2858</v>
      </c>
      <c r="C792" s="65" t="s">
        <v>2857</v>
      </c>
      <c r="D792" s="64" t="s">
        <v>1199</v>
      </c>
      <c r="E792" s="64" t="s">
        <v>1198</v>
      </c>
      <c r="F792" s="63">
        <v>1.6999999999999999E-3</v>
      </c>
      <c r="G792" s="63">
        <v>4.0000000000000002E-4</v>
      </c>
      <c r="H792" s="62">
        <v>1.194E-4</v>
      </c>
      <c r="I792" s="61">
        <v>0.82240000000000002</v>
      </c>
      <c r="J792" s="60" t="s">
        <v>2175</v>
      </c>
    </row>
    <row r="793" spans="1:10" x14ac:dyDescent="0.25">
      <c r="A793" s="43" t="s">
        <v>2178</v>
      </c>
      <c r="B793" s="48" t="s">
        <v>2856</v>
      </c>
      <c r="C793" s="65" t="s">
        <v>2855</v>
      </c>
      <c r="D793" s="64" t="s">
        <v>1199</v>
      </c>
      <c r="E793" s="64" t="s">
        <v>1198</v>
      </c>
      <c r="F793" s="63">
        <v>3.0999999999999999E-3</v>
      </c>
      <c r="G793" s="63">
        <v>8.0000000000000004E-4</v>
      </c>
      <c r="H793" s="62">
        <v>5.1820000000000002E-5</v>
      </c>
      <c r="I793" s="61">
        <v>0.94140000000000001</v>
      </c>
      <c r="J793" s="60" t="s">
        <v>2175</v>
      </c>
    </row>
    <row r="794" spans="1:10" x14ac:dyDescent="0.25">
      <c r="A794" s="43" t="s">
        <v>2178</v>
      </c>
      <c r="B794" s="48" t="s">
        <v>2854</v>
      </c>
      <c r="C794" s="65" t="s">
        <v>2853</v>
      </c>
      <c r="D794" s="64" t="s">
        <v>1199</v>
      </c>
      <c r="E794" s="64" t="s">
        <v>1198</v>
      </c>
      <c r="F794" s="63">
        <v>6.1000000000000004E-3</v>
      </c>
      <c r="G794" s="63">
        <v>1.6000000000000001E-3</v>
      </c>
      <c r="H794" s="62">
        <v>1.7000000000000001E-4</v>
      </c>
      <c r="I794" s="61">
        <v>1.7000000000000001E-2</v>
      </c>
      <c r="J794" s="60" t="s">
        <v>2175</v>
      </c>
    </row>
    <row r="795" spans="1:10" x14ac:dyDescent="0.25">
      <c r="A795" s="43" t="s">
        <v>2178</v>
      </c>
      <c r="B795" s="48" t="s">
        <v>2852</v>
      </c>
      <c r="C795" s="65" t="s">
        <v>2851</v>
      </c>
      <c r="D795" s="64" t="s">
        <v>1198</v>
      </c>
      <c r="E795" s="64" t="s">
        <v>1206</v>
      </c>
      <c r="F795" s="63">
        <v>1.6999999999999999E-3</v>
      </c>
      <c r="G795" s="63">
        <v>4.0000000000000002E-4</v>
      </c>
      <c r="H795" s="62">
        <v>1.0020000000000001E-5</v>
      </c>
      <c r="I795" s="61">
        <v>0.2392</v>
      </c>
      <c r="J795" s="60" t="s">
        <v>2175</v>
      </c>
    </row>
    <row r="796" spans="1:10" x14ac:dyDescent="0.25">
      <c r="A796" s="43" t="s">
        <v>2178</v>
      </c>
      <c r="B796" s="48" t="s">
        <v>2850</v>
      </c>
      <c r="C796" s="65" t="s">
        <v>2849</v>
      </c>
      <c r="D796" s="64" t="s">
        <v>1199</v>
      </c>
      <c r="E796" s="64" t="s">
        <v>1198</v>
      </c>
      <c r="F796" s="63">
        <v>2.8999999999999998E-3</v>
      </c>
      <c r="G796" s="63">
        <v>1.4E-3</v>
      </c>
      <c r="H796" s="62">
        <v>3.1820000000000001E-2</v>
      </c>
      <c r="I796" s="61">
        <v>2.1399999999999999E-2</v>
      </c>
      <c r="J796" s="60" t="s">
        <v>2175</v>
      </c>
    </row>
    <row r="797" spans="1:10" x14ac:dyDescent="0.25">
      <c r="A797" s="43" t="s">
        <v>2178</v>
      </c>
      <c r="B797" s="48" t="s">
        <v>2848</v>
      </c>
      <c r="C797" s="65" t="s">
        <v>2847</v>
      </c>
      <c r="D797" s="64" t="s">
        <v>1199</v>
      </c>
      <c r="E797" s="64" t="s">
        <v>1198</v>
      </c>
      <c r="F797" s="63">
        <v>-1.5E-3</v>
      </c>
      <c r="G797" s="63">
        <v>4.0000000000000002E-4</v>
      </c>
      <c r="H797" s="62">
        <v>1.3799999999999999E-4</v>
      </c>
      <c r="I797" s="61">
        <v>0.71099999999999997</v>
      </c>
      <c r="J797" s="60" t="s">
        <v>2175</v>
      </c>
    </row>
    <row r="798" spans="1:10" x14ac:dyDescent="0.25">
      <c r="A798" s="43" t="s">
        <v>2178</v>
      </c>
      <c r="B798" s="48" t="s">
        <v>2846</v>
      </c>
      <c r="C798" s="65" t="s">
        <v>2845</v>
      </c>
      <c r="D798" s="64" t="s">
        <v>1210</v>
      </c>
      <c r="E798" s="64" t="s">
        <v>1206</v>
      </c>
      <c r="F798" s="63">
        <v>-3.0999999999999999E-3</v>
      </c>
      <c r="G798" s="63">
        <v>6.9999999999999999E-4</v>
      </c>
      <c r="H798" s="62">
        <v>3.2219999999999998E-6</v>
      </c>
      <c r="I798" s="61">
        <v>0.13500000000000001</v>
      </c>
      <c r="J798" s="60" t="s">
        <v>2175</v>
      </c>
    </row>
    <row r="799" spans="1:10" s="66" customFormat="1" x14ac:dyDescent="0.25">
      <c r="A799" s="66" t="s">
        <v>2178</v>
      </c>
      <c r="B799" s="48" t="s">
        <v>2844</v>
      </c>
      <c r="C799" s="72" t="s">
        <v>2843</v>
      </c>
      <c r="D799" s="71" t="s">
        <v>1199</v>
      </c>
      <c r="E799" s="71" t="s">
        <v>1206</v>
      </c>
      <c r="F799" s="70">
        <v>2.3E-3</v>
      </c>
      <c r="G799" s="70">
        <v>4.0000000000000002E-4</v>
      </c>
      <c r="H799" s="69">
        <v>8.6479999999999995E-10</v>
      </c>
      <c r="I799" s="68">
        <v>0.21310000000000001</v>
      </c>
      <c r="J799" s="67" t="s">
        <v>2221</v>
      </c>
    </row>
    <row r="800" spans="1:10" x14ac:dyDescent="0.25">
      <c r="A800" s="43" t="s">
        <v>2178</v>
      </c>
      <c r="B800" s="48" t="s">
        <v>2842</v>
      </c>
      <c r="C800" s="65" t="s">
        <v>2841</v>
      </c>
      <c r="D800" s="64" t="s">
        <v>1210</v>
      </c>
      <c r="E800" s="64" t="s">
        <v>1206</v>
      </c>
      <c r="F800" s="63">
        <v>1.5E-3</v>
      </c>
      <c r="G800" s="63">
        <v>4.0000000000000002E-4</v>
      </c>
      <c r="H800" s="62">
        <v>7.9309999999999998E-5</v>
      </c>
      <c r="I800" s="61">
        <v>0.31979999999999997</v>
      </c>
      <c r="J800" s="60" t="s">
        <v>2175</v>
      </c>
    </row>
    <row r="801" spans="1:10" x14ac:dyDescent="0.25">
      <c r="A801" s="43" t="s">
        <v>2178</v>
      </c>
      <c r="B801" s="48" t="s">
        <v>2840</v>
      </c>
      <c r="C801" s="65" t="s">
        <v>2839</v>
      </c>
      <c r="D801" s="64" t="s">
        <v>1210</v>
      </c>
      <c r="E801" s="64" t="s">
        <v>1206</v>
      </c>
      <c r="F801" s="63">
        <v>-9.1000000000000004E-3</v>
      </c>
      <c r="G801" s="63">
        <v>2.5999999999999999E-3</v>
      </c>
      <c r="H801" s="62">
        <v>5.4370000000000004E-4</v>
      </c>
      <c r="I801" s="61">
        <v>7.1999999999999998E-3</v>
      </c>
      <c r="J801" s="60" t="s">
        <v>2175</v>
      </c>
    </row>
    <row r="802" spans="1:10" x14ac:dyDescent="0.25">
      <c r="A802" s="49" t="s">
        <v>2178</v>
      </c>
      <c r="B802" s="79" t="s">
        <v>2838</v>
      </c>
      <c r="C802" s="78" t="s">
        <v>2837</v>
      </c>
      <c r="D802" s="77" t="s">
        <v>1210</v>
      </c>
      <c r="E802" s="77" t="s">
        <v>1206</v>
      </c>
      <c r="F802" s="76">
        <v>2.5000000000000001E-3</v>
      </c>
      <c r="G802" s="76">
        <v>5.0000000000000001E-4</v>
      </c>
      <c r="H802" s="75">
        <v>5.8700000000000003E-8</v>
      </c>
      <c r="I802" s="74">
        <v>0.81979999999999997</v>
      </c>
      <c r="J802" s="73" t="s">
        <v>2221</v>
      </c>
    </row>
    <row r="803" spans="1:10" x14ac:dyDescent="0.25">
      <c r="A803" s="43" t="s">
        <v>2178</v>
      </c>
      <c r="B803" s="48" t="s">
        <v>2836</v>
      </c>
      <c r="C803" s="65" t="s">
        <v>2835</v>
      </c>
      <c r="D803" s="64" t="s">
        <v>1199</v>
      </c>
      <c r="E803" s="64" t="s">
        <v>1198</v>
      </c>
      <c r="F803" s="63">
        <v>-1.9E-3</v>
      </c>
      <c r="G803" s="63">
        <v>5.9999999999999995E-4</v>
      </c>
      <c r="H803" s="62">
        <v>2.6879999999999999E-3</v>
      </c>
      <c r="I803" s="61">
        <v>6.0600000000000001E-2</v>
      </c>
      <c r="J803" s="60" t="s">
        <v>2175</v>
      </c>
    </row>
    <row r="804" spans="1:10" x14ac:dyDescent="0.25">
      <c r="A804" s="43" t="s">
        <v>2178</v>
      </c>
      <c r="B804" s="48" t="s">
        <v>2834</v>
      </c>
      <c r="C804" s="65" t="s">
        <v>2833</v>
      </c>
      <c r="D804" s="64" t="s">
        <v>1210</v>
      </c>
      <c r="E804" s="64" t="s">
        <v>1206</v>
      </c>
      <c r="F804" s="63">
        <v>2.8E-3</v>
      </c>
      <c r="G804" s="63">
        <v>1.1999999999999999E-3</v>
      </c>
      <c r="H804" s="62">
        <v>1.7399999999999999E-2</v>
      </c>
      <c r="I804" s="61">
        <v>2.93E-2</v>
      </c>
      <c r="J804" s="60" t="s">
        <v>2175</v>
      </c>
    </row>
    <row r="805" spans="1:10" x14ac:dyDescent="0.25">
      <c r="A805" s="43" t="s">
        <v>2178</v>
      </c>
      <c r="B805" s="48" t="s">
        <v>2832</v>
      </c>
      <c r="C805" s="65" t="s">
        <v>2831</v>
      </c>
      <c r="D805" s="64" t="s">
        <v>1210</v>
      </c>
      <c r="E805" s="64" t="s">
        <v>1206</v>
      </c>
      <c r="F805" s="63">
        <v>-3.3E-3</v>
      </c>
      <c r="G805" s="63">
        <v>1E-3</v>
      </c>
      <c r="H805" s="62">
        <v>1.0640000000000001E-3</v>
      </c>
      <c r="I805" s="61">
        <v>3.6299999999999999E-2</v>
      </c>
      <c r="J805" s="60" t="s">
        <v>2175</v>
      </c>
    </row>
    <row r="806" spans="1:10" x14ac:dyDescent="0.25">
      <c r="A806" s="43" t="s">
        <v>2178</v>
      </c>
      <c r="B806" s="48" t="s">
        <v>2830</v>
      </c>
      <c r="C806" s="65" t="s">
        <v>2829</v>
      </c>
      <c r="D806" s="64" t="s">
        <v>1199</v>
      </c>
      <c r="E806" s="64" t="s">
        <v>1198</v>
      </c>
      <c r="F806" s="63">
        <v>-4.5999999999999999E-3</v>
      </c>
      <c r="G806" s="63">
        <v>1.6000000000000001E-3</v>
      </c>
      <c r="H806" s="62">
        <v>4.4539999999999996E-3</v>
      </c>
      <c r="I806" s="61">
        <v>1.54E-2</v>
      </c>
      <c r="J806" s="60" t="s">
        <v>2175</v>
      </c>
    </row>
    <row r="807" spans="1:10" x14ac:dyDescent="0.25">
      <c r="A807" s="43" t="s">
        <v>2178</v>
      </c>
      <c r="B807" s="48" t="s">
        <v>2828</v>
      </c>
      <c r="C807" s="65" t="s">
        <v>2827</v>
      </c>
      <c r="D807" s="64" t="s">
        <v>1210</v>
      </c>
      <c r="E807" s="64" t="s">
        <v>1206</v>
      </c>
      <c r="F807" s="63">
        <v>1.2999999999999999E-3</v>
      </c>
      <c r="G807" s="63">
        <v>2.9999999999999997E-4</v>
      </c>
      <c r="H807" s="62">
        <v>2.052E-4</v>
      </c>
      <c r="I807" s="61">
        <v>0.6663</v>
      </c>
      <c r="J807" s="60" t="s">
        <v>2175</v>
      </c>
    </row>
    <row r="808" spans="1:10" x14ac:dyDescent="0.25">
      <c r="A808" s="43" t="s">
        <v>2178</v>
      </c>
      <c r="B808" s="48" t="s">
        <v>2826</v>
      </c>
      <c r="C808" s="65" t="s">
        <v>2825</v>
      </c>
      <c r="D808" s="64" t="s">
        <v>1199</v>
      </c>
      <c r="E808" s="64" t="s">
        <v>1198</v>
      </c>
      <c r="F808" s="63">
        <v>4.5999999999999999E-3</v>
      </c>
      <c r="G808" s="63">
        <v>1.6000000000000001E-3</v>
      </c>
      <c r="H808" s="62">
        <v>4.0749999999999996E-3</v>
      </c>
      <c r="I808" s="61">
        <v>0.98509999999999998</v>
      </c>
      <c r="J808" s="60" t="s">
        <v>2175</v>
      </c>
    </row>
    <row r="809" spans="1:10" x14ac:dyDescent="0.25">
      <c r="A809" s="43" t="s">
        <v>2178</v>
      </c>
      <c r="B809" s="48" t="s">
        <v>2824</v>
      </c>
      <c r="C809" s="65" t="s">
        <v>2823</v>
      </c>
      <c r="D809" s="64" t="s">
        <v>1210</v>
      </c>
      <c r="E809" s="64" t="s">
        <v>1206</v>
      </c>
      <c r="F809" s="63">
        <v>1.5E-3</v>
      </c>
      <c r="G809" s="63">
        <v>4.0000000000000002E-4</v>
      </c>
      <c r="H809" s="62">
        <v>8.1230000000000007E-5</v>
      </c>
      <c r="I809" s="61">
        <v>0.28760000000000002</v>
      </c>
      <c r="J809" s="60" t="s">
        <v>2175</v>
      </c>
    </row>
    <row r="810" spans="1:10" x14ac:dyDescent="0.25">
      <c r="A810" s="43" t="s">
        <v>2178</v>
      </c>
      <c r="B810" s="48" t="s">
        <v>2822</v>
      </c>
      <c r="C810" s="65" t="s">
        <v>2821</v>
      </c>
      <c r="D810" s="64" t="s">
        <v>1210</v>
      </c>
      <c r="E810" s="64" t="s">
        <v>1198</v>
      </c>
      <c r="F810" s="63">
        <v>-1.1999999999999999E-3</v>
      </c>
      <c r="G810" s="63">
        <v>5.0000000000000001E-4</v>
      </c>
      <c r="H810" s="62">
        <v>1.6539999999999999E-2</v>
      </c>
      <c r="I810" s="61">
        <v>0.21179999999999999</v>
      </c>
      <c r="J810" s="60" t="s">
        <v>2175</v>
      </c>
    </row>
    <row r="811" spans="1:10" x14ac:dyDescent="0.25">
      <c r="A811" s="43" t="s">
        <v>2178</v>
      </c>
      <c r="B811" s="48" t="s">
        <v>2820</v>
      </c>
      <c r="C811" s="65" t="s">
        <v>2819</v>
      </c>
      <c r="D811" s="64" t="s">
        <v>1210</v>
      </c>
      <c r="E811" s="64" t="s">
        <v>1206</v>
      </c>
      <c r="F811" s="63">
        <v>2.5999999999999999E-3</v>
      </c>
      <c r="G811" s="63">
        <v>1.1999999999999999E-3</v>
      </c>
      <c r="H811" s="62">
        <v>3.0679999999999999E-2</v>
      </c>
      <c r="I811" s="61">
        <v>2.69E-2</v>
      </c>
      <c r="J811" s="60" t="s">
        <v>2175</v>
      </c>
    </row>
    <row r="812" spans="1:10" x14ac:dyDescent="0.25">
      <c r="A812" s="43" t="s">
        <v>2178</v>
      </c>
      <c r="B812" s="48" t="s">
        <v>2818</v>
      </c>
      <c r="C812" s="65" t="s">
        <v>2817</v>
      </c>
      <c r="D812" s="64" t="s">
        <v>1199</v>
      </c>
      <c r="E812" s="64" t="s">
        <v>1206</v>
      </c>
      <c r="F812" s="63">
        <v>-4.4999999999999997E-3</v>
      </c>
      <c r="G812" s="63">
        <v>1.2999999999999999E-3</v>
      </c>
      <c r="H812" s="62">
        <v>3.8109999999999999E-4</v>
      </c>
      <c r="I812" s="61">
        <v>0.97189999999999999</v>
      </c>
      <c r="J812" s="60" t="s">
        <v>2175</v>
      </c>
    </row>
    <row r="813" spans="1:10" x14ac:dyDescent="0.25">
      <c r="A813" s="43" t="s">
        <v>2178</v>
      </c>
      <c r="B813" s="48" t="s">
        <v>2816</v>
      </c>
      <c r="C813" s="65" t="s">
        <v>2815</v>
      </c>
      <c r="D813" s="64" t="s">
        <v>1199</v>
      </c>
      <c r="E813" s="64" t="s">
        <v>1206</v>
      </c>
      <c r="F813" s="63">
        <v>1.1999999999999999E-3</v>
      </c>
      <c r="G813" s="63">
        <v>4.0000000000000002E-4</v>
      </c>
      <c r="H813" s="62">
        <v>5.1420000000000003E-4</v>
      </c>
      <c r="I813" s="61">
        <v>0.28670000000000001</v>
      </c>
      <c r="J813" s="60" t="s">
        <v>2175</v>
      </c>
    </row>
    <row r="814" spans="1:10" x14ac:dyDescent="0.25">
      <c r="A814" s="43" t="s">
        <v>2178</v>
      </c>
      <c r="B814" s="48" t="s">
        <v>2814</v>
      </c>
      <c r="C814" s="65" t="s">
        <v>2813</v>
      </c>
      <c r="D814" s="64" t="s">
        <v>1199</v>
      </c>
      <c r="E814" s="64" t="s">
        <v>1198</v>
      </c>
      <c r="F814" s="63">
        <v>-1.4E-3</v>
      </c>
      <c r="G814" s="63">
        <v>5.0000000000000001E-4</v>
      </c>
      <c r="H814" s="62">
        <v>4.1409999999999997E-3</v>
      </c>
      <c r="I814" s="61">
        <v>0.3533</v>
      </c>
      <c r="J814" s="60" t="s">
        <v>2175</v>
      </c>
    </row>
    <row r="815" spans="1:10" s="66" customFormat="1" x14ac:dyDescent="0.25">
      <c r="A815" s="66" t="s">
        <v>2178</v>
      </c>
      <c r="B815" s="48" t="s">
        <v>2812</v>
      </c>
      <c r="C815" s="72" t="s">
        <v>1551</v>
      </c>
      <c r="D815" s="71" t="s">
        <v>1199</v>
      </c>
      <c r="E815" s="71" t="s">
        <v>1198</v>
      </c>
      <c r="F815" s="70">
        <v>3.3E-3</v>
      </c>
      <c r="G815" s="70">
        <v>4.0000000000000002E-4</v>
      </c>
      <c r="H815" s="69">
        <v>2.119E-20</v>
      </c>
      <c r="I815" s="68">
        <v>0.311</v>
      </c>
      <c r="J815" s="67" t="s">
        <v>2221</v>
      </c>
    </row>
    <row r="816" spans="1:10" s="66" customFormat="1" x14ac:dyDescent="0.25">
      <c r="A816" s="66" t="s">
        <v>2178</v>
      </c>
      <c r="B816" s="48" t="s">
        <v>2811</v>
      </c>
      <c r="C816" s="72" t="s">
        <v>1551</v>
      </c>
      <c r="D816" s="71" t="s">
        <v>1199</v>
      </c>
      <c r="E816" s="71" t="s">
        <v>1198</v>
      </c>
      <c r="F816" s="70">
        <v>3.3E-3</v>
      </c>
      <c r="G816" s="70">
        <v>4.0000000000000002E-4</v>
      </c>
      <c r="H816" s="69">
        <v>2.119E-20</v>
      </c>
      <c r="I816" s="68">
        <v>0.311</v>
      </c>
      <c r="J816" s="67" t="s">
        <v>2221</v>
      </c>
    </row>
    <row r="817" spans="1:10" x14ac:dyDescent="0.25">
      <c r="A817" s="43" t="s">
        <v>2178</v>
      </c>
      <c r="B817" s="48" t="s">
        <v>2810</v>
      </c>
      <c r="C817" s="65" t="s">
        <v>2809</v>
      </c>
      <c r="D817" s="64" t="s">
        <v>1210</v>
      </c>
      <c r="E817" s="64" t="s">
        <v>1198</v>
      </c>
      <c r="F817" s="63">
        <v>-2E-3</v>
      </c>
      <c r="G817" s="63">
        <v>5.0000000000000001E-4</v>
      </c>
      <c r="H817" s="62">
        <v>9.3389999999999999E-5</v>
      </c>
      <c r="I817" s="61">
        <v>0.90090000000000003</v>
      </c>
      <c r="J817" s="60" t="s">
        <v>2175</v>
      </c>
    </row>
    <row r="818" spans="1:10" x14ac:dyDescent="0.25">
      <c r="A818" s="43" t="s">
        <v>2178</v>
      </c>
      <c r="B818" s="48" t="s">
        <v>2808</v>
      </c>
      <c r="C818" s="65" t="s">
        <v>2807</v>
      </c>
      <c r="D818" s="64" t="s">
        <v>1210</v>
      </c>
      <c r="E818" s="64" t="s">
        <v>1206</v>
      </c>
      <c r="F818" s="63">
        <v>-1.6000000000000001E-3</v>
      </c>
      <c r="G818" s="63">
        <v>5.0000000000000001E-4</v>
      </c>
      <c r="H818" s="62">
        <v>8.7270000000000002E-4</v>
      </c>
      <c r="I818" s="61">
        <v>0.1764</v>
      </c>
      <c r="J818" s="60" t="s">
        <v>2175</v>
      </c>
    </row>
    <row r="819" spans="1:10" x14ac:dyDescent="0.25">
      <c r="A819" s="43" t="s">
        <v>2178</v>
      </c>
      <c r="B819" s="48" t="s">
        <v>2806</v>
      </c>
      <c r="C819" s="65" t="s">
        <v>2805</v>
      </c>
      <c r="D819" s="64" t="s">
        <v>1199</v>
      </c>
      <c r="E819" s="64" t="s">
        <v>1198</v>
      </c>
      <c r="F819" s="63">
        <v>-8.9999999999999998E-4</v>
      </c>
      <c r="G819" s="63">
        <v>5.9999999999999995E-4</v>
      </c>
      <c r="H819" s="62">
        <v>0.1201</v>
      </c>
      <c r="I819" s="61">
        <v>0.85409999999999997</v>
      </c>
      <c r="J819" s="60" t="s">
        <v>2175</v>
      </c>
    </row>
    <row r="820" spans="1:10" x14ac:dyDescent="0.25">
      <c r="A820" s="43" t="s">
        <v>2178</v>
      </c>
      <c r="B820" s="48" t="s">
        <v>2804</v>
      </c>
      <c r="C820" s="65" t="s">
        <v>2803</v>
      </c>
      <c r="D820" s="64" t="s">
        <v>1210</v>
      </c>
      <c r="E820" s="64" t="s">
        <v>1206</v>
      </c>
      <c r="F820" s="63">
        <v>-4.7999999999999996E-3</v>
      </c>
      <c r="G820" s="63">
        <v>1.8E-3</v>
      </c>
      <c r="H820" s="62">
        <v>8.0260000000000001E-3</v>
      </c>
      <c r="I820" s="61">
        <v>0.98199999999999998</v>
      </c>
      <c r="J820" s="60" t="s">
        <v>2175</v>
      </c>
    </row>
    <row r="821" spans="1:10" x14ac:dyDescent="0.25">
      <c r="A821" s="43" t="s">
        <v>2178</v>
      </c>
      <c r="B821" s="48" t="s">
        <v>2802</v>
      </c>
      <c r="C821" s="65" t="s">
        <v>2801</v>
      </c>
      <c r="D821" s="64" t="s">
        <v>1210</v>
      </c>
      <c r="E821" s="64" t="s">
        <v>1206</v>
      </c>
      <c r="F821" s="63">
        <v>-1.1999999999999999E-3</v>
      </c>
      <c r="G821" s="63">
        <v>4.0000000000000002E-4</v>
      </c>
      <c r="H821" s="62">
        <v>3.8400000000000001E-3</v>
      </c>
      <c r="I821" s="61">
        <v>0.72460000000000002</v>
      </c>
      <c r="J821" s="60" t="s">
        <v>2175</v>
      </c>
    </row>
    <row r="822" spans="1:10" x14ac:dyDescent="0.25">
      <c r="A822" s="43" t="s">
        <v>2178</v>
      </c>
      <c r="B822" s="48" t="s">
        <v>2800</v>
      </c>
      <c r="C822" s="65" t="s">
        <v>2799</v>
      </c>
      <c r="D822" s="64" t="s">
        <v>1199</v>
      </c>
      <c r="E822" s="64" t="s">
        <v>1198</v>
      </c>
      <c r="F822" s="63">
        <v>-1.6000000000000001E-3</v>
      </c>
      <c r="G822" s="63">
        <v>2.9999999999999997E-4</v>
      </c>
      <c r="H822" s="62">
        <v>2.012E-6</v>
      </c>
      <c r="I822" s="61">
        <v>0.66520000000000001</v>
      </c>
      <c r="J822" s="60" t="s">
        <v>2175</v>
      </c>
    </row>
    <row r="823" spans="1:10" x14ac:dyDescent="0.25">
      <c r="A823" s="43" t="s">
        <v>2178</v>
      </c>
      <c r="B823" s="48" t="s">
        <v>2798</v>
      </c>
      <c r="C823" s="65" t="s">
        <v>2797</v>
      </c>
      <c r="D823" s="64" t="s">
        <v>1198</v>
      </c>
      <c r="E823" s="64" t="s">
        <v>1206</v>
      </c>
      <c r="F823" s="63">
        <v>1.5E-3</v>
      </c>
      <c r="G823" s="63">
        <v>5.0000000000000001E-4</v>
      </c>
      <c r="H823" s="62">
        <v>3.2290000000000001E-3</v>
      </c>
      <c r="I823" s="61">
        <v>0.11559999999999999</v>
      </c>
      <c r="J823" s="60" t="s">
        <v>2175</v>
      </c>
    </row>
    <row r="824" spans="1:10" x14ac:dyDescent="0.25">
      <c r="A824" s="43" t="s">
        <v>2178</v>
      </c>
      <c r="B824" s="48" t="s">
        <v>2796</v>
      </c>
      <c r="C824" s="65" t="s">
        <v>2795</v>
      </c>
      <c r="D824" s="64" t="s">
        <v>1199</v>
      </c>
      <c r="E824" s="64" t="s">
        <v>1198</v>
      </c>
      <c r="F824" s="63">
        <v>1E-3</v>
      </c>
      <c r="G824" s="63">
        <v>2.9999999999999997E-4</v>
      </c>
      <c r="H824" s="62">
        <v>2.7569999999999999E-3</v>
      </c>
      <c r="I824" s="61">
        <v>0.56059999999999999</v>
      </c>
      <c r="J824" s="60" t="s">
        <v>2175</v>
      </c>
    </row>
    <row r="825" spans="1:10" x14ac:dyDescent="0.25">
      <c r="A825" s="43" t="s">
        <v>2178</v>
      </c>
      <c r="B825" s="48" t="s">
        <v>2794</v>
      </c>
      <c r="C825" s="65" t="s">
        <v>2793</v>
      </c>
      <c r="D825" s="64" t="s">
        <v>1198</v>
      </c>
      <c r="E825" s="64" t="s">
        <v>1206</v>
      </c>
      <c r="F825" s="63">
        <v>1E-3</v>
      </c>
      <c r="G825" s="63">
        <v>2.9999999999999997E-4</v>
      </c>
      <c r="H825" s="62">
        <v>1.4630000000000001E-3</v>
      </c>
      <c r="I825" s="61">
        <v>0.65580000000000005</v>
      </c>
      <c r="J825" s="60" t="s">
        <v>2175</v>
      </c>
    </row>
    <row r="826" spans="1:10" x14ac:dyDescent="0.25">
      <c r="A826" s="43" t="s">
        <v>2178</v>
      </c>
      <c r="B826" s="48" t="s">
        <v>2792</v>
      </c>
      <c r="C826" s="65" t="s">
        <v>2791</v>
      </c>
      <c r="D826" s="64" t="s">
        <v>1210</v>
      </c>
      <c r="E826" s="64" t="s">
        <v>1206</v>
      </c>
      <c r="F826" s="63">
        <v>-3.7000000000000002E-3</v>
      </c>
      <c r="G826" s="63">
        <v>1.1999999999999999E-3</v>
      </c>
      <c r="H826" s="62">
        <v>2.4190000000000001E-3</v>
      </c>
      <c r="I826" s="61">
        <v>3.1300000000000001E-2</v>
      </c>
      <c r="J826" s="60" t="s">
        <v>2175</v>
      </c>
    </row>
    <row r="827" spans="1:10" x14ac:dyDescent="0.25">
      <c r="A827" s="43" t="s">
        <v>2178</v>
      </c>
      <c r="B827" s="48" t="s">
        <v>2790</v>
      </c>
      <c r="C827" s="65" t="s">
        <v>2789</v>
      </c>
      <c r="D827" s="64" t="s">
        <v>1199</v>
      </c>
      <c r="E827" s="64" t="s">
        <v>1206</v>
      </c>
      <c r="F827" s="63">
        <v>2.8999999999999998E-3</v>
      </c>
      <c r="G827" s="63">
        <v>1.1999999999999999E-3</v>
      </c>
      <c r="H827" s="62">
        <v>1.6799999999999999E-2</v>
      </c>
      <c r="I827" s="61">
        <v>0.91269999999999996</v>
      </c>
      <c r="J827" s="60" t="s">
        <v>2175</v>
      </c>
    </row>
    <row r="828" spans="1:10" x14ac:dyDescent="0.25">
      <c r="A828" s="43" t="s">
        <v>2178</v>
      </c>
      <c r="B828" s="48" t="s">
        <v>2788</v>
      </c>
      <c r="C828" s="65" t="s">
        <v>2787</v>
      </c>
      <c r="D828" s="64" t="s">
        <v>1199</v>
      </c>
      <c r="E828" s="64" t="s">
        <v>1198</v>
      </c>
      <c r="F828" s="63">
        <v>-5.8999999999999999E-3</v>
      </c>
      <c r="G828" s="63">
        <v>2.2000000000000001E-3</v>
      </c>
      <c r="H828" s="62">
        <v>7.979E-3</v>
      </c>
      <c r="I828" s="61">
        <v>8.9999999999999993E-3</v>
      </c>
      <c r="J828" s="60" t="s">
        <v>2175</v>
      </c>
    </row>
    <row r="829" spans="1:10" x14ac:dyDescent="0.25">
      <c r="A829" s="43" t="s">
        <v>2178</v>
      </c>
      <c r="B829" s="48" t="s">
        <v>2786</v>
      </c>
      <c r="C829" s="65" t="s">
        <v>2785</v>
      </c>
      <c r="D829" s="64" t="s">
        <v>1210</v>
      </c>
      <c r="E829" s="64" t="s">
        <v>1206</v>
      </c>
      <c r="F829" s="63">
        <v>5.7000000000000002E-3</v>
      </c>
      <c r="G829" s="63">
        <v>1.5E-3</v>
      </c>
      <c r="H829" s="62">
        <v>1.5310000000000001E-4</v>
      </c>
      <c r="I829" s="61">
        <v>0.98</v>
      </c>
      <c r="J829" s="60" t="s">
        <v>2175</v>
      </c>
    </row>
    <row r="830" spans="1:10" x14ac:dyDescent="0.25">
      <c r="A830" s="43" t="s">
        <v>2178</v>
      </c>
      <c r="B830" s="48" t="s">
        <v>2784</v>
      </c>
      <c r="C830" s="65" t="s">
        <v>2783</v>
      </c>
      <c r="D830" s="64" t="s">
        <v>1199</v>
      </c>
      <c r="E830" s="64" t="s">
        <v>1198</v>
      </c>
      <c r="F830" s="63">
        <v>1.6000000000000001E-3</v>
      </c>
      <c r="G830" s="63">
        <v>4.0000000000000002E-4</v>
      </c>
      <c r="H830" s="62">
        <v>6.9410000000000001E-5</v>
      </c>
      <c r="I830" s="61">
        <v>0.2024</v>
      </c>
      <c r="J830" s="60" t="s">
        <v>2175</v>
      </c>
    </row>
    <row r="831" spans="1:10" x14ac:dyDescent="0.25">
      <c r="A831" s="43" t="s">
        <v>2178</v>
      </c>
      <c r="B831" s="48" t="s">
        <v>2782</v>
      </c>
      <c r="C831" s="65" t="s">
        <v>2781</v>
      </c>
      <c r="D831" s="64" t="s">
        <v>1210</v>
      </c>
      <c r="E831" s="64" t="s">
        <v>1199</v>
      </c>
      <c r="F831" s="63">
        <v>-3.2000000000000002E-3</v>
      </c>
      <c r="G831" s="63">
        <v>8.0000000000000004E-4</v>
      </c>
      <c r="H831" s="62">
        <v>2.6230000000000001E-5</v>
      </c>
      <c r="I831" s="61">
        <v>0.94620000000000004</v>
      </c>
      <c r="J831" s="60" t="s">
        <v>2175</v>
      </c>
    </row>
    <row r="832" spans="1:10" x14ac:dyDescent="0.25">
      <c r="A832" s="43" t="s">
        <v>2178</v>
      </c>
      <c r="B832" s="48" t="s">
        <v>2780</v>
      </c>
      <c r="C832" s="65" t="s">
        <v>2779</v>
      </c>
      <c r="D832" s="64" t="s">
        <v>1198</v>
      </c>
      <c r="E832" s="64" t="s">
        <v>1206</v>
      </c>
      <c r="F832" s="63">
        <v>-1.1999999999999999E-3</v>
      </c>
      <c r="G832" s="63">
        <v>5.0000000000000001E-4</v>
      </c>
      <c r="H832" s="62">
        <v>3.1060000000000001E-2</v>
      </c>
      <c r="I832" s="61">
        <v>0.12620000000000001</v>
      </c>
      <c r="J832" s="60" t="s">
        <v>2175</v>
      </c>
    </row>
    <row r="833" spans="1:10" x14ac:dyDescent="0.25">
      <c r="A833" s="43" t="s">
        <v>2178</v>
      </c>
      <c r="B833" s="48" t="s">
        <v>2778</v>
      </c>
      <c r="C833" s="65" t="s">
        <v>2777</v>
      </c>
      <c r="D833" s="64" t="s">
        <v>1198</v>
      </c>
      <c r="E833" s="64" t="s">
        <v>1206</v>
      </c>
      <c r="F833" s="63">
        <v>2.8E-3</v>
      </c>
      <c r="G833" s="63">
        <v>1E-3</v>
      </c>
      <c r="H833" s="62">
        <v>7.8820000000000001E-3</v>
      </c>
      <c r="I833" s="61">
        <v>3.8600000000000002E-2</v>
      </c>
      <c r="J833" s="60" t="s">
        <v>2175</v>
      </c>
    </row>
    <row r="834" spans="1:10" x14ac:dyDescent="0.25">
      <c r="A834" s="43" t="s">
        <v>2178</v>
      </c>
      <c r="B834" s="48" t="s">
        <v>2776</v>
      </c>
      <c r="C834" s="65" t="s">
        <v>2775</v>
      </c>
      <c r="D834" s="64" t="s">
        <v>1210</v>
      </c>
      <c r="E834" s="64" t="s">
        <v>1206</v>
      </c>
      <c r="F834" s="63">
        <v>1.4E-3</v>
      </c>
      <c r="G834" s="63">
        <v>2.9999999999999997E-4</v>
      </c>
      <c r="H834" s="62">
        <v>2.866E-5</v>
      </c>
      <c r="I834" s="61">
        <v>0.38779999999999998</v>
      </c>
      <c r="J834" s="60" t="s">
        <v>2175</v>
      </c>
    </row>
    <row r="835" spans="1:10" x14ac:dyDescent="0.25">
      <c r="A835" s="43" t="s">
        <v>2178</v>
      </c>
      <c r="B835" s="48" t="s">
        <v>2774</v>
      </c>
      <c r="C835" s="65" t="s">
        <v>2773</v>
      </c>
      <c r="D835" s="64" t="s">
        <v>1198</v>
      </c>
      <c r="E835" s="64" t="s">
        <v>1206</v>
      </c>
      <c r="F835" s="63">
        <v>-1.5E-3</v>
      </c>
      <c r="G835" s="63">
        <v>2.9999999999999997E-4</v>
      </c>
      <c r="H835" s="62">
        <v>4.7690000000000004E-6</v>
      </c>
      <c r="I835" s="61">
        <v>0.58520000000000005</v>
      </c>
      <c r="J835" s="60" t="s">
        <v>2175</v>
      </c>
    </row>
    <row r="836" spans="1:10" x14ac:dyDescent="0.25">
      <c r="A836" s="49" t="s">
        <v>2178</v>
      </c>
      <c r="B836" s="79" t="s">
        <v>2772</v>
      </c>
      <c r="C836" s="78" t="s">
        <v>2771</v>
      </c>
      <c r="D836" s="77" t="s">
        <v>1210</v>
      </c>
      <c r="E836" s="77" t="s">
        <v>1206</v>
      </c>
      <c r="F836" s="76">
        <v>1.6999999999999999E-3</v>
      </c>
      <c r="G836" s="76">
        <v>2.9999999999999997E-4</v>
      </c>
      <c r="H836" s="75">
        <v>2.565E-7</v>
      </c>
      <c r="I836" s="74">
        <v>0.37409999999999999</v>
      </c>
      <c r="J836" s="73" t="s">
        <v>2221</v>
      </c>
    </row>
    <row r="837" spans="1:10" s="66" customFormat="1" x14ac:dyDescent="0.25">
      <c r="A837" s="66" t="s">
        <v>2178</v>
      </c>
      <c r="B837" s="48" t="s">
        <v>2770</v>
      </c>
      <c r="C837" s="72" t="s">
        <v>2769</v>
      </c>
      <c r="D837" s="71" t="s">
        <v>1199</v>
      </c>
      <c r="E837" s="71" t="s">
        <v>1198</v>
      </c>
      <c r="F837" s="70">
        <v>-2E-3</v>
      </c>
      <c r="G837" s="70">
        <v>4.0000000000000002E-4</v>
      </c>
      <c r="H837" s="69">
        <v>2.96E-8</v>
      </c>
      <c r="I837" s="68">
        <v>0.61599999999999999</v>
      </c>
      <c r="J837" s="67" t="s">
        <v>2221</v>
      </c>
    </row>
    <row r="838" spans="1:10" x14ac:dyDescent="0.25">
      <c r="A838" s="43" t="s">
        <v>2178</v>
      </c>
      <c r="B838" s="48" t="s">
        <v>2768</v>
      </c>
      <c r="C838" s="65" t="s">
        <v>2767</v>
      </c>
      <c r="D838" s="64" t="s">
        <v>1199</v>
      </c>
      <c r="E838" s="64" t="s">
        <v>1198</v>
      </c>
      <c r="F838" s="63">
        <v>-5.5999999999999999E-3</v>
      </c>
      <c r="G838" s="63">
        <v>1.2999999999999999E-3</v>
      </c>
      <c r="H838" s="62">
        <v>1.6059999999999999E-5</v>
      </c>
      <c r="I838" s="61">
        <v>2.7400000000000001E-2</v>
      </c>
      <c r="J838" s="60" t="s">
        <v>2175</v>
      </c>
    </row>
    <row r="839" spans="1:10" x14ac:dyDescent="0.25">
      <c r="A839" s="43" t="s">
        <v>2178</v>
      </c>
      <c r="B839" s="48" t="s">
        <v>2766</v>
      </c>
      <c r="C839" s="65" t="s">
        <v>2765</v>
      </c>
      <c r="D839" s="64" t="s">
        <v>1210</v>
      </c>
      <c r="E839" s="64" t="s">
        <v>1198</v>
      </c>
      <c r="F839" s="63">
        <v>-5.0000000000000001E-3</v>
      </c>
      <c r="G839" s="63">
        <v>1.4E-3</v>
      </c>
      <c r="H839" s="62">
        <v>3.3310000000000002E-4</v>
      </c>
      <c r="I839" s="61">
        <v>1.9900000000000001E-2</v>
      </c>
      <c r="J839" s="60" t="s">
        <v>2175</v>
      </c>
    </row>
    <row r="840" spans="1:10" x14ac:dyDescent="0.25">
      <c r="A840" s="43" t="s">
        <v>2178</v>
      </c>
      <c r="B840" s="48" t="s">
        <v>2764</v>
      </c>
      <c r="C840" s="65" t="s">
        <v>2763</v>
      </c>
      <c r="D840" s="64" t="s">
        <v>1199</v>
      </c>
      <c r="E840" s="64" t="s">
        <v>1198</v>
      </c>
      <c r="F840" s="63">
        <v>5.3E-3</v>
      </c>
      <c r="G840" s="63">
        <v>1.6000000000000001E-3</v>
      </c>
      <c r="H840" s="62">
        <v>8.9329999999999998E-4</v>
      </c>
      <c r="I840" s="61">
        <v>1.3899999999999999E-2</v>
      </c>
      <c r="J840" s="60" t="s">
        <v>2175</v>
      </c>
    </row>
    <row r="841" spans="1:10" x14ac:dyDescent="0.25">
      <c r="A841" s="43" t="s">
        <v>2178</v>
      </c>
      <c r="B841" s="48" t="s">
        <v>2762</v>
      </c>
      <c r="C841" s="65" t="s">
        <v>2761</v>
      </c>
      <c r="D841" s="64" t="s">
        <v>1210</v>
      </c>
      <c r="E841" s="64" t="s">
        <v>1206</v>
      </c>
      <c r="F841" s="63">
        <v>1.8E-3</v>
      </c>
      <c r="G841" s="63">
        <v>8.9999999999999998E-4</v>
      </c>
      <c r="H841" s="62">
        <v>3.705E-2</v>
      </c>
      <c r="I841" s="61">
        <v>4.87E-2</v>
      </c>
      <c r="J841" s="60" t="s">
        <v>2175</v>
      </c>
    </row>
    <row r="842" spans="1:10" x14ac:dyDescent="0.25">
      <c r="A842" s="43" t="s">
        <v>2178</v>
      </c>
      <c r="B842" s="48" t="s">
        <v>2760</v>
      </c>
      <c r="C842" s="65" t="s">
        <v>2759</v>
      </c>
      <c r="D842" s="64" t="s">
        <v>1199</v>
      </c>
      <c r="E842" s="64" t="s">
        <v>1206</v>
      </c>
      <c r="F842" s="63">
        <v>-1.1000000000000001E-3</v>
      </c>
      <c r="G842" s="63">
        <v>2.9999999999999997E-4</v>
      </c>
      <c r="H842" s="62">
        <v>7.8169999999999997E-4</v>
      </c>
      <c r="I842" s="61">
        <v>0.34710000000000002</v>
      </c>
      <c r="J842" s="60" t="s">
        <v>2175</v>
      </c>
    </row>
    <row r="843" spans="1:10" x14ac:dyDescent="0.25">
      <c r="A843" s="43" t="s">
        <v>2178</v>
      </c>
      <c r="B843" s="48" t="s">
        <v>2758</v>
      </c>
      <c r="C843" s="65" t="s">
        <v>2757</v>
      </c>
      <c r="D843" s="64" t="s">
        <v>1210</v>
      </c>
      <c r="E843" s="64" t="s">
        <v>1206</v>
      </c>
      <c r="F843" s="63">
        <v>-2.3999999999999998E-3</v>
      </c>
      <c r="G843" s="63">
        <v>1E-3</v>
      </c>
      <c r="H843" s="62">
        <v>1.255E-2</v>
      </c>
      <c r="I843" s="61">
        <v>0.1061</v>
      </c>
      <c r="J843" s="60" t="s">
        <v>2175</v>
      </c>
    </row>
    <row r="844" spans="1:10" s="66" customFormat="1" x14ac:dyDescent="0.25">
      <c r="A844" s="66" t="s">
        <v>2178</v>
      </c>
      <c r="B844" s="48" t="s">
        <v>2756</v>
      </c>
      <c r="C844" s="72" t="s">
        <v>1512</v>
      </c>
      <c r="D844" s="71" t="s">
        <v>1199</v>
      </c>
      <c r="E844" s="71" t="s">
        <v>1198</v>
      </c>
      <c r="F844" s="70">
        <v>-3.3E-3</v>
      </c>
      <c r="G844" s="70">
        <v>2.9999999999999997E-4</v>
      </c>
      <c r="H844" s="69">
        <v>1.9790000000000001E-24</v>
      </c>
      <c r="I844" s="68">
        <v>0.3306</v>
      </c>
      <c r="J844" s="67" t="s">
        <v>2221</v>
      </c>
    </row>
    <row r="845" spans="1:10" x14ac:dyDescent="0.25">
      <c r="A845" s="43" t="s">
        <v>2178</v>
      </c>
      <c r="B845" s="48" t="s">
        <v>2755</v>
      </c>
      <c r="C845" s="65" t="s">
        <v>2754</v>
      </c>
      <c r="D845" s="64" t="s">
        <v>1210</v>
      </c>
      <c r="E845" s="64" t="s">
        <v>1206</v>
      </c>
      <c r="F845" s="63">
        <v>-1.8E-3</v>
      </c>
      <c r="G845" s="63">
        <v>4.0000000000000002E-4</v>
      </c>
      <c r="H845" s="62">
        <v>1.9830000000000002E-5</v>
      </c>
      <c r="I845" s="61">
        <v>0.8024</v>
      </c>
      <c r="J845" s="60" t="s">
        <v>2175</v>
      </c>
    </row>
    <row r="846" spans="1:10" x14ac:dyDescent="0.25">
      <c r="A846" s="43" t="s">
        <v>2178</v>
      </c>
      <c r="B846" s="48" t="s">
        <v>2753</v>
      </c>
      <c r="C846" s="65" t="s">
        <v>2752</v>
      </c>
      <c r="D846" s="64" t="s">
        <v>1199</v>
      </c>
      <c r="E846" s="64" t="s">
        <v>1198</v>
      </c>
      <c r="F846" s="63">
        <v>-1.6999999999999999E-3</v>
      </c>
      <c r="G846" s="63">
        <v>4.0000000000000002E-4</v>
      </c>
      <c r="H846" s="62">
        <v>1.2549999999999999E-4</v>
      </c>
      <c r="I846" s="61">
        <v>0.24099999999999999</v>
      </c>
      <c r="J846" s="60" t="s">
        <v>2175</v>
      </c>
    </row>
    <row r="847" spans="1:10" x14ac:dyDescent="0.25">
      <c r="A847" s="43" t="s">
        <v>2178</v>
      </c>
      <c r="B847" s="48" t="s">
        <v>2751</v>
      </c>
      <c r="C847" s="65" t="s">
        <v>2750</v>
      </c>
      <c r="D847" s="64" t="s">
        <v>1199</v>
      </c>
      <c r="E847" s="64" t="s">
        <v>1198</v>
      </c>
      <c r="F847" s="63">
        <v>-3.3E-3</v>
      </c>
      <c r="G847" s="63">
        <v>6.9999999999999999E-4</v>
      </c>
      <c r="H847" s="62">
        <v>1.1379999999999999E-6</v>
      </c>
      <c r="I847" s="61">
        <v>7.8E-2</v>
      </c>
      <c r="J847" s="60" t="s">
        <v>2175</v>
      </c>
    </row>
    <row r="848" spans="1:10" x14ac:dyDescent="0.25">
      <c r="A848" s="43" t="s">
        <v>2178</v>
      </c>
      <c r="B848" s="48" t="s">
        <v>2749</v>
      </c>
      <c r="C848" s="65" t="s">
        <v>2748</v>
      </c>
      <c r="D848" s="64" t="s">
        <v>1199</v>
      </c>
      <c r="E848" s="64" t="s">
        <v>1198</v>
      </c>
      <c r="F848" s="63">
        <v>-1.4E-3</v>
      </c>
      <c r="G848" s="63">
        <v>5.0000000000000001E-4</v>
      </c>
      <c r="H848" s="62">
        <v>1.119E-2</v>
      </c>
      <c r="I848" s="61">
        <v>0.1052</v>
      </c>
      <c r="J848" s="60" t="s">
        <v>2175</v>
      </c>
    </row>
    <row r="849" spans="1:10" x14ac:dyDescent="0.25">
      <c r="A849" s="43" t="s">
        <v>2178</v>
      </c>
      <c r="B849" s="48" t="s">
        <v>2747</v>
      </c>
      <c r="C849" s="65" t="s">
        <v>2746</v>
      </c>
      <c r="D849" s="64" t="s">
        <v>1199</v>
      </c>
      <c r="E849" s="64" t="s">
        <v>1198</v>
      </c>
      <c r="F849" s="63">
        <v>-8.9999999999999998E-4</v>
      </c>
      <c r="G849" s="63">
        <v>4.0000000000000002E-4</v>
      </c>
      <c r="H849" s="62">
        <v>1.7749999999999998E-2</v>
      </c>
      <c r="I849" s="61">
        <v>0.66159999999999997</v>
      </c>
      <c r="J849" s="60" t="s">
        <v>2175</v>
      </c>
    </row>
    <row r="850" spans="1:10" x14ac:dyDescent="0.25">
      <c r="A850" s="43" t="s">
        <v>2178</v>
      </c>
      <c r="B850" s="48" t="s">
        <v>2745</v>
      </c>
      <c r="C850" s="65" t="s">
        <v>2744</v>
      </c>
      <c r="D850" s="64" t="s">
        <v>1210</v>
      </c>
      <c r="E850" s="64" t="s">
        <v>1206</v>
      </c>
      <c r="F850" s="63">
        <v>-1.9E-3</v>
      </c>
      <c r="G850" s="63">
        <v>5.0000000000000001E-4</v>
      </c>
      <c r="H850" s="62">
        <v>3.4990000000000002E-5</v>
      </c>
      <c r="I850" s="61">
        <v>0.13900000000000001</v>
      </c>
      <c r="J850" s="60" t="s">
        <v>2175</v>
      </c>
    </row>
    <row r="851" spans="1:10" x14ac:dyDescent="0.25">
      <c r="A851" s="43" t="s">
        <v>2178</v>
      </c>
      <c r="B851" s="48" t="s">
        <v>2743</v>
      </c>
      <c r="C851" s="65" t="s">
        <v>2742</v>
      </c>
      <c r="D851" s="64" t="s">
        <v>1199</v>
      </c>
      <c r="E851" s="64" t="s">
        <v>1198</v>
      </c>
      <c r="F851" s="63">
        <v>2.2000000000000001E-3</v>
      </c>
      <c r="G851" s="63">
        <v>8.9999999999999998E-4</v>
      </c>
      <c r="H851" s="62">
        <v>1.299E-2</v>
      </c>
      <c r="I851" s="61">
        <v>0.96020000000000005</v>
      </c>
      <c r="J851" s="60" t="s">
        <v>2175</v>
      </c>
    </row>
    <row r="852" spans="1:10" x14ac:dyDescent="0.25">
      <c r="A852" s="43" t="s">
        <v>2178</v>
      </c>
      <c r="B852" s="48" t="s">
        <v>2741</v>
      </c>
      <c r="C852" s="65" t="s">
        <v>2740</v>
      </c>
      <c r="D852" s="64" t="s">
        <v>1199</v>
      </c>
      <c r="E852" s="64" t="s">
        <v>1198</v>
      </c>
      <c r="F852" s="63">
        <v>-1.1999999999999999E-3</v>
      </c>
      <c r="G852" s="63">
        <v>4.0000000000000002E-4</v>
      </c>
      <c r="H852" s="62">
        <v>1.65E-3</v>
      </c>
      <c r="I852" s="61">
        <v>0.3453</v>
      </c>
      <c r="J852" s="60" t="s">
        <v>2175</v>
      </c>
    </row>
    <row r="853" spans="1:10" x14ac:dyDescent="0.25">
      <c r="A853" s="43" t="s">
        <v>2178</v>
      </c>
      <c r="B853" s="48" t="s">
        <v>2739</v>
      </c>
      <c r="C853" s="65" t="s">
        <v>2738</v>
      </c>
      <c r="D853" s="64" t="s">
        <v>1210</v>
      </c>
      <c r="E853" s="64" t="s">
        <v>1199</v>
      </c>
      <c r="F853" s="63">
        <v>-3.7000000000000002E-3</v>
      </c>
      <c r="G853" s="63">
        <v>1.6000000000000001E-3</v>
      </c>
      <c r="H853" s="62">
        <v>2.1100000000000001E-2</v>
      </c>
      <c r="I853" s="61">
        <v>1.72E-2</v>
      </c>
      <c r="J853" s="60" t="s">
        <v>2175</v>
      </c>
    </row>
    <row r="854" spans="1:10" x14ac:dyDescent="0.25">
      <c r="A854" s="43" t="s">
        <v>2178</v>
      </c>
      <c r="B854" s="48" t="s">
        <v>2737</v>
      </c>
      <c r="C854" s="65" t="s">
        <v>2736</v>
      </c>
      <c r="D854" s="64" t="s">
        <v>1199</v>
      </c>
      <c r="E854" s="64" t="s">
        <v>1198</v>
      </c>
      <c r="F854" s="63">
        <v>1.1999999999999999E-3</v>
      </c>
      <c r="G854" s="63">
        <v>5.0000000000000001E-4</v>
      </c>
      <c r="H854" s="62">
        <v>1.2529999999999999E-2</v>
      </c>
      <c r="I854" s="61">
        <v>0.66800000000000004</v>
      </c>
      <c r="J854" s="60" t="s">
        <v>2175</v>
      </c>
    </row>
    <row r="855" spans="1:10" x14ac:dyDescent="0.25">
      <c r="A855" s="43" t="s">
        <v>2178</v>
      </c>
      <c r="B855" s="48" t="s">
        <v>2735</v>
      </c>
      <c r="C855" s="65" t="s">
        <v>2734</v>
      </c>
      <c r="D855" s="64" t="s">
        <v>1210</v>
      </c>
      <c r="E855" s="64" t="s">
        <v>1206</v>
      </c>
      <c r="F855" s="63">
        <v>3.8E-3</v>
      </c>
      <c r="G855" s="63">
        <v>1.1999999999999999E-3</v>
      </c>
      <c r="H855" s="62">
        <v>1.3029999999999999E-3</v>
      </c>
      <c r="I855" s="61">
        <v>0.97370000000000001</v>
      </c>
      <c r="J855" s="60" t="s">
        <v>2175</v>
      </c>
    </row>
    <row r="856" spans="1:10" x14ac:dyDescent="0.25">
      <c r="A856" s="43" t="s">
        <v>2178</v>
      </c>
      <c r="B856" s="48" t="s">
        <v>2733</v>
      </c>
      <c r="C856" s="65" t="s">
        <v>2732</v>
      </c>
      <c r="D856" s="64" t="s">
        <v>1210</v>
      </c>
      <c r="E856" s="64" t="s">
        <v>1206</v>
      </c>
      <c r="F856" s="63">
        <v>2.7000000000000001E-3</v>
      </c>
      <c r="G856" s="63">
        <v>1.1000000000000001E-3</v>
      </c>
      <c r="H856" s="62">
        <v>1.6150000000000001E-2</v>
      </c>
      <c r="I856" s="61">
        <v>3.2300000000000002E-2</v>
      </c>
      <c r="J856" s="60" t="s">
        <v>2175</v>
      </c>
    </row>
    <row r="857" spans="1:10" x14ac:dyDescent="0.25">
      <c r="A857" s="43" t="s">
        <v>2178</v>
      </c>
      <c r="B857" s="48" t="s">
        <v>2731</v>
      </c>
      <c r="C857" s="65" t="s">
        <v>2730</v>
      </c>
      <c r="D857" s="64" t="s">
        <v>1210</v>
      </c>
      <c r="E857" s="64" t="s">
        <v>1198</v>
      </c>
      <c r="F857" s="63">
        <v>-2.0999999999999999E-3</v>
      </c>
      <c r="G857" s="63">
        <v>5.0000000000000001E-4</v>
      </c>
      <c r="H857" s="62">
        <v>6.5209999999999994E-5</v>
      </c>
      <c r="I857" s="61">
        <v>0.88470000000000004</v>
      </c>
      <c r="J857" s="60" t="s">
        <v>2175</v>
      </c>
    </row>
    <row r="858" spans="1:10" x14ac:dyDescent="0.25">
      <c r="A858" s="43" t="s">
        <v>2178</v>
      </c>
      <c r="B858" s="48" t="s">
        <v>2729</v>
      </c>
      <c r="C858" s="65" t="s">
        <v>2728</v>
      </c>
      <c r="D858" s="64" t="s">
        <v>1199</v>
      </c>
      <c r="E858" s="64" t="s">
        <v>1198</v>
      </c>
      <c r="F858" s="63">
        <v>-1.6999999999999999E-3</v>
      </c>
      <c r="G858" s="63">
        <v>1.2999999999999999E-3</v>
      </c>
      <c r="H858" s="62">
        <v>0.19589999999999999</v>
      </c>
      <c r="I858" s="61">
        <v>3.3099999999999997E-2</v>
      </c>
      <c r="J858" s="60" t="s">
        <v>2175</v>
      </c>
    </row>
    <row r="859" spans="1:10" x14ac:dyDescent="0.25">
      <c r="A859" s="43" t="s">
        <v>2178</v>
      </c>
      <c r="B859" s="48" t="s">
        <v>2727</v>
      </c>
      <c r="C859" s="65" t="s">
        <v>2726</v>
      </c>
      <c r="D859" s="64" t="s">
        <v>1199</v>
      </c>
      <c r="E859" s="64" t="s">
        <v>1198</v>
      </c>
      <c r="F859" s="63">
        <v>-1.6999999999999999E-3</v>
      </c>
      <c r="G859" s="63">
        <v>4.0000000000000002E-4</v>
      </c>
      <c r="H859" s="62">
        <v>1.9230000000000001E-4</v>
      </c>
      <c r="I859" s="61">
        <v>0.82709999999999995</v>
      </c>
      <c r="J859" s="60" t="s">
        <v>2175</v>
      </c>
    </row>
    <row r="860" spans="1:10" x14ac:dyDescent="0.25">
      <c r="A860" s="43" t="s">
        <v>2178</v>
      </c>
      <c r="B860" s="48" t="s">
        <v>2725</v>
      </c>
      <c r="C860" s="65" t="s">
        <v>2724</v>
      </c>
      <c r="D860" s="64" t="s">
        <v>1210</v>
      </c>
      <c r="E860" s="64" t="s">
        <v>1206</v>
      </c>
      <c r="F860" s="63">
        <v>1.8E-3</v>
      </c>
      <c r="G860" s="63">
        <v>4.0000000000000002E-4</v>
      </c>
      <c r="H860" s="62">
        <v>3.2870000000000002E-5</v>
      </c>
      <c r="I860" s="61">
        <v>0.5282</v>
      </c>
      <c r="J860" s="60" t="s">
        <v>2175</v>
      </c>
    </row>
    <row r="861" spans="1:10" x14ac:dyDescent="0.25">
      <c r="A861" s="43" t="s">
        <v>2178</v>
      </c>
      <c r="B861" s="48" t="s">
        <v>2723</v>
      </c>
      <c r="C861" s="65" t="s">
        <v>2722</v>
      </c>
      <c r="D861" s="64" t="s">
        <v>1199</v>
      </c>
      <c r="E861" s="64" t="s">
        <v>1198</v>
      </c>
      <c r="F861" s="63">
        <v>-8.0000000000000004E-4</v>
      </c>
      <c r="G861" s="63">
        <v>4.0000000000000002E-4</v>
      </c>
      <c r="H861" s="62">
        <v>3.4009999999999999E-2</v>
      </c>
      <c r="I861" s="61">
        <v>0.30570000000000003</v>
      </c>
      <c r="J861" s="60" t="s">
        <v>2175</v>
      </c>
    </row>
    <row r="862" spans="1:10" x14ac:dyDescent="0.25">
      <c r="A862" s="43" t="s">
        <v>2178</v>
      </c>
      <c r="B862" s="48" t="s">
        <v>2721</v>
      </c>
      <c r="C862" s="65" t="s">
        <v>2720</v>
      </c>
      <c r="D862" s="64" t="s">
        <v>1210</v>
      </c>
      <c r="E862" s="64" t="s">
        <v>1206</v>
      </c>
      <c r="F862" s="63">
        <v>-6.0000000000000001E-3</v>
      </c>
      <c r="G862" s="63">
        <v>2.0999999999999999E-3</v>
      </c>
      <c r="H862" s="62">
        <v>4.0169999999999997E-3</v>
      </c>
      <c r="I862" s="61">
        <v>9.4000000000000004E-3</v>
      </c>
      <c r="J862" s="60" t="s">
        <v>2175</v>
      </c>
    </row>
    <row r="863" spans="1:10" x14ac:dyDescent="0.25">
      <c r="A863" s="43" t="s">
        <v>2178</v>
      </c>
      <c r="B863" s="48" t="s">
        <v>2719</v>
      </c>
      <c r="C863" s="65" t="s">
        <v>2718</v>
      </c>
      <c r="D863" s="64" t="s">
        <v>1210</v>
      </c>
      <c r="E863" s="64" t="s">
        <v>1198</v>
      </c>
      <c r="F863" s="63">
        <v>8.9999999999999998E-4</v>
      </c>
      <c r="G863" s="63">
        <v>4.0000000000000002E-4</v>
      </c>
      <c r="H863" s="62">
        <v>5.6570000000000002E-2</v>
      </c>
      <c r="I863" s="61">
        <v>0.8286</v>
      </c>
      <c r="J863" s="60" t="s">
        <v>2175</v>
      </c>
    </row>
    <row r="864" spans="1:10" x14ac:dyDescent="0.25">
      <c r="A864" s="43" t="s">
        <v>2178</v>
      </c>
      <c r="B864" s="48" t="s">
        <v>2717</v>
      </c>
      <c r="C864" s="65" t="s">
        <v>2716</v>
      </c>
      <c r="D864" s="64" t="s">
        <v>1210</v>
      </c>
      <c r="E864" s="64" t="s">
        <v>1206</v>
      </c>
      <c r="F864" s="63">
        <v>-1.6999999999999999E-3</v>
      </c>
      <c r="G864" s="63">
        <v>5.0000000000000001E-4</v>
      </c>
      <c r="H864" s="62">
        <v>4.6099999999999998E-4</v>
      </c>
      <c r="I864" s="61">
        <v>0.11260000000000001</v>
      </c>
      <c r="J864" s="60" t="s">
        <v>2175</v>
      </c>
    </row>
    <row r="865" spans="1:10" x14ac:dyDescent="0.25">
      <c r="A865" s="43" t="s">
        <v>2178</v>
      </c>
      <c r="B865" s="48" t="s">
        <v>2715</v>
      </c>
      <c r="C865" s="65" t="s">
        <v>2714</v>
      </c>
      <c r="D865" s="64" t="s">
        <v>1210</v>
      </c>
      <c r="E865" s="64" t="s">
        <v>1198</v>
      </c>
      <c r="F865" s="63">
        <v>1.2999999999999999E-3</v>
      </c>
      <c r="G865" s="63">
        <v>4.0000000000000002E-4</v>
      </c>
      <c r="H865" s="62">
        <v>3.6029999999999999E-3</v>
      </c>
      <c r="I865" s="61">
        <v>0.16</v>
      </c>
      <c r="J865" s="60" t="s">
        <v>2175</v>
      </c>
    </row>
    <row r="866" spans="1:10" x14ac:dyDescent="0.25">
      <c r="A866" s="43" t="s">
        <v>2178</v>
      </c>
      <c r="B866" s="48" t="s">
        <v>2713</v>
      </c>
      <c r="C866" s="65" t="s">
        <v>2712</v>
      </c>
      <c r="D866" s="64" t="s">
        <v>1199</v>
      </c>
      <c r="E866" s="64" t="s">
        <v>1198</v>
      </c>
      <c r="F866" s="63">
        <v>1.1000000000000001E-3</v>
      </c>
      <c r="G866" s="63">
        <v>2.9999999999999997E-4</v>
      </c>
      <c r="H866" s="62">
        <v>4.392E-4</v>
      </c>
      <c r="I866" s="61">
        <v>0.57689999999999997</v>
      </c>
      <c r="J866" s="60" t="s">
        <v>2175</v>
      </c>
    </row>
    <row r="867" spans="1:10" x14ac:dyDescent="0.25">
      <c r="A867" s="43" t="s">
        <v>2178</v>
      </c>
      <c r="B867" s="48" t="s">
        <v>2711</v>
      </c>
      <c r="C867" s="65" t="s">
        <v>2710</v>
      </c>
      <c r="D867" s="64" t="s">
        <v>1199</v>
      </c>
      <c r="E867" s="64" t="s">
        <v>1198</v>
      </c>
      <c r="F867" s="63">
        <v>3.5999999999999999E-3</v>
      </c>
      <c r="G867" s="63">
        <v>1.4E-3</v>
      </c>
      <c r="H867" s="62">
        <v>9.5080000000000008E-3</v>
      </c>
      <c r="I867" s="61">
        <v>2.5000000000000001E-2</v>
      </c>
      <c r="J867" s="60" t="s">
        <v>2175</v>
      </c>
    </row>
    <row r="868" spans="1:10" x14ac:dyDescent="0.25">
      <c r="A868" s="43" t="s">
        <v>2178</v>
      </c>
      <c r="B868" s="48" t="s">
        <v>2709</v>
      </c>
      <c r="C868" s="65" t="s">
        <v>2708</v>
      </c>
      <c r="D868" s="64" t="s">
        <v>1199</v>
      </c>
      <c r="E868" s="64" t="s">
        <v>1198</v>
      </c>
      <c r="F868" s="63">
        <v>-3.0999999999999999E-3</v>
      </c>
      <c r="G868" s="63">
        <v>1.2999999999999999E-3</v>
      </c>
      <c r="H868" s="62">
        <v>1.5610000000000001E-2</v>
      </c>
      <c r="I868" s="61">
        <v>2.7900000000000001E-2</v>
      </c>
      <c r="J868" s="60" t="s">
        <v>2175</v>
      </c>
    </row>
    <row r="869" spans="1:10" x14ac:dyDescent="0.25">
      <c r="A869" s="43" t="s">
        <v>2178</v>
      </c>
      <c r="B869" s="48" t="s">
        <v>2707</v>
      </c>
      <c r="C869" s="65" t="s">
        <v>2706</v>
      </c>
      <c r="D869" s="64" t="s">
        <v>1198</v>
      </c>
      <c r="E869" s="64" t="s">
        <v>1206</v>
      </c>
      <c r="F869" s="63">
        <v>-1.2999999999999999E-3</v>
      </c>
      <c r="G869" s="63">
        <v>4.0000000000000002E-4</v>
      </c>
      <c r="H869" s="62">
        <v>2.0599999999999999E-4</v>
      </c>
      <c r="I869" s="61">
        <v>0.23599999999999999</v>
      </c>
      <c r="J869" s="60" t="s">
        <v>2175</v>
      </c>
    </row>
    <row r="870" spans="1:10" x14ac:dyDescent="0.25">
      <c r="A870" s="43" t="s">
        <v>2178</v>
      </c>
      <c r="B870" s="48" t="s">
        <v>2705</v>
      </c>
      <c r="C870" s="65" t="s">
        <v>2704</v>
      </c>
      <c r="D870" s="64" t="s">
        <v>1199</v>
      </c>
      <c r="E870" s="64" t="s">
        <v>1198</v>
      </c>
      <c r="F870" s="63">
        <v>-1E-3</v>
      </c>
      <c r="G870" s="63">
        <v>2.9999999999999997E-4</v>
      </c>
      <c r="H870" s="62">
        <v>4.3280000000000002E-3</v>
      </c>
      <c r="I870" s="61">
        <v>0.64329999999999998</v>
      </c>
      <c r="J870" s="60" t="s">
        <v>2175</v>
      </c>
    </row>
    <row r="871" spans="1:10" s="66" customFormat="1" x14ac:dyDescent="0.25">
      <c r="A871" s="66" t="s">
        <v>2178</v>
      </c>
      <c r="B871" s="48" t="s">
        <v>2703</v>
      </c>
      <c r="C871" s="72" t="s">
        <v>2702</v>
      </c>
      <c r="D871" s="71" t="s">
        <v>1198</v>
      </c>
      <c r="E871" s="71" t="s">
        <v>1206</v>
      </c>
      <c r="F871" s="70">
        <v>-2.5999999999999999E-3</v>
      </c>
      <c r="G871" s="70">
        <v>5.0000000000000001E-4</v>
      </c>
      <c r="H871" s="69">
        <v>4.4309999999999998E-8</v>
      </c>
      <c r="I871" s="68">
        <v>0.86419999999999997</v>
      </c>
      <c r="J871" s="67" t="s">
        <v>2221</v>
      </c>
    </row>
    <row r="872" spans="1:10" x14ac:dyDescent="0.25">
      <c r="A872" s="43" t="s">
        <v>2178</v>
      </c>
      <c r="B872" s="48" t="s">
        <v>2701</v>
      </c>
      <c r="C872" s="65" t="s">
        <v>2700</v>
      </c>
      <c r="D872" s="64" t="s">
        <v>1210</v>
      </c>
      <c r="E872" s="64" t="s">
        <v>1199</v>
      </c>
      <c r="F872" s="63">
        <v>3.0999999999999999E-3</v>
      </c>
      <c r="G872" s="63">
        <v>1E-3</v>
      </c>
      <c r="H872" s="62">
        <v>3.1189999999999998E-3</v>
      </c>
      <c r="I872" s="61">
        <v>5.0099999999999999E-2</v>
      </c>
      <c r="J872" s="60" t="s">
        <v>2175</v>
      </c>
    </row>
    <row r="873" spans="1:10" x14ac:dyDescent="0.25">
      <c r="A873" s="43" t="s">
        <v>2178</v>
      </c>
      <c r="B873" s="48" t="s">
        <v>2699</v>
      </c>
      <c r="C873" s="65" t="s">
        <v>2698</v>
      </c>
      <c r="D873" s="64" t="s">
        <v>1199</v>
      </c>
      <c r="E873" s="64" t="s">
        <v>1198</v>
      </c>
      <c r="F873" s="63">
        <v>2.3E-3</v>
      </c>
      <c r="G873" s="63">
        <v>1E-3</v>
      </c>
      <c r="H873" s="62">
        <v>1.6549999999999999E-2</v>
      </c>
      <c r="I873" s="61">
        <v>0.96120000000000005</v>
      </c>
      <c r="J873" s="60" t="s">
        <v>2175</v>
      </c>
    </row>
    <row r="874" spans="1:10" x14ac:dyDescent="0.25">
      <c r="A874" s="43" t="s">
        <v>2178</v>
      </c>
      <c r="B874" s="48" t="s">
        <v>2170</v>
      </c>
      <c r="C874" s="65" t="s">
        <v>2697</v>
      </c>
      <c r="D874" s="64" t="s">
        <v>1210</v>
      </c>
      <c r="E874" s="64" t="s">
        <v>1206</v>
      </c>
      <c r="F874" s="63">
        <v>1.1999999999999999E-3</v>
      </c>
      <c r="G874" s="63">
        <v>2.9999999999999997E-4</v>
      </c>
      <c r="H874" s="62">
        <v>5.3680000000000004E-4</v>
      </c>
      <c r="I874" s="61">
        <v>0.27839999999999998</v>
      </c>
      <c r="J874" s="60" t="s">
        <v>2175</v>
      </c>
    </row>
    <row r="875" spans="1:10" x14ac:dyDescent="0.25">
      <c r="A875" s="43" t="s">
        <v>2178</v>
      </c>
      <c r="B875" s="48" t="s">
        <v>2696</v>
      </c>
      <c r="C875" s="65" t="s">
        <v>2695</v>
      </c>
      <c r="D875" s="64" t="s">
        <v>1210</v>
      </c>
      <c r="E875" s="64" t="s">
        <v>1206</v>
      </c>
      <c r="F875" s="63">
        <v>1.1000000000000001E-3</v>
      </c>
      <c r="G875" s="63">
        <v>2.9999999999999997E-4</v>
      </c>
      <c r="H875" s="62">
        <v>2.0219999999999999E-3</v>
      </c>
      <c r="I875" s="61">
        <v>0.28160000000000002</v>
      </c>
      <c r="J875" s="60" t="s">
        <v>2175</v>
      </c>
    </row>
    <row r="876" spans="1:10" x14ac:dyDescent="0.25">
      <c r="A876" s="43" t="s">
        <v>2178</v>
      </c>
      <c r="B876" s="48" t="s">
        <v>2168</v>
      </c>
      <c r="C876" s="65" t="s">
        <v>2169</v>
      </c>
      <c r="D876" s="64" t="s">
        <v>1199</v>
      </c>
      <c r="E876" s="64" t="s">
        <v>1198</v>
      </c>
      <c r="F876" s="63">
        <v>1.6000000000000001E-3</v>
      </c>
      <c r="G876" s="63">
        <v>2.9999999999999997E-4</v>
      </c>
      <c r="H876" s="62">
        <v>3.5659999999999998E-6</v>
      </c>
      <c r="I876" s="61">
        <v>0.34589999999999999</v>
      </c>
      <c r="J876" s="60" t="s">
        <v>2175</v>
      </c>
    </row>
    <row r="877" spans="1:10" x14ac:dyDescent="0.25">
      <c r="A877" s="43" t="s">
        <v>2178</v>
      </c>
      <c r="B877" s="48" t="s">
        <v>2694</v>
      </c>
      <c r="C877" s="65" t="s">
        <v>2693</v>
      </c>
      <c r="D877" s="64" t="s">
        <v>1210</v>
      </c>
      <c r="E877" s="64" t="s">
        <v>1198</v>
      </c>
      <c r="F877" s="63">
        <v>-8.9999999999999998E-4</v>
      </c>
      <c r="G877" s="63">
        <v>2.9999999999999997E-4</v>
      </c>
      <c r="H877" s="62">
        <v>3.3140000000000001E-3</v>
      </c>
      <c r="I877" s="61">
        <v>0.47710000000000002</v>
      </c>
      <c r="J877" s="60" t="s">
        <v>2175</v>
      </c>
    </row>
    <row r="878" spans="1:10" x14ac:dyDescent="0.25">
      <c r="A878" s="43" t="s">
        <v>2178</v>
      </c>
      <c r="B878" s="48" t="s">
        <v>2692</v>
      </c>
      <c r="C878" s="65" t="s">
        <v>2691</v>
      </c>
      <c r="D878" s="64" t="s">
        <v>1210</v>
      </c>
      <c r="E878" s="64" t="s">
        <v>1206</v>
      </c>
      <c r="F878" s="63">
        <v>-8.0000000000000004E-4</v>
      </c>
      <c r="G878" s="63">
        <v>4.0000000000000002E-4</v>
      </c>
      <c r="H878" s="62">
        <v>3.3450000000000001E-2</v>
      </c>
      <c r="I878" s="61">
        <v>0.75280000000000002</v>
      </c>
      <c r="J878" s="60" t="s">
        <v>2175</v>
      </c>
    </row>
    <row r="879" spans="1:10" x14ac:dyDescent="0.25">
      <c r="A879" s="43" t="s">
        <v>2178</v>
      </c>
      <c r="B879" s="48" t="s">
        <v>2690</v>
      </c>
      <c r="C879" s="65" t="s">
        <v>2689</v>
      </c>
      <c r="D879" s="64" t="s">
        <v>1210</v>
      </c>
      <c r="E879" s="64" t="s">
        <v>1206</v>
      </c>
      <c r="F879" s="63">
        <v>1.2999999999999999E-3</v>
      </c>
      <c r="G879" s="63">
        <v>4.0000000000000002E-4</v>
      </c>
      <c r="H879" s="62">
        <v>3.7100000000000002E-4</v>
      </c>
      <c r="I879" s="61">
        <v>0.44130000000000003</v>
      </c>
      <c r="J879" s="60" t="s">
        <v>2175</v>
      </c>
    </row>
    <row r="880" spans="1:10" x14ac:dyDescent="0.25">
      <c r="A880" s="43" t="s">
        <v>2178</v>
      </c>
      <c r="B880" s="48" t="s">
        <v>2688</v>
      </c>
      <c r="C880" s="65" t="s">
        <v>2687</v>
      </c>
      <c r="D880" s="64" t="s">
        <v>1210</v>
      </c>
      <c r="E880" s="64" t="s">
        <v>1206</v>
      </c>
      <c r="F880" s="63">
        <v>3.3999999999999998E-3</v>
      </c>
      <c r="G880" s="63">
        <v>2.0999999999999999E-3</v>
      </c>
      <c r="H880" s="62">
        <v>0.10630000000000001</v>
      </c>
      <c r="I880" s="61">
        <v>1.2800000000000001E-2</v>
      </c>
      <c r="J880" s="60" t="s">
        <v>2175</v>
      </c>
    </row>
    <row r="881" spans="1:10" x14ac:dyDescent="0.25">
      <c r="A881" s="43" t="s">
        <v>2178</v>
      </c>
      <c r="B881" s="48" t="s">
        <v>2686</v>
      </c>
      <c r="C881" s="65" t="s">
        <v>2685</v>
      </c>
      <c r="D881" s="64" t="s">
        <v>1199</v>
      </c>
      <c r="E881" s="64" t="s">
        <v>1198</v>
      </c>
      <c r="F881" s="63">
        <v>-1.2999999999999999E-3</v>
      </c>
      <c r="G881" s="63">
        <v>4.0000000000000002E-4</v>
      </c>
      <c r="H881" s="62">
        <v>3.1730000000000001E-4</v>
      </c>
      <c r="I881" s="61">
        <v>0.73440000000000005</v>
      </c>
      <c r="J881" s="60" t="s">
        <v>2175</v>
      </c>
    </row>
    <row r="882" spans="1:10" x14ac:dyDescent="0.25">
      <c r="A882" s="43" t="s">
        <v>2178</v>
      </c>
      <c r="B882" s="48" t="s">
        <v>2684</v>
      </c>
      <c r="C882" s="65" t="s">
        <v>2682</v>
      </c>
      <c r="D882" s="64" t="s">
        <v>1210</v>
      </c>
      <c r="E882" s="64" t="s">
        <v>1206</v>
      </c>
      <c r="F882" s="63">
        <v>-4.3E-3</v>
      </c>
      <c r="G882" s="63">
        <v>1.5E-3</v>
      </c>
      <c r="H882" s="62">
        <v>4.3049999999999998E-3</v>
      </c>
      <c r="I882" s="61">
        <v>0.98019999999999996</v>
      </c>
      <c r="J882" s="60" t="s">
        <v>2175</v>
      </c>
    </row>
    <row r="883" spans="1:10" x14ac:dyDescent="0.25">
      <c r="A883" s="43" t="s">
        <v>2178</v>
      </c>
      <c r="B883" s="48" t="s">
        <v>2683</v>
      </c>
      <c r="C883" s="65" t="s">
        <v>2682</v>
      </c>
      <c r="D883" s="64" t="s">
        <v>1210</v>
      </c>
      <c r="E883" s="64" t="s">
        <v>1206</v>
      </c>
      <c r="F883" s="63">
        <v>-4.3E-3</v>
      </c>
      <c r="G883" s="63">
        <v>1.5E-3</v>
      </c>
      <c r="H883" s="62">
        <v>4.3049999999999998E-3</v>
      </c>
      <c r="I883" s="61">
        <v>0.98019999999999996</v>
      </c>
      <c r="J883" s="60" t="s">
        <v>2175</v>
      </c>
    </row>
    <row r="884" spans="1:10" x14ac:dyDescent="0.25">
      <c r="A884" s="43" t="s">
        <v>2178</v>
      </c>
      <c r="B884" s="48" t="s">
        <v>2681</v>
      </c>
      <c r="C884" s="65" t="s">
        <v>2680</v>
      </c>
      <c r="D884" s="64" t="s">
        <v>1199</v>
      </c>
      <c r="E884" s="64" t="s">
        <v>1198</v>
      </c>
      <c r="F884" s="63">
        <v>3.7000000000000002E-3</v>
      </c>
      <c r="G884" s="63">
        <v>1.2999999999999999E-3</v>
      </c>
      <c r="H884" s="62">
        <v>3.9029999999999998E-3</v>
      </c>
      <c r="I884" s="61">
        <v>2.1399999999999999E-2</v>
      </c>
      <c r="J884" s="60" t="s">
        <v>2175</v>
      </c>
    </row>
    <row r="885" spans="1:10" x14ac:dyDescent="0.25">
      <c r="A885" s="43" t="s">
        <v>2178</v>
      </c>
      <c r="B885" s="48" t="s">
        <v>2679</v>
      </c>
      <c r="C885" s="65" t="s">
        <v>2678</v>
      </c>
      <c r="D885" s="64" t="s">
        <v>1199</v>
      </c>
      <c r="E885" s="64" t="s">
        <v>1198</v>
      </c>
      <c r="F885" s="63">
        <v>-6.1000000000000004E-3</v>
      </c>
      <c r="G885" s="63">
        <v>2E-3</v>
      </c>
      <c r="H885" s="62">
        <v>1.7420000000000001E-3</v>
      </c>
      <c r="I885" s="61">
        <v>9.9000000000000008E-3</v>
      </c>
      <c r="J885" s="60" t="s">
        <v>2175</v>
      </c>
    </row>
    <row r="886" spans="1:10" x14ac:dyDescent="0.25">
      <c r="A886" s="43" t="s">
        <v>2178</v>
      </c>
      <c r="B886" s="48" t="s">
        <v>2677</v>
      </c>
      <c r="C886" s="65" t="s">
        <v>2676</v>
      </c>
      <c r="D886" s="64" t="s">
        <v>1199</v>
      </c>
      <c r="E886" s="64" t="s">
        <v>1198</v>
      </c>
      <c r="F886" s="63">
        <v>-2.3999999999999998E-3</v>
      </c>
      <c r="G886" s="63">
        <v>8.0000000000000004E-4</v>
      </c>
      <c r="H886" s="62">
        <v>3.7550000000000001E-3</v>
      </c>
      <c r="I886" s="61">
        <v>3.7900000000000003E-2</v>
      </c>
      <c r="J886" s="60" t="s">
        <v>2175</v>
      </c>
    </row>
    <row r="887" spans="1:10" x14ac:dyDescent="0.25">
      <c r="A887" s="43" t="s">
        <v>2178</v>
      </c>
      <c r="B887" s="48" t="s">
        <v>2675</v>
      </c>
      <c r="C887" s="65" t="s">
        <v>2674</v>
      </c>
      <c r="D887" s="64" t="s">
        <v>1199</v>
      </c>
      <c r="E887" s="64" t="s">
        <v>1198</v>
      </c>
      <c r="F887" s="63">
        <v>3.8999999999999998E-3</v>
      </c>
      <c r="G887" s="63">
        <v>1.4E-3</v>
      </c>
      <c r="H887" s="62">
        <v>3.673E-3</v>
      </c>
      <c r="I887" s="61">
        <v>3.4799999999999998E-2</v>
      </c>
      <c r="J887" s="60" t="s">
        <v>2175</v>
      </c>
    </row>
    <row r="888" spans="1:10" x14ac:dyDescent="0.25">
      <c r="A888" s="43" t="s">
        <v>2178</v>
      </c>
      <c r="B888" s="48" t="s">
        <v>2673</v>
      </c>
      <c r="C888" s="65" t="s">
        <v>2672</v>
      </c>
      <c r="D888" s="64" t="s">
        <v>1210</v>
      </c>
      <c r="E888" s="64" t="s">
        <v>1199</v>
      </c>
      <c r="F888" s="63">
        <v>-1.2999999999999999E-3</v>
      </c>
      <c r="G888" s="63">
        <v>4.0000000000000002E-4</v>
      </c>
      <c r="H888" s="62">
        <v>3.5260000000000001E-3</v>
      </c>
      <c r="I888" s="61">
        <v>0.379</v>
      </c>
      <c r="J888" s="60" t="s">
        <v>2175</v>
      </c>
    </row>
    <row r="889" spans="1:10" x14ac:dyDescent="0.25">
      <c r="A889" s="43" t="s">
        <v>2178</v>
      </c>
      <c r="B889" s="48" t="s">
        <v>2671</v>
      </c>
      <c r="C889" s="65" t="s">
        <v>2670</v>
      </c>
      <c r="D889" s="64" t="s">
        <v>1198</v>
      </c>
      <c r="E889" s="64" t="s">
        <v>1206</v>
      </c>
      <c r="F889" s="63">
        <v>-1.5E-3</v>
      </c>
      <c r="G889" s="63">
        <v>4.0000000000000002E-4</v>
      </c>
      <c r="H889" s="62">
        <v>3.611E-4</v>
      </c>
      <c r="I889" s="61">
        <v>0.84509999999999996</v>
      </c>
      <c r="J889" s="60" t="s">
        <v>2175</v>
      </c>
    </row>
    <row r="890" spans="1:10" x14ac:dyDescent="0.25">
      <c r="A890" s="43" t="s">
        <v>2178</v>
      </c>
      <c r="B890" s="48" t="s">
        <v>2669</v>
      </c>
      <c r="C890" s="65" t="s">
        <v>2668</v>
      </c>
      <c r="D890" s="64" t="s">
        <v>1210</v>
      </c>
      <c r="E890" s="64" t="s">
        <v>1206</v>
      </c>
      <c r="F890" s="63">
        <v>-1.5E-3</v>
      </c>
      <c r="G890" s="63">
        <v>5.9999999999999995E-4</v>
      </c>
      <c r="H890" s="62">
        <v>1.0540000000000001E-2</v>
      </c>
      <c r="I890" s="61">
        <v>0.66090000000000004</v>
      </c>
      <c r="J890" s="60" t="s">
        <v>2175</v>
      </c>
    </row>
    <row r="891" spans="1:10" x14ac:dyDescent="0.25">
      <c r="A891" s="43" t="s">
        <v>2178</v>
      </c>
      <c r="B891" s="48" t="s">
        <v>2667</v>
      </c>
      <c r="C891" s="65" t="s">
        <v>2666</v>
      </c>
      <c r="D891" s="64" t="s">
        <v>1210</v>
      </c>
      <c r="E891" s="64" t="s">
        <v>1206</v>
      </c>
      <c r="F891" s="63">
        <v>-8.9999999999999998E-4</v>
      </c>
      <c r="G891" s="63">
        <v>4.0000000000000002E-4</v>
      </c>
      <c r="H891" s="62">
        <v>4.5699999999999998E-2</v>
      </c>
      <c r="I891" s="61">
        <v>0.18890000000000001</v>
      </c>
      <c r="J891" s="60" t="s">
        <v>2175</v>
      </c>
    </row>
    <row r="892" spans="1:10" x14ac:dyDescent="0.25">
      <c r="A892" s="43" t="s">
        <v>2178</v>
      </c>
      <c r="B892" s="48" t="s">
        <v>2665</v>
      </c>
      <c r="C892" s="65" t="s">
        <v>2664</v>
      </c>
      <c r="D892" s="64" t="s">
        <v>1199</v>
      </c>
      <c r="E892" s="64" t="s">
        <v>1198</v>
      </c>
      <c r="F892" s="63">
        <v>2.5000000000000001E-3</v>
      </c>
      <c r="G892" s="63">
        <v>1E-3</v>
      </c>
      <c r="H892" s="62">
        <v>1.435E-2</v>
      </c>
      <c r="I892" s="61">
        <v>0.9667</v>
      </c>
      <c r="J892" s="60" t="s">
        <v>2175</v>
      </c>
    </row>
    <row r="893" spans="1:10" x14ac:dyDescent="0.25">
      <c r="A893" s="43" t="s">
        <v>2178</v>
      </c>
      <c r="B893" s="48" t="s">
        <v>2663</v>
      </c>
      <c r="C893" s="65" t="s">
        <v>2662</v>
      </c>
      <c r="D893" s="64" t="s">
        <v>1199</v>
      </c>
      <c r="E893" s="64" t="s">
        <v>1198</v>
      </c>
      <c r="F893" s="63">
        <v>-1.1000000000000001E-3</v>
      </c>
      <c r="G893" s="63">
        <v>2.9999999999999997E-4</v>
      </c>
      <c r="H893" s="62">
        <v>1.042E-3</v>
      </c>
      <c r="I893" s="61">
        <v>0.70569999999999999</v>
      </c>
      <c r="J893" s="60" t="s">
        <v>2175</v>
      </c>
    </row>
    <row r="894" spans="1:10" x14ac:dyDescent="0.25">
      <c r="A894" s="43" t="s">
        <v>2178</v>
      </c>
      <c r="B894" s="48" t="s">
        <v>2661</v>
      </c>
      <c r="C894" s="65" t="s">
        <v>2660</v>
      </c>
      <c r="D894" s="64" t="s">
        <v>1199</v>
      </c>
      <c r="E894" s="64" t="s">
        <v>1198</v>
      </c>
      <c r="F894" s="63">
        <v>-7.1999999999999998E-3</v>
      </c>
      <c r="G894" s="63">
        <v>2.3E-3</v>
      </c>
      <c r="H894" s="62">
        <v>1.4339999999999999E-3</v>
      </c>
      <c r="I894" s="61">
        <v>9.5999999999999992E-3</v>
      </c>
      <c r="J894" s="60" t="s">
        <v>2175</v>
      </c>
    </row>
    <row r="895" spans="1:10" x14ac:dyDescent="0.25">
      <c r="A895" s="43" t="s">
        <v>2178</v>
      </c>
      <c r="B895" s="48" t="s">
        <v>2659</v>
      </c>
      <c r="C895" s="65" t="s">
        <v>2658</v>
      </c>
      <c r="D895" s="64" t="s">
        <v>1199</v>
      </c>
      <c r="E895" s="64" t="s">
        <v>1198</v>
      </c>
      <c r="F895" s="63">
        <v>-6.1999999999999998E-3</v>
      </c>
      <c r="G895" s="63">
        <v>2.0999999999999999E-3</v>
      </c>
      <c r="H895" s="62">
        <v>3.607E-3</v>
      </c>
      <c r="I895" s="61">
        <v>7.9000000000000008E-3</v>
      </c>
      <c r="J895" s="60" t="s">
        <v>2175</v>
      </c>
    </row>
    <row r="896" spans="1:10" x14ac:dyDescent="0.25">
      <c r="A896" s="43" t="s">
        <v>2178</v>
      </c>
      <c r="B896" s="48" t="s">
        <v>2657</v>
      </c>
      <c r="C896" s="65" t="s">
        <v>2656</v>
      </c>
      <c r="D896" s="64" t="s">
        <v>1210</v>
      </c>
      <c r="E896" s="64" t="s">
        <v>1206</v>
      </c>
      <c r="F896" s="63">
        <v>-8.9999999999999998E-4</v>
      </c>
      <c r="G896" s="63">
        <v>2.9999999999999997E-4</v>
      </c>
      <c r="H896" s="62">
        <v>6.2189999999999997E-3</v>
      </c>
      <c r="I896" s="61">
        <v>0.36230000000000001</v>
      </c>
      <c r="J896" s="60" t="s">
        <v>2175</v>
      </c>
    </row>
    <row r="897" spans="1:10" x14ac:dyDescent="0.25">
      <c r="A897" s="43" t="s">
        <v>2178</v>
      </c>
      <c r="B897" s="48" t="s">
        <v>2655</v>
      </c>
      <c r="C897" s="65" t="s">
        <v>2654</v>
      </c>
      <c r="D897" s="64" t="s">
        <v>1199</v>
      </c>
      <c r="E897" s="64" t="s">
        <v>1198</v>
      </c>
      <c r="F897" s="63">
        <v>3.0999999999999999E-3</v>
      </c>
      <c r="G897" s="63">
        <v>1.2999999999999999E-3</v>
      </c>
      <c r="H897" s="62">
        <v>1.813E-2</v>
      </c>
      <c r="I897" s="61">
        <v>2.1299999999999999E-2</v>
      </c>
      <c r="J897" s="60" t="s">
        <v>2175</v>
      </c>
    </row>
    <row r="898" spans="1:10" x14ac:dyDescent="0.25">
      <c r="A898" s="43" t="s">
        <v>2178</v>
      </c>
      <c r="B898" s="48" t="s">
        <v>2653</v>
      </c>
      <c r="C898" s="65" t="s">
        <v>2652</v>
      </c>
      <c r="D898" s="64" t="s">
        <v>1210</v>
      </c>
      <c r="E898" s="64" t="s">
        <v>1199</v>
      </c>
      <c r="F898" s="63">
        <v>-1.1999999999999999E-3</v>
      </c>
      <c r="G898" s="63">
        <v>2.9999999999999997E-4</v>
      </c>
      <c r="H898" s="62">
        <v>2.065E-4</v>
      </c>
      <c r="I898" s="61">
        <v>0.60719999999999996</v>
      </c>
      <c r="J898" s="60" t="s">
        <v>2175</v>
      </c>
    </row>
    <row r="899" spans="1:10" x14ac:dyDescent="0.25">
      <c r="A899" s="43" t="s">
        <v>2178</v>
      </c>
      <c r="B899" s="48" t="s">
        <v>2651</v>
      </c>
      <c r="C899" s="65" t="s">
        <v>2650</v>
      </c>
      <c r="D899" s="64" t="s">
        <v>1199</v>
      </c>
      <c r="E899" s="64" t="s">
        <v>1198</v>
      </c>
      <c r="F899" s="63">
        <v>-1.2999999999999999E-3</v>
      </c>
      <c r="G899" s="63">
        <v>5.9999999999999995E-4</v>
      </c>
      <c r="H899" s="62">
        <v>1.932E-2</v>
      </c>
      <c r="I899" s="61">
        <v>0.1404</v>
      </c>
      <c r="J899" s="60" t="s">
        <v>2175</v>
      </c>
    </row>
    <row r="900" spans="1:10" x14ac:dyDescent="0.25">
      <c r="A900" s="43" t="s">
        <v>2178</v>
      </c>
      <c r="B900" s="48" t="s">
        <v>2649</v>
      </c>
      <c r="C900" s="65" t="s">
        <v>2648</v>
      </c>
      <c r="D900" s="64" t="s">
        <v>1199</v>
      </c>
      <c r="E900" s="64" t="s">
        <v>1198</v>
      </c>
      <c r="F900" s="63">
        <v>2.0999999999999999E-3</v>
      </c>
      <c r="G900" s="63">
        <v>4.0000000000000002E-4</v>
      </c>
      <c r="H900" s="62">
        <v>2.1349999999999999E-6</v>
      </c>
      <c r="I900" s="61">
        <v>0.83809999999999996</v>
      </c>
      <c r="J900" s="60" t="s">
        <v>2175</v>
      </c>
    </row>
    <row r="901" spans="1:10" x14ac:dyDescent="0.25">
      <c r="A901" s="43" t="s">
        <v>2178</v>
      </c>
      <c r="B901" s="48" t="s">
        <v>2647</v>
      </c>
      <c r="C901" s="65" t="s">
        <v>2646</v>
      </c>
      <c r="D901" s="64" t="s">
        <v>1199</v>
      </c>
      <c r="E901" s="64" t="s">
        <v>1206</v>
      </c>
      <c r="F901" s="63">
        <v>-6.6E-3</v>
      </c>
      <c r="G901" s="63">
        <v>1.9E-3</v>
      </c>
      <c r="H901" s="62">
        <v>6.4050000000000001E-4</v>
      </c>
      <c r="I901" s="61">
        <v>0.98839999999999995</v>
      </c>
      <c r="J901" s="60" t="s">
        <v>2175</v>
      </c>
    </row>
    <row r="902" spans="1:10" x14ac:dyDescent="0.25">
      <c r="A902" s="43" t="s">
        <v>2178</v>
      </c>
      <c r="B902" s="48" t="s">
        <v>2645</v>
      </c>
      <c r="C902" s="65" t="s">
        <v>2644</v>
      </c>
      <c r="D902" s="64" t="s">
        <v>1210</v>
      </c>
      <c r="E902" s="64" t="s">
        <v>1199</v>
      </c>
      <c r="F902" s="63">
        <v>-1.1000000000000001E-3</v>
      </c>
      <c r="G902" s="63">
        <v>2.9999999999999997E-4</v>
      </c>
      <c r="H902" s="62">
        <v>1.31E-3</v>
      </c>
      <c r="I902" s="61">
        <v>0.29099999999999998</v>
      </c>
      <c r="J902" s="60" t="s">
        <v>2175</v>
      </c>
    </row>
    <row r="903" spans="1:10" x14ac:dyDescent="0.25">
      <c r="A903" s="43" t="s">
        <v>2178</v>
      </c>
      <c r="B903" s="48" t="s">
        <v>2643</v>
      </c>
      <c r="C903" s="65" t="s">
        <v>2642</v>
      </c>
      <c r="D903" s="64" t="s">
        <v>1210</v>
      </c>
      <c r="E903" s="64" t="s">
        <v>1206</v>
      </c>
      <c r="F903" s="63">
        <v>-1.5E-3</v>
      </c>
      <c r="G903" s="63">
        <v>5.0000000000000001E-4</v>
      </c>
      <c r="H903" s="62">
        <v>2.3879999999999999E-3</v>
      </c>
      <c r="I903" s="61">
        <v>0.1477</v>
      </c>
      <c r="J903" s="60" t="s">
        <v>2175</v>
      </c>
    </row>
    <row r="904" spans="1:10" x14ac:dyDescent="0.25">
      <c r="A904" s="43" t="s">
        <v>2178</v>
      </c>
      <c r="B904" s="48" t="s">
        <v>2641</v>
      </c>
      <c r="C904" s="65" t="s">
        <v>2640</v>
      </c>
      <c r="D904" s="64" t="s">
        <v>1198</v>
      </c>
      <c r="E904" s="64" t="s">
        <v>1206</v>
      </c>
      <c r="F904" s="63">
        <v>-3.5999999999999999E-3</v>
      </c>
      <c r="G904" s="63">
        <v>1.4E-3</v>
      </c>
      <c r="H904" s="62">
        <v>8.3619999999999996E-3</v>
      </c>
      <c r="I904" s="61">
        <v>0.97499999999999998</v>
      </c>
      <c r="J904" s="60" t="s">
        <v>2175</v>
      </c>
    </row>
    <row r="905" spans="1:10" x14ac:dyDescent="0.25">
      <c r="A905" s="43" t="s">
        <v>2178</v>
      </c>
      <c r="B905" s="48" t="s">
        <v>2639</v>
      </c>
      <c r="C905" s="65" t="s">
        <v>2638</v>
      </c>
      <c r="D905" s="64" t="s">
        <v>1210</v>
      </c>
      <c r="E905" s="64" t="s">
        <v>1206</v>
      </c>
      <c r="F905" s="63">
        <v>6.0000000000000001E-3</v>
      </c>
      <c r="G905" s="63">
        <v>1.8E-3</v>
      </c>
      <c r="H905" s="62">
        <v>1.0510000000000001E-3</v>
      </c>
      <c r="I905" s="61">
        <v>0.98680000000000001</v>
      </c>
      <c r="J905" s="60" t="s">
        <v>2175</v>
      </c>
    </row>
    <row r="906" spans="1:10" x14ac:dyDescent="0.25">
      <c r="A906" s="43" t="s">
        <v>2178</v>
      </c>
      <c r="B906" s="48" t="s">
        <v>2637</v>
      </c>
      <c r="C906" s="65" t="s">
        <v>2636</v>
      </c>
      <c r="D906" s="64" t="s">
        <v>1199</v>
      </c>
      <c r="E906" s="64" t="s">
        <v>1198</v>
      </c>
      <c r="F906" s="63">
        <v>3.2000000000000002E-3</v>
      </c>
      <c r="G906" s="63">
        <v>1.1999999999999999E-3</v>
      </c>
      <c r="H906" s="62">
        <v>4.8820000000000001E-3</v>
      </c>
      <c r="I906" s="61">
        <v>0.96730000000000005</v>
      </c>
      <c r="J906" s="60" t="s">
        <v>2175</v>
      </c>
    </row>
    <row r="907" spans="1:10" x14ac:dyDescent="0.25">
      <c r="A907" s="49" t="s">
        <v>2178</v>
      </c>
      <c r="B907" s="79" t="s">
        <v>2635</v>
      </c>
      <c r="C907" s="78" t="s">
        <v>2634</v>
      </c>
      <c r="D907" s="77" t="s">
        <v>1210</v>
      </c>
      <c r="E907" s="77" t="s">
        <v>1199</v>
      </c>
      <c r="F907" s="76">
        <v>-1.6999999999999999E-3</v>
      </c>
      <c r="G907" s="76">
        <v>2.9999999999999997E-4</v>
      </c>
      <c r="H907" s="75">
        <v>5.2730000000000002E-7</v>
      </c>
      <c r="I907" s="74">
        <v>0.32640000000000002</v>
      </c>
      <c r="J907" s="73" t="s">
        <v>2221</v>
      </c>
    </row>
    <row r="908" spans="1:10" x14ac:dyDescent="0.25">
      <c r="A908" s="43" t="s">
        <v>2178</v>
      </c>
      <c r="B908" s="48" t="s">
        <v>2633</v>
      </c>
      <c r="C908" s="65" t="s">
        <v>2632</v>
      </c>
      <c r="D908" s="64" t="s">
        <v>1210</v>
      </c>
      <c r="E908" s="64" t="s">
        <v>1206</v>
      </c>
      <c r="F908" s="63">
        <v>-2.0999999999999999E-3</v>
      </c>
      <c r="G908" s="63">
        <v>6.9999999999999999E-4</v>
      </c>
      <c r="H908" s="62">
        <v>3.5509999999999999E-3</v>
      </c>
      <c r="I908" s="61">
        <v>0.93630000000000002</v>
      </c>
      <c r="J908" s="60" t="s">
        <v>2175</v>
      </c>
    </row>
    <row r="909" spans="1:10" x14ac:dyDescent="0.25">
      <c r="A909" s="43" t="s">
        <v>2178</v>
      </c>
      <c r="B909" s="48" t="s">
        <v>2631</v>
      </c>
      <c r="C909" s="65" t="s">
        <v>2630</v>
      </c>
      <c r="D909" s="64" t="s">
        <v>1210</v>
      </c>
      <c r="E909" s="64" t="s">
        <v>1206</v>
      </c>
      <c r="F909" s="63">
        <v>2.0999999999999999E-3</v>
      </c>
      <c r="G909" s="63">
        <v>8.0000000000000004E-4</v>
      </c>
      <c r="H909" s="62">
        <v>1.111E-2</v>
      </c>
      <c r="I909" s="61">
        <v>0.92789999999999995</v>
      </c>
      <c r="J909" s="60" t="s">
        <v>2175</v>
      </c>
    </row>
    <row r="910" spans="1:10" x14ac:dyDescent="0.25">
      <c r="A910" s="43" t="s">
        <v>2178</v>
      </c>
      <c r="B910" s="48" t="s">
        <v>2629</v>
      </c>
      <c r="C910" s="65" t="s">
        <v>2628</v>
      </c>
      <c r="D910" s="64" t="s">
        <v>1199</v>
      </c>
      <c r="E910" s="64" t="s">
        <v>1206</v>
      </c>
      <c r="F910" s="63">
        <v>-1.9E-3</v>
      </c>
      <c r="G910" s="63">
        <v>4.0000000000000002E-4</v>
      </c>
      <c r="H910" s="62">
        <v>2.086E-6</v>
      </c>
      <c r="I910" s="61">
        <v>0.31669999999999998</v>
      </c>
      <c r="J910" s="60" t="s">
        <v>2175</v>
      </c>
    </row>
    <row r="911" spans="1:10" x14ac:dyDescent="0.25">
      <c r="A911" s="43" t="s">
        <v>2178</v>
      </c>
      <c r="B911" s="48" t="s">
        <v>2627</v>
      </c>
      <c r="C911" s="65" t="s">
        <v>2626</v>
      </c>
      <c r="D911" s="64" t="s">
        <v>1199</v>
      </c>
      <c r="E911" s="64" t="s">
        <v>1198</v>
      </c>
      <c r="F911" s="63">
        <v>5.9999999999999995E-4</v>
      </c>
      <c r="G911" s="63">
        <v>4.0000000000000002E-4</v>
      </c>
      <c r="H911" s="62">
        <v>0.11700000000000001</v>
      </c>
      <c r="I911" s="61">
        <v>0.70099999999999996</v>
      </c>
      <c r="J911" s="60" t="s">
        <v>2175</v>
      </c>
    </row>
    <row r="912" spans="1:10" x14ac:dyDescent="0.25">
      <c r="A912" s="43" t="s">
        <v>2178</v>
      </c>
      <c r="B912" s="48" t="s">
        <v>2625</v>
      </c>
      <c r="C912" s="65" t="s">
        <v>2624</v>
      </c>
      <c r="D912" s="64" t="s">
        <v>1210</v>
      </c>
      <c r="E912" s="64" t="s">
        <v>1206</v>
      </c>
      <c r="F912" s="63">
        <v>-4.7999999999999996E-3</v>
      </c>
      <c r="G912" s="63">
        <v>1.6000000000000001E-3</v>
      </c>
      <c r="H912" s="62">
        <v>2.709E-3</v>
      </c>
      <c r="I912" s="61">
        <v>1.84E-2</v>
      </c>
      <c r="J912" s="60" t="s">
        <v>2175</v>
      </c>
    </row>
    <row r="913" spans="1:10" x14ac:dyDescent="0.25">
      <c r="A913" s="43" t="s">
        <v>2178</v>
      </c>
      <c r="B913" s="48" t="s">
        <v>2623</v>
      </c>
      <c r="C913" s="65" t="s">
        <v>2622</v>
      </c>
      <c r="D913" s="64" t="s">
        <v>1210</v>
      </c>
      <c r="E913" s="64" t="s">
        <v>1199</v>
      </c>
      <c r="F913" s="63">
        <v>-1E-3</v>
      </c>
      <c r="G913" s="63">
        <v>5.0000000000000001E-4</v>
      </c>
      <c r="H913" s="62">
        <v>4.9970000000000001E-2</v>
      </c>
      <c r="I913" s="61">
        <v>0.66090000000000004</v>
      </c>
      <c r="J913" s="60" t="s">
        <v>2175</v>
      </c>
    </row>
    <row r="914" spans="1:10" x14ac:dyDescent="0.25">
      <c r="A914" s="49" t="s">
        <v>2178</v>
      </c>
      <c r="B914" s="79" t="s">
        <v>2621</v>
      </c>
      <c r="C914" s="78" t="s">
        <v>2620</v>
      </c>
      <c r="D914" s="77" t="s">
        <v>1210</v>
      </c>
      <c r="E914" s="77" t="s">
        <v>1206</v>
      </c>
      <c r="F914" s="76">
        <v>1.6999999999999999E-3</v>
      </c>
      <c r="G914" s="76">
        <v>2.9999999999999997E-4</v>
      </c>
      <c r="H914" s="75">
        <v>7.0539999999999995E-8</v>
      </c>
      <c r="I914" s="74">
        <v>0.49299999999999999</v>
      </c>
      <c r="J914" s="73" t="s">
        <v>2221</v>
      </c>
    </row>
    <row r="915" spans="1:10" x14ac:dyDescent="0.25">
      <c r="A915" s="43" t="s">
        <v>2178</v>
      </c>
      <c r="B915" s="48" t="s">
        <v>2619</v>
      </c>
      <c r="C915" s="65" t="s">
        <v>2618</v>
      </c>
      <c r="D915" s="64" t="s">
        <v>1199</v>
      </c>
      <c r="E915" s="64" t="s">
        <v>1198</v>
      </c>
      <c r="F915" s="63">
        <v>2.8E-3</v>
      </c>
      <c r="G915" s="63">
        <v>1.1999999999999999E-3</v>
      </c>
      <c r="H915" s="62">
        <v>2.0760000000000001E-2</v>
      </c>
      <c r="I915" s="61">
        <v>0.9748</v>
      </c>
      <c r="J915" s="60" t="s">
        <v>2175</v>
      </c>
    </row>
    <row r="916" spans="1:10" x14ac:dyDescent="0.25">
      <c r="A916" s="43" t="s">
        <v>2178</v>
      </c>
      <c r="B916" s="48" t="s">
        <v>2617</v>
      </c>
      <c r="C916" s="65" t="s">
        <v>2616</v>
      </c>
      <c r="D916" s="64" t="s">
        <v>1199</v>
      </c>
      <c r="E916" s="64" t="s">
        <v>1198</v>
      </c>
      <c r="F916" s="63">
        <v>1E-3</v>
      </c>
      <c r="G916" s="63">
        <v>2.9999999999999997E-4</v>
      </c>
      <c r="H916" s="62">
        <v>3.0479999999999999E-3</v>
      </c>
      <c r="I916" s="61">
        <v>0.67420000000000002</v>
      </c>
      <c r="J916" s="60" t="s">
        <v>2175</v>
      </c>
    </row>
    <row r="917" spans="1:10" x14ac:dyDescent="0.25">
      <c r="A917" s="43" t="s">
        <v>2178</v>
      </c>
      <c r="B917" s="48" t="s">
        <v>2615</v>
      </c>
      <c r="C917" s="65" t="s">
        <v>2614</v>
      </c>
      <c r="D917" s="64" t="s">
        <v>1210</v>
      </c>
      <c r="E917" s="64" t="s">
        <v>1198</v>
      </c>
      <c r="F917" s="63">
        <v>8.0000000000000004E-4</v>
      </c>
      <c r="G917" s="63">
        <v>2.9999999999999997E-4</v>
      </c>
      <c r="H917" s="62">
        <v>2.077E-2</v>
      </c>
      <c r="I917" s="61">
        <v>0.53490000000000004</v>
      </c>
      <c r="J917" s="60" t="s">
        <v>2175</v>
      </c>
    </row>
    <row r="918" spans="1:10" x14ac:dyDescent="0.25">
      <c r="A918" s="43" t="s">
        <v>2178</v>
      </c>
      <c r="B918" s="48" t="s">
        <v>2613</v>
      </c>
      <c r="C918" s="65" t="s">
        <v>2612</v>
      </c>
      <c r="D918" s="64" t="s">
        <v>1199</v>
      </c>
      <c r="E918" s="64" t="s">
        <v>1198</v>
      </c>
      <c r="F918" s="63">
        <v>2.2000000000000001E-3</v>
      </c>
      <c r="G918" s="63">
        <v>5.9999999999999995E-4</v>
      </c>
      <c r="H918" s="62">
        <v>2.9260000000000001E-4</v>
      </c>
      <c r="I918" s="61">
        <v>8.7300000000000003E-2</v>
      </c>
      <c r="J918" s="60" t="s">
        <v>2175</v>
      </c>
    </row>
    <row r="919" spans="1:10" x14ac:dyDescent="0.25">
      <c r="A919" s="43" t="s">
        <v>2178</v>
      </c>
      <c r="B919" s="48" t="s">
        <v>2611</v>
      </c>
      <c r="C919" s="65" t="s">
        <v>2610</v>
      </c>
      <c r="D919" s="64" t="s">
        <v>1210</v>
      </c>
      <c r="E919" s="64" t="s">
        <v>1206</v>
      </c>
      <c r="F919" s="63">
        <v>-1.1999999999999999E-3</v>
      </c>
      <c r="G919" s="63">
        <v>2.9999999999999997E-4</v>
      </c>
      <c r="H919" s="62">
        <v>2.4120000000000001E-4</v>
      </c>
      <c r="I919" s="61">
        <v>0.65280000000000005</v>
      </c>
      <c r="J919" s="60" t="s">
        <v>2175</v>
      </c>
    </row>
    <row r="920" spans="1:10" x14ac:dyDescent="0.25">
      <c r="A920" s="43" t="s">
        <v>2178</v>
      </c>
      <c r="B920" s="48" t="s">
        <v>2609</v>
      </c>
      <c r="C920" s="65" t="s">
        <v>2608</v>
      </c>
      <c r="D920" s="64" t="s">
        <v>1210</v>
      </c>
      <c r="E920" s="64" t="s">
        <v>1206</v>
      </c>
      <c r="F920" s="63">
        <v>2.8999999999999998E-3</v>
      </c>
      <c r="G920" s="63">
        <v>1E-3</v>
      </c>
      <c r="H920" s="62">
        <v>2.7560000000000002E-3</v>
      </c>
      <c r="I920" s="61">
        <v>0.95720000000000005</v>
      </c>
      <c r="J920" s="60" t="s">
        <v>2175</v>
      </c>
    </row>
    <row r="921" spans="1:10" x14ac:dyDescent="0.25">
      <c r="A921" s="43" t="s">
        <v>2178</v>
      </c>
      <c r="B921" s="48" t="s">
        <v>2607</v>
      </c>
      <c r="C921" s="65" t="s">
        <v>2606</v>
      </c>
      <c r="D921" s="64" t="s">
        <v>1199</v>
      </c>
      <c r="E921" s="64" t="s">
        <v>1198</v>
      </c>
      <c r="F921" s="63">
        <v>1.4E-3</v>
      </c>
      <c r="G921" s="63">
        <v>4.0000000000000002E-4</v>
      </c>
      <c r="H921" s="62">
        <v>3.968E-4</v>
      </c>
      <c r="I921" s="61">
        <v>0.80100000000000005</v>
      </c>
      <c r="J921" s="60" t="s">
        <v>2175</v>
      </c>
    </row>
    <row r="922" spans="1:10" x14ac:dyDescent="0.25">
      <c r="A922" s="43" t="s">
        <v>2178</v>
      </c>
      <c r="B922" s="48" t="s">
        <v>2605</v>
      </c>
      <c r="C922" s="65" t="s">
        <v>2604</v>
      </c>
      <c r="D922" s="64" t="s">
        <v>1210</v>
      </c>
      <c r="E922" s="64" t="s">
        <v>1206</v>
      </c>
      <c r="F922" s="63">
        <v>2.8999999999999998E-3</v>
      </c>
      <c r="G922" s="63">
        <v>1.4E-3</v>
      </c>
      <c r="H922" s="62">
        <v>3.1699999999999999E-2</v>
      </c>
      <c r="I922" s="61">
        <v>2.06E-2</v>
      </c>
      <c r="J922" s="60" t="s">
        <v>2175</v>
      </c>
    </row>
    <row r="923" spans="1:10" x14ac:dyDescent="0.25">
      <c r="A923" s="43" t="s">
        <v>2178</v>
      </c>
      <c r="B923" s="48" t="s">
        <v>2603</v>
      </c>
      <c r="C923" s="65" t="s">
        <v>2602</v>
      </c>
      <c r="D923" s="64" t="s">
        <v>1210</v>
      </c>
      <c r="E923" s="64" t="s">
        <v>1206</v>
      </c>
      <c r="F923" s="63">
        <v>-1.2999999999999999E-3</v>
      </c>
      <c r="G923" s="63">
        <v>2.9999999999999997E-4</v>
      </c>
      <c r="H923" s="62">
        <v>4.9990000000000001E-5</v>
      </c>
      <c r="I923" s="61">
        <v>0.62439999999999996</v>
      </c>
      <c r="J923" s="60" t="s">
        <v>2175</v>
      </c>
    </row>
    <row r="924" spans="1:10" x14ac:dyDescent="0.25">
      <c r="A924" s="43" t="s">
        <v>2178</v>
      </c>
      <c r="B924" s="48" t="s">
        <v>2601</v>
      </c>
      <c r="C924" s="65" t="s">
        <v>2600</v>
      </c>
      <c r="D924" s="64" t="s">
        <v>1199</v>
      </c>
      <c r="E924" s="64" t="s">
        <v>1198</v>
      </c>
      <c r="F924" s="63">
        <v>-4.1000000000000003E-3</v>
      </c>
      <c r="G924" s="63">
        <v>1.5E-3</v>
      </c>
      <c r="H924" s="62">
        <v>5.7540000000000004E-3</v>
      </c>
      <c r="I924" s="61">
        <v>1.78E-2</v>
      </c>
      <c r="J924" s="60" t="s">
        <v>2175</v>
      </c>
    </row>
    <row r="925" spans="1:10" x14ac:dyDescent="0.25">
      <c r="A925" s="43" t="s">
        <v>2178</v>
      </c>
      <c r="B925" s="48" t="s">
        <v>2599</v>
      </c>
      <c r="C925" s="65" t="s">
        <v>2598</v>
      </c>
      <c r="D925" s="64" t="s">
        <v>1199</v>
      </c>
      <c r="E925" s="64" t="s">
        <v>1198</v>
      </c>
      <c r="F925" s="63">
        <v>-2.8999999999999998E-3</v>
      </c>
      <c r="G925" s="63">
        <v>1E-3</v>
      </c>
      <c r="H925" s="62">
        <v>5.0619999999999997E-3</v>
      </c>
      <c r="I925" s="61">
        <v>0.96630000000000005</v>
      </c>
      <c r="J925" s="60" t="s">
        <v>2175</v>
      </c>
    </row>
    <row r="926" spans="1:10" x14ac:dyDescent="0.25">
      <c r="A926" s="43" t="s">
        <v>2178</v>
      </c>
      <c r="B926" s="48" t="s">
        <v>2597</v>
      </c>
      <c r="C926" s="65" t="s">
        <v>2596</v>
      </c>
      <c r="D926" s="64" t="s">
        <v>1210</v>
      </c>
      <c r="E926" s="64" t="s">
        <v>1206</v>
      </c>
      <c r="F926" s="63">
        <v>1.6999999999999999E-3</v>
      </c>
      <c r="G926" s="63">
        <v>4.0000000000000002E-4</v>
      </c>
      <c r="H926" s="62">
        <v>1.074E-6</v>
      </c>
      <c r="I926" s="61">
        <v>0.71740000000000004</v>
      </c>
      <c r="J926" s="60" t="s">
        <v>2175</v>
      </c>
    </row>
    <row r="927" spans="1:10" x14ac:dyDescent="0.25">
      <c r="A927" s="43" t="s">
        <v>2178</v>
      </c>
      <c r="B927" s="48" t="s">
        <v>2595</v>
      </c>
      <c r="C927" s="65" t="s">
        <v>2594</v>
      </c>
      <c r="D927" s="64" t="s">
        <v>1210</v>
      </c>
      <c r="E927" s="64" t="s">
        <v>1206</v>
      </c>
      <c r="F927" s="63">
        <v>-4.1999999999999997E-3</v>
      </c>
      <c r="G927" s="63">
        <v>1.2999999999999999E-3</v>
      </c>
      <c r="H927" s="62">
        <v>1.402E-3</v>
      </c>
      <c r="I927" s="61">
        <v>2.7099999999999999E-2</v>
      </c>
      <c r="J927" s="60" t="s">
        <v>2175</v>
      </c>
    </row>
    <row r="928" spans="1:10" x14ac:dyDescent="0.25">
      <c r="A928" s="43" t="s">
        <v>2178</v>
      </c>
      <c r="B928" s="48" t="s">
        <v>2593</v>
      </c>
      <c r="C928" s="65" t="s">
        <v>2592</v>
      </c>
      <c r="D928" s="64" t="s">
        <v>1198</v>
      </c>
      <c r="E928" s="64" t="s">
        <v>1206</v>
      </c>
      <c r="F928" s="63">
        <v>4.7999999999999996E-3</v>
      </c>
      <c r="G928" s="63">
        <v>1.2999999999999999E-3</v>
      </c>
      <c r="H928" s="62">
        <v>3.0499999999999999E-4</v>
      </c>
      <c r="I928" s="61">
        <v>1.84E-2</v>
      </c>
      <c r="J928" s="60" t="s">
        <v>2175</v>
      </c>
    </row>
    <row r="929" spans="1:10" x14ac:dyDescent="0.25">
      <c r="A929" s="43" t="s">
        <v>2178</v>
      </c>
      <c r="B929" s="48" t="s">
        <v>2591</v>
      </c>
      <c r="C929" s="65" t="s">
        <v>2590</v>
      </c>
      <c r="D929" s="64" t="s">
        <v>1210</v>
      </c>
      <c r="E929" s="64" t="s">
        <v>1206</v>
      </c>
      <c r="F929" s="63">
        <v>-3.0999999999999999E-3</v>
      </c>
      <c r="G929" s="63">
        <v>1.1000000000000001E-3</v>
      </c>
      <c r="H929" s="62">
        <v>3.1489999999999999E-3</v>
      </c>
      <c r="I929" s="61">
        <v>0.96630000000000005</v>
      </c>
      <c r="J929" s="60" t="s">
        <v>2175</v>
      </c>
    </row>
    <row r="930" spans="1:10" x14ac:dyDescent="0.25">
      <c r="A930" s="43" t="s">
        <v>2178</v>
      </c>
      <c r="B930" s="48" t="s">
        <v>2589</v>
      </c>
      <c r="C930" s="65" t="s">
        <v>2588</v>
      </c>
      <c r="D930" s="64" t="s">
        <v>1199</v>
      </c>
      <c r="E930" s="64" t="s">
        <v>1198</v>
      </c>
      <c r="F930" s="63">
        <v>-3.8999999999999998E-3</v>
      </c>
      <c r="G930" s="63">
        <v>1.9E-3</v>
      </c>
      <c r="H930" s="62">
        <v>3.884E-2</v>
      </c>
      <c r="I930" s="61">
        <v>1.47E-2</v>
      </c>
      <c r="J930" s="60" t="s">
        <v>2175</v>
      </c>
    </row>
    <row r="931" spans="1:10" x14ac:dyDescent="0.25">
      <c r="A931" s="43" t="s">
        <v>2178</v>
      </c>
      <c r="B931" s="48" t="s">
        <v>2587</v>
      </c>
      <c r="C931" s="65" t="s">
        <v>2586</v>
      </c>
      <c r="D931" s="64" t="s">
        <v>1210</v>
      </c>
      <c r="E931" s="64" t="s">
        <v>1206</v>
      </c>
      <c r="F931" s="63">
        <v>6.9999999999999999E-4</v>
      </c>
      <c r="G931" s="63">
        <v>2.9999999999999997E-4</v>
      </c>
      <c r="H931" s="62">
        <v>2.7390000000000001E-2</v>
      </c>
      <c r="I931" s="61">
        <v>0.51959999999999995</v>
      </c>
      <c r="J931" s="60" t="s">
        <v>2175</v>
      </c>
    </row>
    <row r="932" spans="1:10" x14ac:dyDescent="0.25">
      <c r="A932" s="43" t="s">
        <v>2178</v>
      </c>
      <c r="B932" s="48" t="s">
        <v>2585</v>
      </c>
      <c r="C932" s="65" t="s">
        <v>2584</v>
      </c>
      <c r="D932" s="64" t="s">
        <v>1210</v>
      </c>
      <c r="E932" s="64" t="s">
        <v>1198</v>
      </c>
      <c r="F932" s="63">
        <v>2.5000000000000001E-3</v>
      </c>
      <c r="G932" s="63">
        <v>8.0000000000000004E-4</v>
      </c>
      <c r="H932" s="62">
        <v>1.9040000000000001E-3</v>
      </c>
      <c r="I932" s="61">
        <v>0.1477</v>
      </c>
      <c r="J932" s="60" t="s">
        <v>2175</v>
      </c>
    </row>
    <row r="933" spans="1:10" x14ac:dyDescent="0.25">
      <c r="A933" s="43" t="s">
        <v>2178</v>
      </c>
      <c r="B933" s="48" t="s">
        <v>2583</v>
      </c>
      <c r="C933" s="65" t="s">
        <v>2582</v>
      </c>
      <c r="D933" s="64" t="s">
        <v>1210</v>
      </c>
      <c r="E933" s="64" t="s">
        <v>1206</v>
      </c>
      <c r="F933" s="63">
        <v>1E-3</v>
      </c>
      <c r="G933" s="63">
        <v>2.9999999999999997E-4</v>
      </c>
      <c r="H933" s="62">
        <v>1.683E-3</v>
      </c>
      <c r="I933" s="61">
        <v>0.63739999999999997</v>
      </c>
      <c r="J933" s="60" t="s">
        <v>2175</v>
      </c>
    </row>
    <row r="934" spans="1:10" x14ac:dyDescent="0.25">
      <c r="A934" s="43" t="s">
        <v>2178</v>
      </c>
      <c r="B934" s="48" t="s">
        <v>2581</v>
      </c>
      <c r="C934" s="65" t="s">
        <v>2580</v>
      </c>
      <c r="D934" s="64" t="s">
        <v>1199</v>
      </c>
      <c r="E934" s="64" t="s">
        <v>1198</v>
      </c>
      <c r="F934" s="63">
        <v>-2.2000000000000001E-3</v>
      </c>
      <c r="G934" s="63">
        <v>6.9999999999999999E-4</v>
      </c>
      <c r="H934" s="62">
        <v>1.6310000000000001E-3</v>
      </c>
      <c r="I934" s="61">
        <v>0.92749999999999999</v>
      </c>
      <c r="J934" s="60" t="s">
        <v>2175</v>
      </c>
    </row>
    <row r="935" spans="1:10" x14ac:dyDescent="0.25">
      <c r="A935" s="43" t="s">
        <v>2178</v>
      </c>
      <c r="B935" s="48" t="s">
        <v>2579</v>
      </c>
      <c r="C935" s="65" t="s">
        <v>2578</v>
      </c>
      <c r="D935" s="64" t="s">
        <v>1210</v>
      </c>
      <c r="E935" s="64" t="s">
        <v>1206</v>
      </c>
      <c r="F935" s="63">
        <v>-1.1000000000000001E-3</v>
      </c>
      <c r="G935" s="63">
        <v>5.9999999999999995E-4</v>
      </c>
      <c r="H935" s="62">
        <v>6.2289999999999998E-2</v>
      </c>
      <c r="I935" s="61">
        <v>0.87639999999999996</v>
      </c>
      <c r="J935" s="60" t="s">
        <v>2175</v>
      </c>
    </row>
    <row r="936" spans="1:10" x14ac:dyDescent="0.25">
      <c r="A936" s="43" t="s">
        <v>2178</v>
      </c>
      <c r="B936" s="48" t="s">
        <v>2577</v>
      </c>
      <c r="C936" s="65" t="s">
        <v>2576</v>
      </c>
      <c r="D936" s="64" t="s">
        <v>1199</v>
      </c>
      <c r="E936" s="64" t="s">
        <v>1198</v>
      </c>
      <c r="F936" s="63">
        <v>-8.9999999999999998E-4</v>
      </c>
      <c r="G936" s="63">
        <v>2.9999999999999997E-4</v>
      </c>
      <c r="H936" s="62">
        <v>8.9029999999999995E-3</v>
      </c>
      <c r="I936" s="61">
        <v>0.3367</v>
      </c>
      <c r="J936" s="60" t="s">
        <v>2175</v>
      </c>
    </row>
    <row r="937" spans="1:10" x14ac:dyDescent="0.25">
      <c r="A937" s="43" t="s">
        <v>2178</v>
      </c>
      <c r="B937" s="48" t="s">
        <v>2575</v>
      </c>
      <c r="C937" s="65" t="s">
        <v>2574</v>
      </c>
      <c r="D937" s="64" t="s">
        <v>1210</v>
      </c>
      <c r="E937" s="64" t="s">
        <v>1198</v>
      </c>
      <c r="F937" s="63">
        <v>-8.0000000000000004E-4</v>
      </c>
      <c r="G937" s="63">
        <v>4.0000000000000002E-4</v>
      </c>
      <c r="H937" s="62">
        <v>6.4030000000000004E-2</v>
      </c>
      <c r="I937" s="61">
        <v>0.1467</v>
      </c>
      <c r="J937" s="60" t="s">
        <v>2175</v>
      </c>
    </row>
    <row r="938" spans="1:10" x14ac:dyDescent="0.25">
      <c r="A938" s="43" t="s">
        <v>2178</v>
      </c>
      <c r="B938" s="48" t="s">
        <v>2573</v>
      </c>
      <c r="C938" s="65" t="s">
        <v>2572</v>
      </c>
      <c r="D938" s="64" t="s">
        <v>1210</v>
      </c>
      <c r="E938" s="64" t="s">
        <v>1199</v>
      </c>
      <c r="F938" s="63">
        <v>-1.6000000000000001E-3</v>
      </c>
      <c r="G938" s="63">
        <v>5.0000000000000001E-4</v>
      </c>
      <c r="H938" s="62">
        <v>9.0019999999999998E-4</v>
      </c>
      <c r="I938" s="61">
        <v>0.79430000000000001</v>
      </c>
      <c r="J938" s="60" t="s">
        <v>2175</v>
      </c>
    </row>
    <row r="939" spans="1:10" x14ac:dyDescent="0.25">
      <c r="A939" s="43" t="s">
        <v>2178</v>
      </c>
      <c r="B939" s="48" t="s">
        <v>2571</v>
      </c>
      <c r="C939" s="65" t="s">
        <v>2570</v>
      </c>
      <c r="D939" s="64" t="s">
        <v>1199</v>
      </c>
      <c r="E939" s="64" t="s">
        <v>1198</v>
      </c>
      <c r="F939" s="63">
        <v>1.1999999999999999E-3</v>
      </c>
      <c r="G939" s="63">
        <v>2.9999999999999997E-4</v>
      </c>
      <c r="H939" s="62">
        <v>1.3569999999999999E-4</v>
      </c>
      <c r="I939" s="61">
        <v>0.56079999999999997</v>
      </c>
      <c r="J939" s="60" t="s">
        <v>2175</v>
      </c>
    </row>
    <row r="940" spans="1:10" x14ac:dyDescent="0.25">
      <c r="A940" s="43" t="s">
        <v>2178</v>
      </c>
      <c r="B940" s="48" t="s">
        <v>2569</v>
      </c>
      <c r="C940" s="65" t="s">
        <v>2568</v>
      </c>
      <c r="D940" s="64" t="s">
        <v>1210</v>
      </c>
      <c r="E940" s="64" t="s">
        <v>1206</v>
      </c>
      <c r="F940" s="63">
        <v>1.4E-3</v>
      </c>
      <c r="G940" s="63">
        <v>2.9999999999999997E-4</v>
      </c>
      <c r="H940" s="62">
        <v>3.2310000000000001E-5</v>
      </c>
      <c r="I940" s="61">
        <v>0.68659999999999999</v>
      </c>
      <c r="J940" s="60" t="s">
        <v>2175</v>
      </c>
    </row>
    <row r="941" spans="1:10" x14ac:dyDescent="0.25">
      <c r="A941" s="49" t="s">
        <v>2178</v>
      </c>
      <c r="B941" s="79" t="s">
        <v>2567</v>
      </c>
      <c r="C941" s="78" t="s">
        <v>2566</v>
      </c>
      <c r="D941" s="77" t="s">
        <v>1210</v>
      </c>
      <c r="E941" s="77" t="s">
        <v>1206</v>
      </c>
      <c r="F941" s="76">
        <v>-2.5999999999999999E-3</v>
      </c>
      <c r="G941" s="76">
        <v>5.0000000000000001E-4</v>
      </c>
      <c r="H941" s="75">
        <v>6.4580000000000003E-7</v>
      </c>
      <c r="I941" s="74">
        <v>0.80259999999999998</v>
      </c>
      <c r="J941" s="73" t="s">
        <v>2221</v>
      </c>
    </row>
    <row r="942" spans="1:10" x14ac:dyDescent="0.25">
      <c r="A942" s="43" t="s">
        <v>2178</v>
      </c>
      <c r="B942" s="48" t="s">
        <v>2565</v>
      </c>
      <c r="C942" s="65" t="s">
        <v>2564</v>
      </c>
      <c r="D942" s="64" t="s">
        <v>1198</v>
      </c>
      <c r="E942" s="64" t="s">
        <v>1206</v>
      </c>
      <c r="F942" s="63">
        <v>-2.3999999999999998E-3</v>
      </c>
      <c r="G942" s="63">
        <v>1.1000000000000001E-3</v>
      </c>
      <c r="H942" s="62">
        <v>3.2079999999999997E-2</v>
      </c>
      <c r="I942" s="61">
        <v>0.96460000000000001</v>
      </c>
      <c r="J942" s="60" t="s">
        <v>2175</v>
      </c>
    </row>
    <row r="943" spans="1:10" x14ac:dyDescent="0.25">
      <c r="A943" s="43" t="s">
        <v>2178</v>
      </c>
      <c r="B943" s="48" t="s">
        <v>2563</v>
      </c>
      <c r="C943" s="65" t="s">
        <v>2562</v>
      </c>
      <c r="D943" s="64" t="s">
        <v>1210</v>
      </c>
      <c r="E943" s="64" t="s">
        <v>1206</v>
      </c>
      <c r="F943" s="63">
        <v>-1.1999999999999999E-3</v>
      </c>
      <c r="G943" s="63">
        <v>4.0000000000000002E-4</v>
      </c>
      <c r="H943" s="62">
        <v>5.757E-3</v>
      </c>
      <c r="I943" s="61">
        <v>0.72009999999999996</v>
      </c>
      <c r="J943" s="60" t="s">
        <v>2175</v>
      </c>
    </row>
    <row r="944" spans="1:10" s="66" customFormat="1" x14ac:dyDescent="0.25">
      <c r="A944" s="66" t="s">
        <v>2178</v>
      </c>
      <c r="B944" s="48" t="s">
        <v>1411</v>
      </c>
      <c r="C944" s="72" t="s">
        <v>1413</v>
      </c>
      <c r="D944" s="71" t="s">
        <v>1199</v>
      </c>
      <c r="E944" s="71" t="s">
        <v>1198</v>
      </c>
      <c r="F944" s="70">
        <v>-3.8999999999999998E-3</v>
      </c>
      <c r="G944" s="70">
        <v>5.9999999999999995E-4</v>
      </c>
      <c r="H944" s="69">
        <v>4.918E-10</v>
      </c>
      <c r="I944" s="68">
        <v>0.92859999999999998</v>
      </c>
      <c r="J944" s="67" t="s">
        <v>2221</v>
      </c>
    </row>
    <row r="945" spans="1:10" x14ac:dyDescent="0.25">
      <c r="A945" s="43" t="s">
        <v>2178</v>
      </c>
      <c r="B945" s="48" t="s">
        <v>2561</v>
      </c>
      <c r="C945" s="65" t="s">
        <v>2560</v>
      </c>
      <c r="D945" s="64" t="s">
        <v>1199</v>
      </c>
      <c r="E945" s="64" t="s">
        <v>1198</v>
      </c>
      <c r="F945" s="63">
        <v>-8.0000000000000004E-4</v>
      </c>
      <c r="G945" s="63">
        <v>2.9999999999999997E-4</v>
      </c>
      <c r="H945" s="62">
        <v>7.5960000000000003E-3</v>
      </c>
      <c r="I945" s="61">
        <v>0.44569999999999999</v>
      </c>
      <c r="J945" s="60" t="s">
        <v>2175</v>
      </c>
    </row>
    <row r="946" spans="1:10" x14ac:dyDescent="0.25">
      <c r="A946" s="43" t="s">
        <v>2178</v>
      </c>
      <c r="B946" s="48" t="s">
        <v>2559</v>
      </c>
      <c r="C946" s="65" t="s">
        <v>2558</v>
      </c>
      <c r="D946" s="64" t="s">
        <v>1199</v>
      </c>
      <c r="E946" s="64" t="s">
        <v>1198</v>
      </c>
      <c r="F946" s="63">
        <v>4.0000000000000001E-3</v>
      </c>
      <c r="G946" s="63">
        <v>1.1000000000000001E-3</v>
      </c>
      <c r="H946" s="62">
        <v>4.5179999999999998E-4</v>
      </c>
      <c r="I946" s="61">
        <v>2.98E-2</v>
      </c>
      <c r="J946" s="60" t="s">
        <v>2175</v>
      </c>
    </row>
    <row r="947" spans="1:10" s="66" customFormat="1" x14ac:dyDescent="0.25">
      <c r="A947" s="66" t="s">
        <v>2178</v>
      </c>
      <c r="B947" s="48" t="s">
        <v>2557</v>
      </c>
      <c r="C947" s="72" t="s">
        <v>2556</v>
      </c>
      <c r="D947" s="71" t="s">
        <v>1198</v>
      </c>
      <c r="E947" s="71" t="s">
        <v>1206</v>
      </c>
      <c r="F947" s="70">
        <v>3.0000000000000001E-3</v>
      </c>
      <c r="G947" s="70">
        <v>2.9999999999999997E-4</v>
      </c>
      <c r="H947" s="69">
        <v>1.5589999999999999E-18</v>
      </c>
      <c r="I947" s="68">
        <v>0.6845</v>
      </c>
      <c r="J947" s="67" t="s">
        <v>2221</v>
      </c>
    </row>
    <row r="948" spans="1:10" s="66" customFormat="1" x14ac:dyDescent="0.25">
      <c r="A948" s="66" t="s">
        <v>2178</v>
      </c>
      <c r="B948" s="48" t="s">
        <v>2555</v>
      </c>
      <c r="C948" s="72" t="s">
        <v>1404</v>
      </c>
      <c r="D948" s="71" t="s">
        <v>1210</v>
      </c>
      <c r="E948" s="71" t="s">
        <v>1199</v>
      </c>
      <c r="F948" s="70">
        <v>-3.2000000000000002E-3</v>
      </c>
      <c r="G948" s="70">
        <v>4.0000000000000002E-4</v>
      </c>
      <c r="H948" s="69">
        <v>2.031E-19</v>
      </c>
      <c r="I948" s="68">
        <v>0.33300000000000002</v>
      </c>
      <c r="J948" s="67" t="s">
        <v>2221</v>
      </c>
    </row>
    <row r="949" spans="1:10" x14ac:dyDescent="0.25">
      <c r="A949" s="43" t="s">
        <v>2178</v>
      </c>
      <c r="B949" s="48" t="s">
        <v>2554</v>
      </c>
      <c r="C949" s="65" t="s">
        <v>2553</v>
      </c>
      <c r="D949" s="64" t="s">
        <v>1210</v>
      </c>
      <c r="E949" s="64" t="s">
        <v>1198</v>
      </c>
      <c r="F949" s="63">
        <v>5.5999999999999999E-3</v>
      </c>
      <c r="G949" s="63">
        <v>2.3999999999999998E-3</v>
      </c>
      <c r="H949" s="62">
        <v>1.7420000000000001E-2</v>
      </c>
      <c r="I949" s="61">
        <v>0.99029999999999996</v>
      </c>
      <c r="J949" s="60" t="s">
        <v>2175</v>
      </c>
    </row>
    <row r="950" spans="1:10" x14ac:dyDescent="0.25">
      <c r="A950" s="43" t="s">
        <v>2178</v>
      </c>
      <c r="B950" s="48" t="s">
        <v>2552</v>
      </c>
      <c r="C950" s="65" t="s">
        <v>2551</v>
      </c>
      <c r="D950" s="64" t="s">
        <v>1210</v>
      </c>
      <c r="E950" s="64" t="s">
        <v>1198</v>
      </c>
      <c r="F950" s="63">
        <v>-3.2000000000000002E-3</v>
      </c>
      <c r="G950" s="63">
        <v>8.0000000000000004E-4</v>
      </c>
      <c r="H950" s="62">
        <v>1.4119999999999999E-4</v>
      </c>
      <c r="I950" s="61">
        <v>5.4100000000000002E-2</v>
      </c>
      <c r="J950" s="60" t="s">
        <v>2175</v>
      </c>
    </row>
    <row r="951" spans="1:10" x14ac:dyDescent="0.25">
      <c r="A951" s="43" t="s">
        <v>2178</v>
      </c>
      <c r="B951" s="48" t="s">
        <v>2550</v>
      </c>
      <c r="C951" s="65" t="s">
        <v>2549</v>
      </c>
      <c r="D951" s="64" t="s">
        <v>1210</v>
      </c>
      <c r="E951" s="64" t="s">
        <v>1206</v>
      </c>
      <c r="F951" s="63">
        <v>-3.3E-3</v>
      </c>
      <c r="G951" s="63">
        <v>8.9999999999999998E-4</v>
      </c>
      <c r="H951" s="62">
        <v>2.7030000000000001E-4</v>
      </c>
      <c r="I951" s="61">
        <v>4.7100000000000003E-2</v>
      </c>
      <c r="J951" s="60" t="s">
        <v>2175</v>
      </c>
    </row>
    <row r="952" spans="1:10" x14ac:dyDescent="0.25">
      <c r="A952" s="43" t="s">
        <v>2178</v>
      </c>
      <c r="B952" s="48" t="s">
        <v>2548</v>
      </c>
      <c r="C952" s="65" t="s">
        <v>2547</v>
      </c>
      <c r="D952" s="64" t="s">
        <v>1199</v>
      </c>
      <c r="E952" s="64" t="s">
        <v>1198</v>
      </c>
      <c r="F952" s="63">
        <v>-1.8E-3</v>
      </c>
      <c r="G952" s="63">
        <v>6.9999999999999999E-4</v>
      </c>
      <c r="H952" s="62">
        <v>4.7910000000000001E-3</v>
      </c>
      <c r="I952" s="61">
        <v>6.2600000000000003E-2</v>
      </c>
      <c r="J952" s="60" t="s">
        <v>2175</v>
      </c>
    </row>
    <row r="953" spans="1:10" x14ac:dyDescent="0.25">
      <c r="A953" s="43" t="s">
        <v>2178</v>
      </c>
      <c r="B953" s="48" t="s">
        <v>2546</v>
      </c>
      <c r="C953" s="65" t="s">
        <v>2545</v>
      </c>
      <c r="D953" s="64" t="s">
        <v>1210</v>
      </c>
      <c r="E953" s="64" t="s">
        <v>1206</v>
      </c>
      <c r="F953" s="63">
        <v>2E-3</v>
      </c>
      <c r="G953" s="63">
        <v>5.0000000000000001E-4</v>
      </c>
      <c r="H953" s="62">
        <v>3.693E-5</v>
      </c>
      <c r="I953" s="61">
        <v>0.1426</v>
      </c>
      <c r="J953" s="60" t="s">
        <v>2175</v>
      </c>
    </row>
    <row r="954" spans="1:10" x14ac:dyDescent="0.25">
      <c r="A954" s="43" t="s">
        <v>2178</v>
      </c>
      <c r="B954" s="48" t="s">
        <v>2544</v>
      </c>
      <c r="C954" s="65" t="s">
        <v>2543</v>
      </c>
      <c r="D954" s="64" t="s">
        <v>1198</v>
      </c>
      <c r="E954" s="64" t="s">
        <v>1206</v>
      </c>
      <c r="F954" s="63">
        <v>-1.1999999999999999E-3</v>
      </c>
      <c r="G954" s="63">
        <v>4.0000000000000002E-4</v>
      </c>
      <c r="H954" s="62">
        <v>2.8969999999999998E-3</v>
      </c>
      <c r="I954" s="61">
        <v>0.24540000000000001</v>
      </c>
      <c r="J954" s="60" t="s">
        <v>2175</v>
      </c>
    </row>
    <row r="955" spans="1:10" x14ac:dyDescent="0.25">
      <c r="A955" s="43" t="s">
        <v>2178</v>
      </c>
      <c r="B955" s="48" t="s">
        <v>2542</v>
      </c>
      <c r="C955" s="65" t="s">
        <v>2541</v>
      </c>
      <c r="D955" s="64" t="s">
        <v>1210</v>
      </c>
      <c r="E955" s="64" t="s">
        <v>1206</v>
      </c>
      <c r="F955" s="63">
        <v>8.9999999999999998E-4</v>
      </c>
      <c r="G955" s="63">
        <v>2.9999999999999997E-4</v>
      </c>
      <c r="H955" s="62">
        <v>1.008E-2</v>
      </c>
      <c r="I955" s="61">
        <v>0.5212</v>
      </c>
      <c r="J955" s="60" t="s">
        <v>2175</v>
      </c>
    </row>
    <row r="956" spans="1:10" x14ac:dyDescent="0.25">
      <c r="A956" s="43" t="s">
        <v>2178</v>
      </c>
      <c r="B956" s="48" t="s">
        <v>2540</v>
      </c>
      <c r="C956" s="65" t="s">
        <v>2539</v>
      </c>
      <c r="D956" s="64" t="s">
        <v>1210</v>
      </c>
      <c r="E956" s="64" t="s">
        <v>1206</v>
      </c>
      <c r="F956" s="63">
        <v>1.1000000000000001E-3</v>
      </c>
      <c r="G956" s="63">
        <v>2.9999999999999997E-4</v>
      </c>
      <c r="H956" s="62">
        <v>2.2039999999999999E-4</v>
      </c>
      <c r="I956" s="61">
        <v>0.54049999999999998</v>
      </c>
      <c r="J956" s="60" t="s">
        <v>2175</v>
      </c>
    </row>
    <row r="957" spans="1:10" x14ac:dyDescent="0.25">
      <c r="A957" s="43" t="s">
        <v>2178</v>
      </c>
      <c r="B957" s="48" t="s">
        <v>2538</v>
      </c>
      <c r="C957" s="65" t="s">
        <v>2537</v>
      </c>
      <c r="D957" s="64" t="s">
        <v>1210</v>
      </c>
      <c r="E957" s="64" t="s">
        <v>1206</v>
      </c>
      <c r="F957" s="63">
        <v>2.5999999999999999E-3</v>
      </c>
      <c r="G957" s="63">
        <v>8.9999999999999998E-4</v>
      </c>
      <c r="H957" s="62">
        <v>3.137E-3</v>
      </c>
      <c r="I957" s="61">
        <v>0.89419999999999999</v>
      </c>
      <c r="J957" s="60" t="s">
        <v>2175</v>
      </c>
    </row>
    <row r="958" spans="1:10" x14ac:dyDescent="0.25">
      <c r="A958" s="43" t="s">
        <v>2178</v>
      </c>
      <c r="B958" s="48" t="s">
        <v>2536</v>
      </c>
      <c r="C958" s="65" t="s">
        <v>2535</v>
      </c>
      <c r="D958" s="64" t="s">
        <v>1199</v>
      </c>
      <c r="E958" s="64" t="s">
        <v>1198</v>
      </c>
      <c r="F958" s="63">
        <v>2.8999999999999998E-3</v>
      </c>
      <c r="G958" s="63">
        <v>1E-3</v>
      </c>
      <c r="H958" s="62">
        <v>3.4269999999999999E-3</v>
      </c>
      <c r="I958" s="61">
        <v>3.1899999999999998E-2</v>
      </c>
      <c r="J958" s="60" t="s">
        <v>2175</v>
      </c>
    </row>
    <row r="959" spans="1:10" x14ac:dyDescent="0.25">
      <c r="A959" s="43" t="s">
        <v>2178</v>
      </c>
      <c r="B959" s="48" t="s">
        <v>2534</v>
      </c>
      <c r="C959" s="65" t="s">
        <v>2533</v>
      </c>
      <c r="D959" s="64" t="s">
        <v>1210</v>
      </c>
      <c r="E959" s="64" t="s">
        <v>1206</v>
      </c>
      <c r="F959" s="63">
        <v>-4.8999999999999998E-3</v>
      </c>
      <c r="G959" s="63">
        <v>1.5E-3</v>
      </c>
      <c r="H959" s="62">
        <v>1.091E-3</v>
      </c>
      <c r="I959" s="61">
        <v>1.95E-2</v>
      </c>
      <c r="J959" s="60" t="s">
        <v>2175</v>
      </c>
    </row>
    <row r="960" spans="1:10" x14ac:dyDescent="0.25">
      <c r="A960" s="43" t="s">
        <v>2178</v>
      </c>
      <c r="B960" s="48" t="s">
        <v>2532</v>
      </c>
      <c r="C960" s="65" t="s">
        <v>2531</v>
      </c>
      <c r="D960" s="64" t="s">
        <v>1199</v>
      </c>
      <c r="E960" s="64" t="s">
        <v>1198</v>
      </c>
      <c r="F960" s="63">
        <v>-2.5999999999999999E-3</v>
      </c>
      <c r="G960" s="63">
        <v>5.9999999999999995E-4</v>
      </c>
      <c r="H960" s="62">
        <v>3.4319999999999997E-5</v>
      </c>
      <c r="I960" s="61">
        <v>0.10780000000000001</v>
      </c>
      <c r="J960" s="60" t="s">
        <v>2175</v>
      </c>
    </row>
    <row r="961" spans="1:10" x14ac:dyDescent="0.25">
      <c r="A961" s="43" t="s">
        <v>2178</v>
      </c>
      <c r="B961" s="48" t="s">
        <v>2530</v>
      </c>
      <c r="C961" s="65" t="s">
        <v>2529</v>
      </c>
      <c r="D961" s="64" t="s">
        <v>1210</v>
      </c>
      <c r="E961" s="64" t="s">
        <v>1206</v>
      </c>
      <c r="F961" s="63">
        <v>-3.0000000000000001E-3</v>
      </c>
      <c r="G961" s="63">
        <v>6.9999999999999999E-4</v>
      </c>
      <c r="H961" s="62">
        <v>7.0729999999999999E-6</v>
      </c>
      <c r="I961" s="61">
        <v>9.4700000000000006E-2</v>
      </c>
      <c r="J961" s="60" t="s">
        <v>2175</v>
      </c>
    </row>
    <row r="962" spans="1:10" x14ac:dyDescent="0.25">
      <c r="A962" s="43" t="s">
        <v>2178</v>
      </c>
      <c r="B962" s="48" t="s">
        <v>2528</v>
      </c>
      <c r="C962" s="65" t="s">
        <v>2527</v>
      </c>
      <c r="D962" s="64" t="s">
        <v>1199</v>
      </c>
      <c r="E962" s="64" t="s">
        <v>1198</v>
      </c>
      <c r="F962" s="63">
        <v>-1.1000000000000001E-3</v>
      </c>
      <c r="G962" s="63">
        <v>5.9999999999999995E-4</v>
      </c>
      <c r="H962" s="62">
        <v>9.6430000000000002E-2</v>
      </c>
      <c r="I962" s="61">
        <v>0.115</v>
      </c>
      <c r="J962" s="60" t="s">
        <v>2175</v>
      </c>
    </row>
    <row r="963" spans="1:10" x14ac:dyDescent="0.25">
      <c r="A963" s="43" t="s">
        <v>2178</v>
      </c>
      <c r="B963" s="48" t="s">
        <v>2526</v>
      </c>
      <c r="C963" s="65" t="s">
        <v>2525</v>
      </c>
      <c r="D963" s="64" t="s">
        <v>1199</v>
      </c>
      <c r="E963" s="64" t="s">
        <v>1198</v>
      </c>
      <c r="F963" s="63">
        <v>1.4E-3</v>
      </c>
      <c r="G963" s="63">
        <v>5.0000000000000001E-4</v>
      </c>
      <c r="H963" s="62">
        <v>8.5079999999999999E-3</v>
      </c>
      <c r="I963" s="61">
        <v>0.82789999999999997</v>
      </c>
      <c r="J963" s="60" t="s">
        <v>2175</v>
      </c>
    </row>
    <row r="964" spans="1:10" s="66" customFormat="1" x14ac:dyDescent="0.25">
      <c r="A964" s="66" t="s">
        <v>2178</v>
      </c>
      <c r="B964" s="48" t="s">
        <v>2524</v>
      </c>
      <c r="C964" s="72" t="s">
        <v>2523</v>
      </c>
      <c r="D964" s="71" t="s">
        <v>1198</v>
      </c>
      <c r="E964" s="71" t="s">
        <v>1206</v>
      </c>
      <c r="F964" s="70">
        <v>2.3E-3</v>
      </c>
      <c r="G964" s="70">
        <v>4.0000000000000002E-4</v>
      </c>
      <c r="H964" s="69">
        <v>6.5499999999999999E-9</v>
      </c>
      <c r="I964" s="68">
        <v>0.28589999999999999</v>
      </c>
      <c r="J964" s="67" t="s">
        <v>2221</v>
      </c>
    </row>
    <row r="965" spans="1:10" x14ac:dyDescent="0.25">
      <c r="A965" s="43" t="s">
        <v>2178</v>
      </c>
      <c r="B965" s="48" t="s">
        <v>2522</v>
      </c>
      <c r="C965" s="65" t="s">
        <v>2521</v>
      </c>
      <c r="D965" s="64" t="s">
        <v>1210</v>
      </c>
      <c r="E965" s="64" t="s">
        <v>1206</v>
      </c>
      <c r="F965" s="63">
        <v>2.7000000000000001E-3</v>
      </c>
      <c r="G965" s="63">
        <v>1E-3</v>
      </c>
      <c r="H965" s="62">
        <v>4.8929999999999998E-3</v>
      </c>
      <c r="I965" s="61">
        <v>0.96089999999999998</v>
      </c>
      <c r="J965" s="60" t="s">
        <v>2175</v>
      </c>
    </row>
    <row r="966" spans="1:10" x14ac:dyDescent="0.25">
      <c r="A966" s="43" t="s">
        <v>2178</v>
      </c>
      <c r="B966" s="48" t="s">
        <v>2520</v>
      </c>
      <c r="C966" s="65" t="s">
        <v>2519</v>
      </c>
      <c r="D966" s="64" t="s">
        <v>1210</v>
      </c>
      <c r="E966" s="64" t="s">
        <v>1206</v>
      </c>
      <c r="F966" s="63">
        <v>-5.1000000000000004E-3</v>
      </c>
      <c r="G966" s="63">
        <v>2.2000000000000001E-3</v>
      </c>
      <c r="H966" s="62">
        <v>1.8169999999999999E-2</v>
      </c>
      <c r="I966" s="61">
        <v>1.52E-2</v>
      </c>
      <c r="J966" s="60" t="s">
        <v>2175</v>
      </c>
    </row>
    <row r="967" spans="1:10" x14ac:dyDescent="0.25">
      <c r="A967" s="43" t="s">
        <v>2178</v>
      </c>
      <c r="B967" s="48" t="s">
        <v>2518</v>
      </c>
      <c r="C967" s="65" t="s">
        <v>2517</v>
      </c>
      <c r="D967" s="64" t="s">
        <v>1199</v>
      </c>
      <c r="E967" s="64" t="s">
        <v>1198</v>
      </c>
      <c r="F967" s="63">
        <v>3.2000000000000002E-3</v>
      </c>
      <c r="G967" s="63">
        <v>1.2999999999999999E-3</v>
      </c>
      <c r="H967" s="62">
        <v>1.057E-2</v>
      </c>
      <c r="I967" s="61">
        <v>2.4899999999999999E-2</v>
      </c>
      <c r="J967" s="60" t="s">
        <v>2175</v>
      </c>
    </row>
    <row r="968" spans="1:10" x14ac:dyDescent="0.25">
      <c r="A968" s="43" t="s">
        <v>2178</v>
      </c>
      <c r="B968" s="48" t="s">
        <v>2516</v>
      </c>
      <c r="C968" s="65" t="s">
        <v>2515</v>
      </c>
      <c r="D968" s="64" t="s">
        <v>1210</v>
      </c>
      <c r="E968" s="64" t="s">
        <v>1206</v>
      </c>
      <c r="F968" s="63">
        <v>5.4000000000000003E-3</v>
      </c>
      <c r="G968" s="63">
        <v>2.3E-3</v>
      </c>
      <c r="H968" s="62">
        <v>1.8769999999999998E-2</v>
      </c>
      <c r="I968" s="61">
        <v>8.8000000000000005E-3</v>
      </c>
      <c r="J968" s="60" t="s">
        <v>2175</v>
      </c>
    </row>
    <row r="969" spans="1:10" x14ac:dyDescent="0.25">
      <c r="A969" s="43" t="s">
        <v>2178</v>
      </c>
      <c r="B969" s="48" t="s">
        <v>2514</v>
      </c>
      <c r="C969" s="65" t="s">
        <v>2513</v>
      </c>
      <c r="D969" s="64" t="s">
        <v>1210</v>
      </c>
      <c r="E969" s="64" t="s">
        <v>1206</v>
      </c>
      <c r="F969" s="63">
        <v>-1.2999999999999999E-3</v>
      </c>
      <c r="G969" s="63">
        <v>4.0000000000000002E-4</v>
      </c>
      <c r="H969" s="62">
        <v>3.3790000000000001E-3</v>
      </c>
      <c r="I969" s="61">
        <v>0.82769999999999999</v>
      </c>
      <c r="J969" s="60" t="s">
        <v>2175</v>
      </c>
    </row>
    <row r="970" spans="1:10" x14ac:dyDescent="0.25">
      <c r="A970" s="43" t="s">
        <v>2178</v>
      </c>
      <c r="B970" s="48" t="s">
        <v>2512</v>
      </c>
      <c r="C970" s="65" t="s">
        <v>2511</v>
      </c>
      <c r="D970" s="64" t="s">
        <v>1210</v>
      </c>
      <c r="E970" s="64" t="s">
        <v>1206</v>
      </c>
      <c r="F970" s="63">
        <v>-1.1999999999999999E-3</v>
      </c>
      <c r="G970" s="63">
        <v>4.0000000000000002E-4</v>
      </c>
      <c r="H970" s="62">
        <v>2.346E-3</v>
      </c>
      <c r="I970" s="61">
        <v>0.20760000000000001</v>
      </c>
      <c r="J970" s="60" t="s">
        <v>2175</v>
      </c>
    </row>
    <row r="971" spans="1:10" x14ac:dyDescent="0.25">
      <c r="A971" s="43" t="s">
        <v>2178</v>
      </c>
      <c r="B971" s="48" t="s">
        <v>2510</v>
      </c>
      <c r="C971" s="65" t="s">
        <v>2509</v>
      </c>
      <c r="D971" s="64" t="s">
        <v>1210</v>
      </c>
      <c r="E971" s="64" t="s">
        <v>1206</v>
      </c>
      <c r="F971" s="63">
        <v>5.9999999999999995E-4</v>
      </c>
      <c r="G971" s="63">
        <v>2.9999999999999997E-4</v>
      </c>
      <c r="H971" s="62">
        <v>6.1510000000000002E-2</v>
      </c>
      <c r="I971" s="61">
        <v>0.52290000000000003</v>
      </c>
      <c r="J971" s="60" t="s">
        <v>2175</v>
      </c>
    </row>
    <row r="972" spans="1:10" x14ac:dyDescent="0.25">
      <c r="A972" s="43" t="s">
        <v>2178</v>
      </c>
      <c r="B972" s="48" t="s">
        <v>2508</v>
      </c>
      <c r="C972" s="65" t="s">
        <v>2507</v>
      </c>
      <c r="D972" s="64" t="s">
        <v>1199</v>
      </c>
      <c r="E972" s="64" t="s">
        <v>1198</v>
      </c>
      <c r="F972" s="63">
        <v>-1.2999999999999999E-3</v>
      </c>
      <c r="G972" s="63">
        <v>5.0000000000000001E-4</v>
      </c>
      <c r="H972" s="62">
        <v>1.093E-2</v>
      </c>
      <c r="I972" s="61">
        <v>0.2258</v>
      </c>
      <c r="J972" s="60" t="s">
        <v>2175</v>
      </c>
    </row>
    <row r="973" spans="1:10" s="66" customFormat="1" x14ac:dyDescent="0.25">
      <c r="A973" s="66" t="s">
        <v>2178</v>
      </c>
      <c r="B973" s="48" t="s">
        <v>2506</v>
      </c>
      <c r="C973" s="72" t="s">
        <v>2505</v>
      </c>
      <c r="D973" s="71" t="s">
        <v>1210</v>
      </c>
      <c r="E973" s="71" t="s">
        <v>1206</v>
      </c>
      <c r="F973" s="70">
        <v>-8.9999999999999993E-3</v>
      </c>
      <c r="G973" s="70">
        <v>4.0000000000000002E-4</v>
      </c>
      <c r="H973" s="69">
        <v>2.8600000000000001E-95</v>
      </c>
      <c r="I973" s="68">
        <v>0.81530000000000002</v>
      </c>
      <c r="J973" s="67" t="s">
        <v>2221</v>
      </c>
    </row>
    <row r="974" spans="1:10" x14ac:dyDescent="0.25">
      <c r="A974" s="43" t="s">
        <v>2178</v>
      </c>
      <c r="B974" s="48" t="s">
        <v>2504</v>
      </c>
      <c r="C974" s="65" t="s">
        <v>2503</v>
      </c>
      <c r="D974" s="64" t="s">
        <v>1199</v>
      </c>
      <c r="E974" s="64" t="s">
        <v>1198</v>
      </c>
      <c r="F974" s="63">
        <v>4.4000000000000003E-3</v>
      </c>
      <c r="G974" s="63">
        <v>1.8E-3</v>
      </c>
      <c r="H974" s="62">
        <v>1.5299999999999999E-2</v>
      </c>
      <c r="I974" s="61">
        <v>1.37E-2</v>
      </c>
      <c r="J974" s="60" t="s">
        <v>2175</v>
      </c>
    </row>
    <row r="975" spans="1:10" x14ac:dyDescent="0.25">
      <c r="A975" s="43" t="s">
        <v>2178</v>
      </c>
      <c r="B975" s="48" t="s">
        <v>2502</v>
      </c>
      <c r="C975" s="65" t="s">
        <v>2501</v>
      </c>
      <c r="D975" s="64" t="s">
        <v>1210</v>
      </c>
      <c r="E975" s="64" t="s">
        <v>1206</v>
      </c>
      <c r="F975" s="63">
        <v>2E-3</v>
      </c>
      <c r="G975" s="63">
        <v>5.0000000000000001E-4</v>
      </c>
      <c r="H975" s="62">
        <v>8.7769999999999995E-5</v>
      </c>
      <c r="I975" s="61">
        <v>0.88080000000000003</v>
      </c>
      <c r="J975" s="60" t="s">
        <v>2175</v>
      </c>
    </row>
    <row r="976" spans="1:10" s="66" customFormat="1" x14ac:dyDescent="0.25">
      <c r="A976" s="66" t="s">
        <v>2178</v>
      </c>
      <c r="B976" s="48" t="s">
        <v>2500</v>
      </c>
      <c r="C976" s="72" t="s">
        <v>2499</v>
      </c>
      <c r="D976" s="71" t="s">
        <v>1199</v>
      </c>
      <c r="E976" s="71" t="s">
        <v>1198</v>
      </c>
      <c r="F976" s="70">
        <v>2E-3</v>
      </c>
      <c r="G976" s="70">
        <v>2.9999999999999997E-4</v>
      </c>
      <c r="H976" s="69">
        <v>8.2970000000000004E-10</v>
      </c>
      <c r="I976" s="68">
        <v>0.37819999999999998</v>
      </c>
      <c r="J976" s="67" t="s">
        <v>2221</v>
      </c>
    </row>
    <row r="977" spans="1:10" x14ac:dyDescent="0.25">
      <c r="A977" s="49" t="s">
        <v>2178</v>
      </c>
      <c r="B977" s="79" t="s">
        <v>2498</v>
      </c>
      <c r="C977" s="78" t="s">
        <v>2497</v>
      </c>
      <c r="D977" s="77" t="s">
        <v>1199</v>
      </c>
      <c r="E977" s="77" t="s">
        <v>1198</v>
      </c>
      <c r="F977" s="76">
        <v>-1.9E-3</v>
      </c>
      <c r="G977" s="76">
        <v>4.0000000000000002E-4</v>
      </c>
      <c r="H977" s="75">
        <v>5.5810000000000001E-8</v>
      </c>
      <c r="I977" s="74">
        <v>0.70740000000000003</v>
      </c>
      <c r="J977" s="73" t="s">
        <v>2221</v>
      </c>
    </row>
    <row r="978" spans="1:10" x14ac:dyDescent="0.25">
      <c r="A978" s="43" t="s">
        <v>2178</v>
      </c>
      <c r="B978" s="48" t="s">
        <v>2496</v>
      </c>
      <c r="C978" s="65" t="s">
        <v>2495</v>
      </c>
      <c r="D978" s="64" t="s">
        <v>1210</v>
      </c>
      <c r="E978" s="64" t="s">
        <v>1198</v>
      </c>
      <c r="F978" s="63">
        <v>1.4E-3</v>
      </c>
      <c r="G978" s="63">
        <v>2.9999999999999997E-4</v>
      </c>
      <c r="H978" s="62">
        <v>1.4569999999999999E-5</v>
      </c>
      <c r="I978" s="61">
        <v>0.4612</v>
      </c>
      <c r="J978" s="60" t="s">
        <v>2175</v>
      </c>
    </row>
    <row r="979" spans="1:10" x14ac:dyDescent="0.25">
      <c r="A979" s="43" t="s">
        <v>2178</v>
      </c>
      <c r="B979" s="48" t="s">
        <v>2494</v>
      </c>
      <c r="C979" s="65" t="s">
        <v>2493</v>
      </c>
      <c r="D979" s="64" t="s">
        <v>1210</v>
      </c>
      <c r="E979" s="64" t="s">
        <v>1206</v>
      </c>
      <c r="F979" s="63">
        <v>-1.1000000000000001E-3</v>
      </c>
      <c r="G979" s="63">
        <v>2.9999999999999997E-4</v>
      </c>
      <c r="H979" s="62">
        <v>1.5690000000000001E-3</v>
      </c>
      <c r="I979" s="61">
        <v>0.42949999999999999</v>
      </c>
      <c r="J979" s="60" t="s">
        <v>2175</v>
      </c>
    </row>
    <row r="980" spans="1:10" x14ac:dyDescent="0.25">
      <c r="A980" s="43" t="s">
        <v>2178</v>
      </c>
      <c r="B980" s="48" t="s">
        <v>2492</v>
      </c>
      <c r="C980" s="65" t="s">
        <v>2491</v>
      </c>
      <c r="D980" s="64" t="s">
        <v>1199</v>
      </c>
      <c r="E980" s="64" t="s">
        <v>1198</v>
      </c>
      <c r="F980" s="63">
        <v>5.0000000000000001E-4</v>
      </c>
      <c r="G980" s="63">
        <v>2.9999999999999997E-4</v>
      </c>
      <c r="H980" s="62">
        <v>0.17399999999999999</v>
      </c>
      <c r="I980" s="61">
        <v>0.57889999999999997</v>
      </c>
      <c r="J980" s="60" t="s">
        <v>2175</v>
      </c>
    </row>
    <row r="981" spans="1:10" x14ac:dyDescent="0.25">
      <c r="A981" s="49" t="s">
        <v>2178</v>
      </c>
      <c r="B981" s="79" t="s">
        <v>2490</v>
      </c>
      <c r="C981" s="78" t="s">
        <v>2489</v>
      </c>
      <c r="D981" s="77" t="s">
        <v>1199</v>
      </c>
      <c r="E981" s="77" t="s">
        <v>1198</v>
      </c>
      <c r="F981" s="76">
        <v>-1.6000000000000001E-3</v>
      </c>
      <c r="G981" s="76">
        <v>2.9999999999999997E-4</v>
      </c>
      <c r="H981" s="75">
        <v>6.1760000000000002E-7</v>
      </c>
      <c r="I981" s="74">
        <v>0.34329999999999999</v>
      </c>
      <c r="J981" s="73" t="s">
        <v>2221</v>
      </c>
    </row>
    <row r="982" spans="1:10" x14ac:dyDescent="0.25">
      <c r="A982" s="43" t="s">
        <v>2178</v>
      </c>
      <c r="B982" s="48" t="s">
        <v>2488</v>
      </c>
      <c r="C982" s="65" t="s">
        <v>2487</v>
      </c>
      <c r="D982" s="64" t="s">
        <v>1199</v>
      </c>
      <c r="E982" s="64" t="s">
        <v>1198</v>
      </c>
      <c r="F982" s="63">
        <v>-4.3E-3</v>
      </c>
      <c r="G982" s="63">
        <v>2E-3</v>
      </c>
      <c r="H982" s="62">
        <v>3.2890000000000003E-2</v>
      </c>
      <c r="I982" s="61">
        <v>0.98760000000000003</v>
      </c>
      <c r="J982" s="60" t="s">
        <v>2175</v>
      </c>
    </row>
    <row r="983" spans="1:10" x14ac:dyDescent="0.25">
      <c r="A983" s="43" t="s">
        <v>2178</v>
      </c>
      <c r="B983" s="48" t="s">
        <v>2486</v>
      </c>
      <c r="C983" s="65" t="s">
        <v>2485</v>
      </c>
      <c r="D983" s="64" t="s">
        <v>1199</v>
      </c>
      <c r="E983" s="64" t="s">
        <v>1198</v>
      </c>
      <c r="F983" s="63">
        <v>1E-3</v>
      </c>
      <c r="G983" s="63">
        <v>2.9999999999999997E-4</v>
      </c>
      <c r="H983" s="62">
        <v>8.5999999999999998E-4</v>
      </c>
      <c r="I983" s="61">
        <v>0.60460000000000003</v>
      </c>
      <c r="J983" s="60" t="s">
        <v>2175</v>
      </c>
    </row>
    <row r="984" spans="1:10" x14ac:dyDescent="0.25">
      <c r="A984" s="43" t="s">
        <v>2178</v>
      </c>
      <c r="B984" s="48" t="s">
        <v>2484</v>
      </c>
      <c r="C984" s="65" t="s">
        <v>2483</v>
      </c>
      <c r="D984" s="64" t="s">
        <v>1199</v>
      </c>
      <c r="E984" s="64" t="s">
        <v>1198</v>
      </c>
      <c r="F984" s="63">
        <v>-1.1999999999999999E-3</v>
      </c>
      <c r="G984" s="63">
        <v>4.0000000000000002E-4</v>
      </c>
      <c r="H984" s="62">
        <v>1.451E-3</v>
      </c>
      <c r="I984" s="61">
        <v>0.20810000000000001</v>
      </c>
      <c r="J984" s="60" t="s">
        <v>2175</v>
      </c>
    </row>
    <row r="985" spans="1:10" x14ac:dyDescent="0.25">
      <c r="A985" s="43" t="s">
        <v>2178</v>
      </c>
      <c r="B985" s="48" t="s">
        <v>2482</v>
      </c>
      <c r="C985" s="65" t="s">
        <v>2480</v>
      </c>
      <c r="D985" s="64" t="s">
        <v>1198</v>
      </c>
      <c r="E985" s="64" t="s">
        <v>1206</v>
      </c>
      <c r="F985" s="63">
        <v>8.0000000000000004E-4</v>
      </c>
      <c r="G985" s="63">
        <v>2.9999999999999997E-4</v>
      </c>
      <c r="H985" s="62">
        <v>1.54E-2</v>
      </c>
      <c r="I985" s="61">
        <v>0.60570000000000002</v>
      </c>
      <c r="J985" s="60" t="s">
        <v>2175</v>
      </c>
    </row>
    <row r="986" spans="1:10" x14ac:dyDescent="0.25">
      <c r="A986" s="43" t="s">
        <v>2178</v>
      </c>
      <c r="B986" s="48" t="s">
        <v>2481</v>
      </c>
      <c r="C986" s="65" t="s">
        <v>2480</v>
      </c>
      <c r="D986" s="64" t="s">
        <v>1198</v>
      </c>
      <c r="E986" s="64" t="s">
        <v>1206</v>
      </c>
      <c r="F986" s="63">
        <v>8.0000000000000004E-4</v>
      </c>
      <c r="G986" s="63">
        <v>2.9999999999999997E-4</v>
      </c>
      <c r="H986" s="62">
        <v>1.54E-2</v>
      </c>
      <c r="I986" s="61">
        <v>0.60570000000000002</v>
      </c>
      <c r="J986" s="60" t="s">
        <v>2175</v>
      </c>
    </row>
    <row r="987" spans="1:10" x14ac:dyDescent="0.25">
      <c r="A987" s="43" t="s">
        <v>2178</v>
      </c>
      <c r="B987" s="48" t="s">
        <v>2479</v>
      </c>
      <c r="C987" s="65" t="s">
        <v>2478</v>
      </c>
      <c r="D987" s="64" t="s">
        <v>1210</v>
      </c>
      <c r="E987" s="64" t="s">
        <v>1206</v>
      </c>
      <c r="F987" s="63">
        <v>1.6999999999999999E-3</v>
      </c>
      <c r="G987" s="63">
        <v>4.0000000000000002E-4</v>
      </c>
      <c r="H987" s="62">
        <v>6.3999999999999997E-6</v>
      </c>
      <c r="I987" s="61">
        <v>0.57240000000000002</v>
      </c>
      <c r="J987" s="60" t="s">
        <v>2175</v>
      </c>
    </row>
    <row r="988" spans="1:10" x14ac:dyDescent="0.25">
      <c r="A988" s="43" t="s">
        <v>2178</v>
      </c>
      <c r="B988" s="48" t="s">
        <v>2477</v>
      </c>
      <c r="C988" s="65" t="s">
        <v>2476</v>
      </c>
      <c r="D988" s="64" t="s">
        <v>1210</v>
      </c>
      <c r="E988" s="64" t="s">
        <v>1206</v>
      </c>
      <c r="F988" s="63">
        <v>-4.1999999999999997E-3</v>
      </c>
      <c r="G988" s="63">
        <v>1E-3</v>
      </c>
      <c r="H988" s="62">
        <v>1.412E-5</v>
      </c>
      <c r="I988" s="61">
        <v>4.5400000000000003E-2</v>
      </c>
      <c r="J988" s="60" t="s">
        <v>2175</v>
      </c>
    </row>
    <row r="989" spans="1:10" x14ac:dyDescent="0.25">
      <c r="A989" s="43" t="s">
        <v>2178</v>
      </c>
      <c r="B989" s="48" t="s">
        <v>2475</v>
      </c>
      <c r="C989" s="65" t="s">
        <v>2474</v>
      </c>
      <c r="D989" s="64" t="s">
        <v>1199</v>
      </c>
      <c r="E989" s="64" t="s">
        <v>1198</v>
      </c>
      <c r="F989" s="63">
        <v>1.6999999999999999E-3</v>
      </c>
      <c r="G989" s="63">
        <v>5.9999999999999995E-4</v>
      </c>
      <c r="H989" s="62">
        <v>7.6410000000000002E-3</v>
      </c>
      <c r="I989" s="61">
        <v>9.6500000000000002E-2</v>
      </c>
      <c r="J989" s="60" t="s">
        <v>2175</v>
      </c>
    </row>
    <row r="990" spans="1:10" s="66" customFormat="1" x14ac:dyDescent="0.25">
      <c r="A990" s="66" t="s">
        <v>2178</v>
      </c>
      <c r="B990" s="48" t="s">
        <v>2473</v>
      </c>
      <c r="C990" s="72" t="s">
        <v>2472</v>
      </c>
      <c r="D990" s="71" t="s">
        <v>1199</v>
      </c>
      <c r="E990" s="71" t="s">
        <v>1198</v>
      </c>
      <c r="F990" s="70">
        <v>-2.5999999999999999E-3</v>
      </c>
      <c r="G990" s="70">
        <v>4.0000000000000002E-4</v>
      </c>
      <c r="H990" s="69">
        <v>6.676E-13</v>
      </c>
      <c r="I990" s="68">
        <v>0.24740000000000001</v>
      </c>
      <c r="J990" s="67" t="s">
        <v>2221</v>
      </c>
    </row>
    <row r="991" spans="1:10" s="66" customFormat="1" x14ac:dyDescent="0.25">
      <c r="A991" s="66" t="s">
        <v>2178</v>
      </c>
      <c r="B991" s="48" t="s">
        <v>2167</v>
      </c>
      <c r="C991" s="72" t="s">
        <v>2471</v>
      </c>
      <c r="D991" s="71" t="s">
        <v>1199</v>
      </c>
      <c r="E991" s="71" t="s">
        <v>1198</v>
      </c>
      <c r="F991" s="70">
        <v>-2.7000000000000001E-3</v>
      </c>
      <c r="G991" s="70">
        <v>4.0000000000000002E-4</v>
      </c>
      <c r="H991" s="69">
        <v>1.3319999999999999E-10</v>
      </c>
      <c r="I991" s="68">
        <v>0.14899999999999999</v>
      </c>
      <c r="J991" s="67" t="s">
        <v>2221</v>
      </c>
    </row>
    <row r="992" spans="1:10" x14ac:dyDescent="0.25">
      <c r="A992" s="43" t="s">
        <v>2178</v>
      </c>
      <c r="B992" s="48" t="s">
        <v>2470</v>
      </c>
      <c r="C992" s="65" t="s">
        <v>2469</v>
      </c>
      <c r="D992" s="64" t="s">
        <v>1199</v>
      </c>
      <c r="E992" s="64" t="s">
        <v>1198</v>
      </c>
      <c r="F992" s="63">
        <v>1.5E-3</v>
      </c>
      <c r="G992" s="63">
        <v>5.0000000000000001E-4</v>
      </c>
      <c r="H992" s="62">
        <v>1.17E-3</v>
      </c>
      <c r="I992" s="61">
        <v>0.14130000000000001</v>
      </c>
      <c r="J992" s="60" t="s">
        <v>2175</v>
      </c>
    </row>
    <row r="993" spans="1:10" x14ac:dyDescent="0.25">
      <c r="A993" s="43" t="s">
        <v>2178</v>
      </c>
      <c r="B993" s="48" t="s">
        <v>2468</v>
      </c>
      <c r="C993" s="65" t="s">
        <v>2467</v>
      </c>
      <c r="D993" s="64" t="s">
        <v>1198</v>
      </c>
      <c r="E993" s="64" t="s">
        <v>1206</v>
      </c>
      <c r="F993" s="63">
        <v>-6.8999999999999999E-3</v>
      </c>
      <c r="G993" s="63">
        <v>1.6000000000000001E-3</v>
      </c>
      <c r="H993" s="62">
        <v>1.9879999999999999E-5</v>
      </c>
      <c r="I993" s="61">
        <v>0.98409999999999997</v>
      </c>
      <c r="J993" s="60" t="s">
        <v>2175</v>
      </c>
    </row>
    <row r="994" spans="1:10" x14ac:dyDescent="0.25">
      <c r="A994" s="43" t="s">
        <v>2178</v>
      </c>
      <c r="B994" s="48" t="s">
        <v>2466</v>
      </c>
      <c r="C994" s="65" t="s">
        <v>2465</v>
      </c>
      <c r="D994" s="64" t="s">
        <v>1199</v>
      </c>
      <c r="E994" s="64" t="s">
        <v>1198</v>
      </c>
      <c r="F994" s="63">
        <v>-2.0999999999999999E-3</v>
      </c>
      <c r="G994" s="63">
        <v>5.0000000000000001E-4</v>
      </c>
      <c r="H994" s="62">
        <v>1.452E-5</v>
      </c>
      <c r="I994" s="61">
        <v>0.1341</v>
      </c>
      <c r="J994" s="60" t="s">
        <v>2175</v>
      </c>
    </row>
    <row r="995" spans="1:10" x14ac:dyDescent="0.25">
      <c r="A995" s="43" t="s">
        <v>2178</v>
      </c>
      <c r="B995" s="48" t="s">
        <v>2464</v>
      </c>
      <c r="C995" s="65" t="s">
        <v>2463</v>
      </c>
      <c r="D995" s="64" t="s">
        <v>1199</v>
      </c>
      <c r="E995" s="64" t="s">
        <v>1198</v>
      </c>
      <c r="F995" s="63">
        <v>3.8E-3</v>
      </c>
      <c r="G995" s="63">
        <v>1.2999999999999999E-3</v>
      </c>
      <c r="H995" s="62">
        <v>2.9940000000000001E-3</v>
      </c>
      <c r="I995" s="61">
        <v>2.3599999999999999E-2</v>
      </c>
      <c r="J995" s="60" t="s">
        <v>2175</v>
      </c>
    </row>
    <row r="996" spans="1:10" x14ac:dyDescent="0.25">
      <c r="A996" s="43" t="s">
        <v>2178</v>
      </c>
      <c r="B996" s="48" t="s">
        <v>2462</v>
      </c>
      <c r="C996" s="65" t="s">
        <v>2461</v>
      </c>
      <c r="D996" s="64" t="s">
        <v>1198</v>
      </c>
      <c r="E996" s="64" t="s">
        <v>1206</v>
      </c>
      <c r="F996" s="63">
        <v>4.5999999999999999E-3</v>
      </c>
      <c r="G996" s="63">
        <v>2E-3</v>
      </c>
      <c r="H996" s="62">
        <v>2.3599999999999999E-2</v>
      </c>
      <c r="I996" s="61">
        <v>0.98309999999999997</v>
      </c>
      <c r="J996" s="60" t="s">
        <v>2175</v>
      </c>
    </row>
    <row r="997" spans="1:10" x14ac:dyDescent="0.25">
      <c r="A997" s="43" t="s">
        <v>2178</v>
      </c>
      <c r="B997" s="48" t="s">
        <v>2460</v>
      </c>
      <c r="C997" s="65" t="s">
        <v>2459</v>
      </c>
      <c r="D997" s="64" t="s">
        <v>1210</v>
      </c>
      <c r="E997" s="64" t="s">
        <v>1206</v>
      </c>
      <c r="F997" s="63">
        <v>1.1999999999999999E-3</v>
      </c>
      <c r="G997" s="63">
        <v>4.0000000000000002E-4</v>
      </c>
      <c r="H997" s="62">
        <v>2.0110000000000002E-3</v>
      </c>
      <c r="I997" s="61">
        <v>0.23769999999999999</v>
      </c>
      <c r="J997" s="60" t="s">
        <v>2175</v>
      </c>
    </row>
    <row r="998" spans="1:10" x14ac:dyDescent="0.25">
      <c r="A998" s="43" t="s">
        <v>2178</v>
      </c>
      <c r="B998" s="48" t="s">
        <v>2458</v>
      </c>
      <c r="C998" s="65" t="s">
        <v>2457</v>
      </c>
      <c r="D998" s="64" t="s">
        <v>1210</v>
      </c>
      <c r="E998" s="64" t="s">
        <v>1206</v>
      </c>
      <c r="F998" s="63">
        <v>-3.3E-3</v>
      </c>
      <c r="G998" s="63">
        <v>8.0000000000000004E-4</v>
      </c>
      <c r="H998" s="62">
        <v>3.7039999999999998E-5</v>
      </c>
      <c r="I998" s="61">
        <v>5.4199999999999998E-2</v>
      </c>
      <c r="J998" s="60" t="s">
        <v>2175</v>
      </c>
    </row>
    <row r="999" spans="1:10" x14ac:dyDescent="0.25">
      <c r="A999" s="43" t="s">
        <v>2178</v>
      </c>
      <c r="B999" s="48" t="s">
        <v>2456</v>
      </c>
      <c r="C999" s="65" t="s">
        <v>2455</v>
      </c>
      <c r="D999" s="64" t="s">
        <v>1199</v>
      </c>
      <c r="E999" s="64" t="s">
        <v>1198</v>
      </c>
      <c r="F999" s="63">
        <v>2.8E-3</v>
      </c>
      <c r="G999" s="63">
        <v>1E-3</v>
      </c>
      <c r="H999" s="62">
        <v>4.8279999999999998E-3</v>
      </c>
      <c r="I999" s="61">
        <v>3.5900000000000001E-2</v>
      </c>
      <c r="J999" s="60" t="s">
        <v>2175</v>
      </c>
    </row>
    <row r="1000" spans="1:10" x14ac:dyDescent="0.25">
      <c r="A1000" s="43" t="s">
        <v>2178</v>
      </c>
      <c r="B1000" s="48" t="s">
        <v>2454</v>
      </c>
      <c r="C1000" s="65" t="s">
        <v>2453</v>
      </c>
      <c r="D1000" s="64" t="s">
        <v>1210</v>
      </c>
      <c r="E1000" s="64" t="s">
        <v>1206</v>
      </c>
      <c r="F1000" s="63">
        <v>-6.9999999999999999E-4</v>
      </c>
      <c r="G1000" s="63">
        <v>4.0000000000000002E-4</v>
      </c>
      <c r="H1000" s="62">
        <v>5.577E-2</v>
      </c>
      <c r="I1000" s="61">
        <v>0.72309999999999997</v>
      </c>
      <c r="J1000" s="60" t="s">
        <v>2175</v>
      </c>
    </row>
    <row r="1001" spans="1:10" x14ac:dyDescent="0.25">
      <c r="A1001" s="43" t="s">
        <v>2178</v>
      </c>
      <c r="B1001" s="48" t="s">
        <v>2452</v>
      </c>
      <c r="C1001" s="65" t="s">
        <v>2451</v>
      </c>
      <c r="D1001" s="64" t="s">
        <v>1199</v>
      </c>
      <c r="E1001" s="64" t="s">
        <v>1198</v>
      </c>
      <c r="F1001" s="63">
        <v>2.3E-3</v>
      </c>
      <c r="G1001" s="63">
        <v>8.9999999999999998E-4</v>
      </c>
      <c r="H1001" s="62">
        <v>1.461E-2</v>
      </c>
      <c r="I1001" s="61">
        <v>0.04</v>
      </c>
      <c r="J1001" s="60" t="s">
        <v>2175</v>
      </c>
    </row>
    <row r="1002" spans="1:10" x14ac:dyDescent="0.25">
      <c r="A1002" s="43" t="s">
        <v>2178</v>
      </c>
      <c r="B1002" s="48" t="s">
        <v>2450</v>
      </c>
      <c r="C1002" s="65" t="s">
        <v>2449</v>
      </c>
      <c r="D1002" s="64" t="s">
        <v>1199</v>
      </c>
      <c r="E1002" s="64" t="s">
        <v>1198</v>
      </c>
      <c r="F1002" s="63">
        <v>-2.8E-3</v>
      </c>
      <c r="G1002" s="63">
        <v>8.9999999999999998E-4</v>
      </c>
      <c r="H1002" s="62">
        <v>2.085E-3</v>
      </c>
      <c r="I1002" s="61">
        <v>3.7999999999999999E-2</v>
      </c>
      <c r="J1002" s="60" t="s">
        <v>2175</v>
      </c>
    </row>
    <row r="1003" spans="1:10" x14ac:dyDescent="0.25">
      <c r="A1003" s="43" t="s">
        <v>2178</v>
      </c>
      <c r="B1003" s="48" t="s">
        <v>2448</v>
      </c>
      <c r="C1003" s="65" t="s">
        <v>2447</v>
      </c>
      <c r="D1003" s="64" t="s">
        <v>1210</v>
      </c>
      <c r="E1003" s="64" t="s">
        <v>1206</v>
      </c>
      <c r="F1003" s="63">
        <v>-3.5000000000000001E-3</v>
      </c>
      <c r="G1003" s="63">
        <v>1.5E-3</v>
      </c>
      <c r="H1003" s="62">
        <v>2.2069999999999999E-2</v>
      </c>
      <c r="I1003" s="61">
        <v>0.98499999999999999</v>
      </c>
      <c r="J1003" s="60" t="s">
        <v>2175</v>
      </c>
    </row>
    <row r="1004" spans="1:10" x14ac:dyDescent="0.25">
      <c r="A1004" s="43" t="s">
        <v>2178</v>
      </c>
      <c r="B1004" s="48" t="s">
        <v>2446</v>
      </c>
      <c r="C1004" s="65" t="s">
        <v>2445</v>
      </c>
      <c r="D1004" s="64" t="s">
        <v>1199</v>
      </c>
      <c r="E1004" s="64" t="s">
        <v>1198</v>
      </c>
      <c r="F1004" s="63">
        <v>-1.1000000000000001E-3</v>
      </c>
      <c r="G1004" s="63">
        <v>4.0000000000000002E-4</v>
      </c>
      <c r="H1004" s="62">
        <v>4.3750000000000004E-3</v>
      </c>
      <c r="I1004" s="61">
        <v>0.68320000000000003</v>
      </c>
      <c r="J1004" s="60" t="s">
        <v>2175</v>
      </c>
    </row>
    <row r="1005" spans="1:10" x14ac:dyDescent="0.25">
      <c r="A1005" s="43" t="s">
        <v>2178</v>
      </c>
      <c r="B1005" s="48" t="s">
        <v>2444</v>
      </c>
      <c r="C1005" s="65" t="s">
        <v>2443</v>
      </c>
      <c r="D1005" s="64" t="s">
        <v>1198</v>
      </c>
      <c r="E1005" s="64" t="s">
        <v>1206</v>
      </c>
      <c r="F1005" s="63">
        <v>1.2999999999999999E-3</v>
      </c>
      <c r="G1005" s="63">
        <v>4.0000000000000002E-4</v>
      </c>
      <c r="H1005" s="62">
        <v>2.6879999999999997E-4</v>
      </c>
      <c r="I1005" s="61">
        <v>0.77239999999999998</v>
      </c>
      <c r="J1005" s="60" t="s">
        <v>2175</v>
      </c>
    </row>
    <row r="1006" spans="1:10" x14ac:dyDescent="0.25">
      <c r="A1006" s="49" t="s">
        <v>2178</v>
      </c>
      <c r="B1006" s="79" t="s">
        <v>2442</v>
      </c>
      <c r="C1006" s="78" t="s">
        <v>2441</v>
      </c>
      <c r="D1006" s="77" t="s">
        <v>1199</v>
      </c>
      <c r="E1006" s="77" t="s">
        <v>1198</v>
      </c>
      <c r="F1006" s="76">
        <v>2.2000000000000001E-3</v>
      </c>
      <c r="G1006" s="76">
        <v>4.0000000000000002E-4</v>
      </c>
      <c r="H1006" s="75">
        <v>5.9890000000000002E-8</v>
      </c>
      <c r="I1006" s="74">
        <v>0.41160000000000002</v>
      </c>
      <c r="J1006" s="73" t="s">
        <v>2221</v>
      </c>
    </row>
    <row r="1007" spans="1:10" s="66" customFormat="1" x14ac:dyDescent="0.25">
      <c r="A1007" s="66" t="s">
        <v>2178</v>
      </c>
      <c r="B1007" s="48" t="s">
        <v>2440</v>
      </c>
      <c r="C1007" s="72" t="s">
        <v>2438</v>
      </c>
      <c r="D1007" s="71" t="s">
        <v>1198</v>
      </c>
      <c r="E1007" s="71" t="s">
        <v>1206</v>
      </c>
      <c r="F1007" s="70">
        <v>-9.1999999999999998E-3</v>
      </c>
      <c r="G1007" s="70">
        <v>1.4E-3</v>
      </c>
      <c r="H1007" s="69">
        <v>2.887E-11</v>
      </c>
      <c r="I1007" s="68">
        <v>2.64E-2</v>
      </c>
      <c r="J1007" s="67" t="s">
        <v>2221</v>
      </c>
    </row>
    <row r="1008" spans="1:10" s="66" customFormat="1" x14ac:dyDescent="0.25">
      <c r="A1008" s="66" t="s">
        <v>2178</v>
      </c>
      <c r="B1008" s="48" t="s">
        <v>2439</v>
      </c>
      <c r="C1008" s="72" t="s">
        <v>2438</v>
      </c>
      <c r="D1008" s="71" t="s">
        <v>1198</v>
      </c>
      <c r="E1008" s="71" t="s">
        <v>1206</v>
      </c>
      <c r="F1008" s="70">
        <v>-9.1999999999999998E-3</v>
      </c>
      <c r="G1008" s="70">
        <v>1.4E-3</v>
      </c>
      <c r="H1008" s="69">
        <v>2.887E-11</v>
      </c>
      <c r="I1008" s="68">
        <v>2.64E-2</v>
      </c>
      <c r="J1008" s="67" t="s">
        <v>2221</v>
      </c>
    </row>
    <row r="1009" spans="1:10" s="66" customFormat="1" x14ac:dyDescent="0.25">
      <c r="A1009" s="66" t="s">
        <v>2178</v>
      </c>
      <c r="B1009" s="48" t="s">
        <v>1330</v>
      </c>
      <c r="C1009" s="72" t="s">
        <v>1332</v>
      </c>
      <c r="D1009" s="71" t="s">
        <v>1199</v>
      </c>
      <c r="E1009" s="71" t="s">
        <v>1198</v>
      </c>
      <c r="F1009" s="70">
        <v>4.0000000000000001E-3</v>
      </c>
      <c r="G1009" s="70">
        <v>2.9999999999999997E-4</v>
      </c>
      <c r="H1009" s="69">
        <v>1.7219999999999999E-31</v>
      </c>
      <c r="I1009" s="68">
        <v>0.63639999999999997</v>
      </c>
      <c r="J1009" s="67" t="s">
        <v>2221</v>
      </c>
    </row>
    <row r="1010" spans="1:10" s="66" customFormat="1" x14ac:dyDescent="0.25">
      <c r="A1010" s="66" t="s">
        <v>2178</v>
      </c>
      <c r="B1010" s="48" t="s">
        <v>2437</v>
      </c>
      <c r="C1010" s="72" t="s">
        <v>2436</v>
      </c>
      <c r="D1010" s="71" t="s">
        <v>1210</v>
      </c>
      <c r="E1010" s="71" t="s">
        <v>1206</v>
      </c>
      <c r="F1010" s="70">
        <v>3.5000000000000001E-3</v>
      </c>
      <c r="G1010" s="70">
        <v>5.0000000000000001E-4</v>
      </c>
      <c r="H1010" s="69">
        <v>2.0129999999999999E-10</v>
      </c>
      <c r="I1010" s="68">
        <v>0.1197</v>
      </c>
      <c r="J1010" s="67" t="s">
        <v>2221</v>
      </c>
    </row>
    <row r="1011" spans="1:10" x14ac:dyDescent="0.25">
      <c r="A1011" s="43" t="s">
        <v>2178</v>
      </c>
      <c r="B1011" s="48" t="s">
        <v>2435</v>
      </c>
      <c r="C1011" s="65" t="s">
        <v>2434</v>
      </c>
      <c r="D1011" s="64" t="s">
        <v>1210</v>
      </c>
      <c r="E1011" s="64" t="s">
        <v>1206</v>
      </c>
      <c r="F1011" s="63">
        <v>-1.8E-3</v>
      </c>
      <c r="G1011" s="63">
        <v>8.0000000000000004E-4</v>
      </c>
      <c r="H1011" s="62">
        <v>3.0169999999999999E-2</v>
      </c>
      <c r="I1011" s="61">
        <v>5.0500000000000003E-2</v>
      </c>
      <c r="J1011" s="60" t="s">
        <v>2175</v>
      </c>
    </row>
    <row r="1012" spans="1:10" x14ac:dyDescent="0.25">
      <c r="A1012" s="43" t="s">
        <v>2178</v>
      </c>
      <c r="B1012" s="48" t="s">
        <v>2433</v>
      </c>
      <c r="C1012" s="65" t="s">
        <v>2432</v>
      </c>
      <c r="D1012" s="64" t="s">
        <v>1210</v>
      </c>
      <c r="E1012" s="64" t="s">
        <v>1206</v>
      </c>
      <c r="F1012" s="63">
        <v>-1.6000000000000001E-3</v>
      </c>
      <c r="G1012" s="63">
        <v>5.9999999999999995E-4</v>
      </c>
      <c r="H1012" s="62">
        <v>6.0790000000000002E-3</v>
      </c>
      <c r="I1012" s="61">
        <v>0.1051</v>
      </c>
      <c r="J1012" s="60" t="s">
        <v>2175</v>
      </c>
    </row>
    <row r="1013" spans="1:10" x14ac:dyDescent="0.25">
      <c r="A1013" s="43" t="s">
        <v>2178</v>
      </c>
      <c r="B1013" s="48" t="s">
        <v>2431</v>
      </c>
      <c r="C1013" s="65" t="s">
        <v>2430</v>
      </c>
      <c r="D1013" s="64" t="s">
        <v>1210</v>
      </c>
      <c r="E1013" s="64" t="s">
        <v>1206</v>
      </c>
      <c r="F1013" s="63">
        <v>2.7000000000000001E-3</v>
      </c>
      <c r="G1013" s="63">
        <v>8.0000000000000004E-4</v>
      </c>
      <c r="H1013" s="62">
        <v>4.326E-4</v>
      </c>
      <c r="I1013" s="61">
        <v>6.3600000000000004E-2</v>
      </c>
      <c r="J1013" s="60" t="s">
        <v>2175</v>
      </c>
    </row>
    <row r="1014" spans="1:10" x14ac:dyDescent="0.25">
      <c r="A1014" s="43" t="s">
        <v>2178</v>
      </c>
      <c r="B1014" s="48" t="s">
        <v>2429</v>
      </c>
      <c r="C1014" s="65" t="s">
        <v>2428</v>
      </c>
      <c r="D1014" s="64" t="s">
        <v>1199</v>
      </c>
      <c r="E1014" s="64" t="s">
        <v>1198</v>
      </c>
      <c r="F1014" s="63">
        <v>3.3E-3</v>
      </c>
      <c r="G1014" s="63">
        <v>8.0000000000000004E-4</v>
      </c>
      <c r="H1014" s="62">
        <v>1.159E-4</v>
      </c>
      <c r="I1014" s="61">
        <v>4.9799999999999997E-2</v>
      </c>
      <c r="J1014" s="60" t="s">
        <v>2175</v>
      </c>
    </row>
    <row r="1015" spans="1:10" x14ac:dyDescent="0.25">
      <c r="A1015" s="43" t="s">
        <v>2178</v>
      </c>
      <c r="B1015" s="48" t="s">
        <v>2427</v>
      </c>
      <c r="C1015" s="65" t="s">
        <v>2426</v>
      </c>
      <c r="D1015" s="64" t="s">
        <v>1210</v>
      </c>
      <c r="E1015" s="64" t="s">
        <v>1206</v>
      </c>
      <c r="F1015" s="63">
        <v>2.3E-3</v>
      </c>
      <c r="G1015" s="63">
        <v>6.9999999999999999E-4</v>
      </c>
      <c r="H1015" s="62">
        <v>1.14E-3</v>
      </c>
      <c r="I1015" s="61">
        <v>6.93E-2</v>
      </c>
      <c r="J1015" s="60" t="s">
        <v>2175</v>
      </c>
    </row>
    <row r="1016" spans="1:10" x14ac:dyDescent="0.25">
      <c r="A1016" s="43" t="s">
        <v>2178</v>
      </c>
      <c r="B1016" s="48" t="s">
        <v>2425</v>
      </c>
      <c r="C1016" s="65" t="s">
        <v>2424</v>
      </c>
      <c r="D1016" s="64" t="s">
        <v>1210</v>
      </c>
      <c r="E1016" s="64" t="s">
        <v>1198</v>
      </c>
      <c r="F1016" s="63">
        <v>1.6999999999999999E-3</v>
      </c>
      <c r="G1016" s="63">
        <v>2.9999999999999997E-4</v>
      </c>
      <c r="H1016" s="62">
        <v>9.47E-7</v>
      </c>
      <c r="I1016" s="61">
        <v>0.57779999999999998</v>
      </c>
      <c r="J1016" s="60" t="s">
        <v>2175</v>
      </c>
    </row>
    <row r="1017" spans="1:10" x14ac:dyDescent="0.25">
      <c r="A1017" s="43" t="s">
        <v>2178</v>
      </c>
      <c r="B1017" s="48" t="s">
        <v>2423</v>
      </c>
      <c r="C1017" s="65" t="s">
        <v>2422</v>
      </c>
      <c r="D1017" s="64" t="s">
        <v>1199</v>
      </c>
      <c r="E1017" s="64" t="s">
        <v>1198</v>
      </c>
      <c r="F1017" s="63">
        <v>-1.9E-3</v>
      </c>
      <c r="G1017" s="63">
        <v>8.0000000000000004E-4</v>
      </c>
      <c r="H1017" s="62">
        <v>2.3879999999999998E-2</v>
      </c>
      <c r="I1017" s="61">
        <v>6.88E-2</v>
      </c>
      <c r="J1017" s="60" t="s">
        <v>2175</v>
      </c>
    </row>
    <row r="1018" spans="1:10" x14ac:dyDescent="0.25">
      <c r="A1018" s="43" t="s">
        <v>2178</v>
      </c>
      <c r="B1018" s="48" t="s">
        <v>2166</v>
      </c>
      <c r="C1018" s="65" t="s">
        <v>2421</v>
      </c>
      <c r="D1018" s="64" t="s">
        <v>1210</v>
      </c>
      <c r="E1018" s="64" t="s">
        <v>1206</v>
      </c>
      <c r="F1018" s="63">
        <v>-1.1999999999999999E-3</v>
      </c>
      <c r="G1018" s="63">
        <v>2.9999999999999997E-4</v>
      </c>
      <c r="H1018" s="62">
        <v>4.529E-4</v>
      </c>
      <c r="I1018" s="61">
        <v>0.45319999999999999</v>
      </c>
      <c r="J1018" s="60" t="s">
        <v>2175</v>
      </c>
    </row>
    <row r="1019" spans="1:10" s="66" customFormat="1" x14ac:dyDescent="0.25">
      <c r="A1019" s="66" t="s">
        <v>2178</v>
      </c>
      <c r="B1019" s="48" t="s">
        <v>2420</v>
      </c>
      <c r="C1019" s="72" t="s">
        <v>2419</v>
      </c>
      <c r="D1019" s="71" t="s">
        <v>1199</v>
      </c>
      <c r="E1019" s="71" t="s">
        <v>1198</v>
      </c>
      <c r="F1019" s="70">
        <v>3.5000000000000001E-3</v>
      </c>
      <c r="G1019" s="70">
        <v>2.9999999999999997E-4</v>
      </c>
      <c r="H1019" s="69">
        <v>2.142E-26</v>
      </c>
      <c r="I1019" s="68">
        <v>0.33079999999999998</v>
      </c>
      <c r="J1019" s="67" t="s">
        <v>2221</v>
      </c>
    </row>
    <row r="1020" spans="1:10" s="66" customFormat="1" x14ac:dyDescent="0.25">
      <c r="A1020" s="66" t="s">
        <v>2178</v>
      </c>
      <c r="B1020" s="48" t="s">
        <v>2418</v>
      </c>
      <c r="C1020" s="72" t="s">
        <v>2417</v>
      </c>
      <c r="D1020" s="71" t="s">
        <v>1210</v>
      </c>
      <c r="E1020" s="71" t="s">
        <v>1206</v>
      </c>
      <c r="F1020" s="70">
        <v>-5.0000000000000001E-3</v>
      </c>
      <c r="G1020" s="70">
        <v>5.9999999999999995E-4</v>
      </c>
      <c r="H1020" s="69">
        <v>1.1310000000000001E-17</v>
      </c>
      <c r="I1020" s="68">
        <v>0.89959999999999996</v>
      </c>
      <c r="J1020" s="67" t="s">
        <v>2221</v>
      </c>
    </row>
    <row r="1021" spans="1:10" x14ac:dyDescent="0.25">
      <c r="A1021" s="43" t="s">
        <v>2178</v>
      </c>
      <c r="B1021" s="48" t="s">
        <v>2416</v>
      </c>
      <c r="C1021" s="65" t="s">
        <v>2415</v>
      </c>
      <c r="D1021" s="64" t="s">
        <v>1199</v>
      </c>
      <c r="E1021" s="64" t="s">
        <v>1198</v>
      </c>
      <c r="F1021" s="63">
        <v>8.9999999999999998E-4</v>
      </c>
      <c r="G1021" s="63">
        <v>4.0000000000000002E-4</v>
      </c>
      <c r="H1021" s="62">
        <v>1.167E-2</v>
      </c>
      <c r="I1021" s="61">
        <v>0.2797</v>
      </c>
      <c r="J1021" s="60" t="s">
        <v>2175</v>
      </c>
    </row>
    <row r="1022" spans="1:10" x14ac:dyDescent="0.25">
      <c r="A1022" s="43" t="s">
        <v>2178</v>
      </c>
      <c r="B1022" s="48" t="s">
        <v>2414</v>
      </c>
      <c r="C1022" s="65" t="s">
        <v>2413</v>
      </c>
      <c r="D1022" s="64" t="s">
        <v>1199</v>
      </c>
      <c r="E1022" s="64" t="s">
        <v>1198</v>
      </c>
      <c r="F1022" s="63">
        <v>1.6999999999999999E-3</v>
      </c>
      <c r="G1022" s="63">
        <v>6.9999999999999999E-4</v>
      </c>
      <c r="H1022" s="62">
        <v>1.9699999999999999E-2</v>
      </c>
      <c r="I1022" s="61">
        <v>7.5800000000000006E-2</v>
      </c>
      <c r="J1022" s="60" t="s">
        <v>2175</v>
      </c>
    </row>
    <row r="1023" spans="1:10" x14ac:dyDescent="0.25">
      <c r="A1023" s="43" t="s">
        <v>2178</v>
      </c>
      <c r="B1023" s="48" t="s">
        <v>2412</v>
      </c>
      <c r="C1023" s="65" t="s">
        <v>2411</v>
      </c>
      <c r="D1023" s="64" t="s">
        <v>1199</v>
      </c>
      <c r="E1023" s="64" t="s">
        <v>1198</v>
      </c>
      <c r="F1023" s="63">
        <v>-2.5999999999999999E-3</v>
      </c>
      <c r="G1023" s="63">
        <v>8.0000000000000004E-4</v>
      </c>
      <c r="H1023" s="62">
        <v>5.9139999999999996E-4</v>
      </c>
      <c r="I1023" s="61">
        <v>0.93200000000000005</v>
      </c>
      <c r="J1023" s="60" t="s">
        <v>2175</v>
      </c>
    </row>
    <row r="1024" spans="1:10" x14ac:dyDescent="0.25">
      <c r="A1024" s="43" t="s">
        <v>2178</v>
      </c>
      <c r="B1024" s="48" t="s">
        <v>2410</v>
      </c>
      <c r="C1024" s="65" t="s">
        <v>2409</v>
      </c>
      <c r="D1024" s="64" t="s">
        <v>1210</v>
      </c>
      <c r="E1024" s="64" t="s">
        <v>1206</v>
      </c>
      <c r="F1024" s="63">
        <v>-1.1000000000000001E-3</v>
      </c>
      <c r="G1024" s="63">
        <v>2.9999999999999997E-4</v>
      </c>
      <c r="H1024" s="62">
        <v>5.3740000000000005E-4</v>
      </c>
      <c r="I1024" s="61">
        <v>0.33069999999999999</v>
      </c>
      <c r="J1024" s="60" t="s">
        <v>2175</v>
      </c>
    </row>
    <row r="1025" spans="1:10" x14ac:dyDescent="0.25">
      <c r="A1025" s="43" t="s">
        <v>2178</v>
      </c>
      <c r="B1025" s="48" t="s">
        <v>2408</v>
      </c>
      <c r="C1025" s="65" t="s">
        <v>2407</v>
      </c>
      <c r="D1025" s="64" t="s">
        <v>1199</v>
      </c>
      <c r="E1025" s="64" t="s">
        <v>1198</v>
      </c>
      <c r="F1025" s="63">
        <v>-8.0000000000000004E-4</v>
      </c>
      <c r="G1025" s="63">
        <v>2.9999999999999997E-4</v>
      </c>
      <c r="H1025" s="62">
        <v>2.181E-2</v>
      </c>
      <c r="I1025" s="61">
        <v>0.28239999999999998</v>
      </c>
      <c r="J1025" s="60" t="s">
        <v>2175</v>
      </c>
    </row>
    <row r="1026" spans="1:10" x14ac:dyDescent="0.25">
      <c r="A1026" s="43" t="s">
        <v>2178</v>
      </c>
      <c r="B1026" s="48" t="s">
        <v>2406</v>
      </c>
      <c r="C1026" s="65" t="s">
        <v>2405</v>
      </c>
      <c r="D1026" s="64" t="s">
        <v>1210</v>
      </c>
      <c r="E1026" s="64" t="s">
        <v>1206</v>
      </c>
      <c r="F1026" s="63">
        <v>-2.5999999999999999E-3</v>
      </c>
      <c r="G1026" s="63">
        <v>8.9999999999999998E-4</v>
      </c>
      <c r="H1026" s="62">
        <v>3.8500000000000001E-3</v>
      </c>
      <c r="I1026" s="61">
        <v>8.5500000000000007E-2</v>
      </c>
      <c r="J1026" s="60" t="s">
        <v>2175</v>
      </c>
    </row>
    <row r="1027" spans="1:10" x14ac:dyDescent="0.25">
      <c r="A1027" s="43" t="s">
        <v>2178</v>
      </c>
      <c r="B1027" s="48" t="s">
        <v>2404</v>
      </c>
      <c r="C1027" s="65" t="s">
        <v>2403</v>
      </c>
      <c r="D1027" s="64" t="s">
        <v>1198</v>
      </c>
      <c r="E1027" s="64" t="s">
        <v>1206</v>
      </c>
      <c r="F1027" s="63">
        <v>1.1999999999999999E-3</v>
      </c>
      <c r="G1027" s="63">
        <v>4.0000000000000002E-4</v>
      </c>
      <c r="H1027" s="62">
        <v>5.7140000000000003E-3</v>
      </c>
      <c r="I1027" s="61">
        <v>0.27400000000000002</v>
      </c>
      <c r="J1027" s="60" t="s">
        <v>2175</v>
      </c>
    </row>
    <row r="1028" spans="1:10" x14ac:dyDescent="0.25">
      <c r="A1028" s="43" t="s">
        <v>2178</v>
      </c>
      <c r="B1028" s="48" t="s">
        <v>2402</v>
      </c>
      <c r="C1028" s="65" t="s">
        <v>2401</v>
      </c>
      <c r="D1028" s="64" t="s">
        <v>1199</v>
      </c>
      <c r="E1028" s="64" t="s">
        <v>1198</v>
      </c>
      <c r="F1028" s="63">
        <v>-8.0000000000000004E-4</v>
      </c>
      <c r="G1028" s="63">
        <v>2.9999999999999997E-4</v>
      </c>
      <c r="H1028" s="62">
        <v>1.2319999999999999E-2</v>
      </c>
      <c r="I1028" s="61">
        <v>0.4924</v>
      </c>
      <c r="J1028" s="60" t="s">
        <v>2175</v>
      </c>
    </row>
    <row r="1029" spans="1:10" x14ac:dyDescent="0.25">
      <c r="A1029" s="43" t="s">
        <v>2178</v>
      </c>
      <c r="B1029" s="48" t="s">
        <v>2400</v>
      </c>
      <c r="C1029" s="65" t="s">
        <v>2399</v>
      </c>
      <c r="D1029" s="64" t="s">
        <v>1199</v>
      </c>
      <c r="E1029" s="64" t="s">
        <v>1198</v>
      </c>
      <c r="F1029" s="63">
        <v>-4.3E-3</v>
      </c>
      <c r="G1029" s="63">
        <v>8.9999999999999998E-4</v>
      </c>
      <c r="H1029" s="62">
        <v>2.5040000000000001E-6</v>
      </c>
      <c r="I1029" s="61">
        <v>4.1700000000000001E-2</v>
      </c>
      <c r="J1029" s="60" t="s">
        <v>2175</v>
      </c>
    </row>
    <row r="1030" spans="1:10" x14ac:dyDescent="0.25">
      <c r="A1030" s="43" t="s">
        <v>2178</v>
      </c>
      <c r="B1030" s="48" t="s">
        <v>2398</v>
      </c>
      <c r="C1030" s="65" t="s">
        <v>2397</v>
      </c>
      <c r="D1030" s="64" t="s">
        <v>1210</v>
      </c>
      <c r="E1030" s="64" t="s">
        <v>1199</v>
      </c>
      <c r="F1030" s="63">
        <v>-1.6000000000000001E-3</v>
      </c>
      <c r="G1030" s="63">
        <v>5.0000000000000001E-4</v>
      </c>
      <c r="H1030" s="62">
        <v>1.9189999999999999E-3</v>
      </c>
      <c r="I1030" s="61">
        <v>0.82899999999999996</v>
      </c>
      <c r="J1030" s="60" t="s">
        <v>2175</v>
      </c>
    </row>
    <row r="1031" spans="1:10" x14ac:dyDescent="0.25">
      <c r="A1031" s="43" t="s">
        <v>2178</v>
      </c>
      <c r="B1031" s="48" t="s">
        <v>2396</v>
      </c>
      <c r="C1031" s="65" t="s">
        <v>2395</v>
      </c>
      <c r="D1031" s="64" t="s">
        <v>1210</v>
      </c>
      <c r="E1031" s="64" t="s">
        <v>1198</v>
      </c>
      <c r="F1031" s="63">
        <v>2.2000000000000001E-3</v>
      </c>
      <c r="G1031" s="63">
        <v>6.9999999999999999E-4</v>
      </c>
      <c r="H1031" s="62">
        <v>1.6069999999999999E-3</v>
      </c>
      <c r="I1031" s="61">
        <v>6.7000000000000004E-2</v>
      </c>
      <c r="J1031" s="60" t="s">
        <v>2175</v>
      </c>
    </row>
    <row r="1032" spans="1:10" x14ac:dyDescent="0.25">
      <c r="A1032" s="43" t="s">
        <v>2178</v>
      </c>
      <c r="B1032" s="48" t="s">
        <v>2394</v>
      </c>
      <c r="C1032" s="65" t="s">
        <v>2393</v>
      </c>
      <c r="D1032" s="64" t="s">
        <v>1199</v>
      </c>
      <c r="E1032" s="64" t="s">
        <v>1198</v>
      </c>
      <c r="F1032" s="63">
        <v>-1.4E-3</v>
      </c>
      <c r="G1032" s="63">
        <v>5.0000000000000001E-4</v>
      </c>
      <c r="H1032" s="62">
        <v>2.0019999999999999E-3</v>
      </c>
      <c r="I1032" s="61">
        <v>0.3196</v>
      </c>
      <c r="J1032" s="60" t="s">
        <v>2175</v>
      </c>
    </row>
    <row r="1033" spans="1:10" x14ac:dyDescent="0.25">
      <c r="A1033" s="43" t="s">
        <v>2178</v>
      </c>
      <c r="B1033" s="48" t="s">
        <v>2392</v>
      </c>
      <c r="C1033" s="65" t="s">
        <v>2391</v>
      </c>
      <c r="D1033" s="64" t="s">
        <v>1199</v>
      </c>
      <c r="E1033" s="64" t="s">
        <v>1198</v>
      </c>
      <c r="F1033" s="63">
        <v>-1.4E-3</v>
      </c>
      <c r="G1033" s="63">
        <v>4.0000000000000002E-4</v>
      </c>
      <c r="H1033" s="62">
        <v>6.401E-4</v>
      </c>
      <c r="I1033" s="61">
        <v>0.78200000000000003</v>
      </c>
      <c r="J1033" s="60" t="s">
        <v>2175</v>
      </c>
    </row>
    <row r="1034" spans="1:10" x14ac:dyDescent="0.25">
      <c r="A1034" s="43" t="s">
        <v>2178</v>
      </c>
      <c r="B1034" s="48" t="s">
        <v>2390</v>
      </c>
      <c r="C1034" s="65" t="s">
        <v>2389</v>
      </c>
      <c r="D1034" s="64" t="s">
        <v>1199</v>
      </c>
      <c r="E1034" s="64" t="s">
        <v>1198</v>
      </c>
      <c r="F1034" s="63">
        <v>3.3E-3</v>
      </c>
      <c r="G1034" s="63">
        <v>2.0999999999999999E-3</v>
      </c>
      <c r="H1034" s="62">
        <v>0.11070000000000001</v>
      </c>
      <c r="I1034" s="61">
        <v>1.2699999999999999E-2</v>
      </c>
      <c r="J1034" s="60" t="s">
        <v>2175</v>
      </c>
    </row>
    <row r="1035" spans="1:10" x14ac:dyDescent="0.25">
      <c r="A1035" s="43" t="s">
        <v>2178</v>
      </c>
      <c r="B1035" s="48" t="s">
        <v>2388</v>
      </c>
      <c r="C1035" s="65" t="s">
        <v>2387</v>
      </c>
      <c r="D1035" s="64" t="s">
        <v>1210</v>
      </c>
      <c r="E1035" s="64" t="s">
        <v>1198</v>
      </c>
      <c r="F1035" s="63">
        <v>-1.2999999999999999E-3</v>
      </c>
      <c r="G1035" s="63">
        <v>2.9999999999999997E-4</v>
      </c>
      <c r="H1035" s="62">
        <v>4.6749999999999998E-5</v>
      </c>
      <c r="I1035" s="61">
        <v>0.50439999999999996</v>
      </c>
      <c r="J1035" s="60" t="s">
        <v>2175</v>
      </c>
    </row>
    <row r="1036" spans="1:10" x14ac:dyDescent="0.25">
      <c r="A1036" s="43" t="s">
        <v>2178</v>
      </c>
      <c r="B1036" s="48" t="s">
        <v>2386</v>
      </c>
      <c r="C1036" s="65" t="s">
        <v>2385</v>
      </c>
      <c r="D1036" s="64" t="s">
        <v>1210</v>
      </c>
      <c r="E1036" s="64" t="s">
        <v>1206</v>
      </c>
      <c r="F1036" s="63">
        <v>-5.4000000000000003E-3</v>
      </c>
      <c r="G1036" s="63">
        <v>1.9E-3</v>
      </c>
      <c r="H1036" s="62">
        <v>3.4009999999999999E-3</v>
      </c>
      <c r="I1036" s="61">
        <v>1.32E-2</v>
      </c>
      <c r="J1036" s="60" t="s">
        <v>2175</v>
      </c>
    </row>
    <row r="1037" spans="1:10" x14ac:dyDescent="0.25">
      <c r="A1037" s="43" t="s">
        <v>2178</v>
      </c>
      <c r="B1037" s="48" t="s">
        <v>2384</v>
      </c>
      <c r="C1037" s="65" t="s">
        <v>2383</v>
      </c>
      <c r="D1037" s="64" t="s">
        <v>1199</v>
      </c>
      <c r="E1037" s="64" t="s">
        <v>1198</v>
      </c>
      <c r="F1037" s="63">
        <v>-4.7999999999999996E-3</v>
      </c>
      <c r="G1037" s="63">
        <v>1.2999999999999999E-3</v>
      </c>
      <c r="H1037" s="62">
        <v>1.774E-4</v>
      </c>
      <c r="I1037" s="61">
        <v>2.7E-2</v>
      </c>
      <c r="J1037" s="60" t="s">
        <v>2175</v>
      </c>
    </row>
    <row r="1038" spans="1:10" x14ac:dyDescent="0.25">
      <c r="A1038" s="43" t="s">
        <v>2178</v>
      </c>
      <c r="B1038" s="48" t="s">
        <v>2382</v>
      </c>
      <c r="C1038" s="65" t="s">
        <v>2381</v>
      </c>
      <c r="D1038" s="64" t="s">
        <v>1210</v>
      </c>
      <c r="E1038" s="64" t="s">
        <v>1198</v>
      </c>
      <c r="F1038" s="63">
        <v>-8.0000000000000004E-4</v>
      </c>
      <c r="G1038" s="63">
        <v>2.9999999999999997E-4</v>
      </c>
      <c r="H1038" s="62">
        <v>1.474E-2</v>
      </c>
      <c r="I1038" s="61">
        <v>0.49880000000000002</v>
      </c>
      <c r="J1038" s="60" t="s">
        <v>2175</v>
      </c>
    </row>
    <row r="1039" spans="1:10" x14ac:dyDescent="0.25">
      <c r="A1039" s="43" t="s">
        <v>2178</v>
      </c>
      <c r="B1039" s="48" t="s">
        <v>2380</v>
      </c>
      <c r="C1039" s="65" t="s">
        <v>2379</v>
      </c>
      <c r="D1039" s="64" t="s">
        <v>1198</v>
      </c>
      <c r="E1039" s="64" t="s">
        <v>1206</v>
      </c>
      <c r="F1039" s="63">
        <v>1.6000000000000001E-3</v>
      </c>
      <c r="G1039" s="63">
        <v>1E-3</v>
      </c>
      <c r="H1039" s="62">
        <v>0.1099</v>
      </c>
      <c r="I1039" s="61">
        <v>0.96009999999999995</v>
      </c>
      <c r="J1039" s="60" t="s">
        <v>2175</v>
      </c>
    </row>
    <row r="1040" spans="1:10" x14ac:dyDescent="0.25">
      <c r="A1040" s="43" t="s">
        <v>2178</v>
      </c>
      <c r="B1040" s="48" t="s">
        <v>2378</v>
      </c>
      <c r="C1040" s="65" t="s">
        <v>2377</v>
      </c>
      <c r="D1040" s="64" t="s">
        <v>1210</v>
      </c>
      <c r="E1040" s="64" t="s">
        <v>1206</v>
      </c>
      <c r="F1040" s="63">
        <v>-5.9999999999999995E-4</v>
      </c>
      <c r="G1040" s="63">
        <v>5.0000000000000001E-4</v>
      </c>
      <c r="H1040" s="62">
        <v>0.17169999999999999</v>
      </c>
      <c r="I1040" s="61">
        <v>0.23569999999999999</v>
      </c>
      <c r="J1040" s="60" t="s">
        <v>2175</v>
      </c>
    </row>
    <row r="1041" spans="1:10" x14ac:dyDescent="0.25">
      <c r="A1041" s="43" t="s">
        <v>2178</v>
      </c>
      <c r="B1041" s="48" t="s">
        <v>2376</v>
      </c>
      <c r="C1041" s="65" t="s">
        <v>2375</v>
      </c>
      <c r="D1041" s="64" t="s">
        <v>1210</v>
      </c>
      <c r="E1041" s="64" t="s">
        <v>1206</v>
      </c>
      <c r="F1041" s="63">
        <v>-1E-3</v>
      </c>
      <c r="G1041" s="63">
        <v>4.0000000000000002E-4</v>
      </c>
      <c r="H1041" s="62">
        <v>2.1069999999999998E-2</v>
      </c>
      <c r="I1041" s="61">
        <v>0.26390000000000002</v>
      </c>
      <c r="J1041" s="60" t="s">
        <v>2175</v>
      </c>
    </row>
    <row r="1042" spans="1:10" x14ac:dyDescent="0.25">
      <c r="A1042" s="43" t="s">
        <v>2178</v>
      </c>
      <c r="B1042" s="48" t="s">
        <v>2374</v>
      </c>
      <c r="C1042" s="65" t="s">
        <v>2373</v>
      </c>
      <c r="D1042" s="64" t="s">
        <v>1199</v>
      </c>
      <c r="E1042" s="64" t="s">
        <v>1206</v>
      </c>
      <c r="F1042" s="63">
        <v>1.5E-3</v>
      </c>
      <c r="G1042" s="63">
        <v>4.0000000000000002E-4</v>
      </c>
      <c r="H1042" s="62">
        <v>6.8739999999999996E-5</v>
      </c>
      <c r="I1042" s="61">
        <v>0.2303</v>
      </c>
      <c r="J1042" s="60" t="s">
        <v>2175</v>
      </c>
    </row>
    <row r="1043" spans="1:10" x14ac:dyDescent="0.25">
      <c r="A1043" s="43" t="s">
        <v>2178</v>
      </c>
      <c r="B1043" s="48" t="s">
        <v>2372</v>
      </c>
      <c r="C1043" s="65" t="s">
        <v>2371</v>
      </c>
      <c r="D1043" s="64" t="s">
        <v>1210</v>
      </c>
      <c r="E1043" s="64" t="s">
        <v>1198</v>
      </c>
      <c r="F1043" s="63">
        <v>-3.3E-3</v>
      </c>
      <c r="G1043" s="63">
        <v>8.0000000000000004E-4</v>
      </c>
      <c r="H1043" s="62">
        <v>8.3419999999999998E-5</v>
      </c>
      <c r="I1043" s="61">
        <v>0.94379999999999997</v>
      </c>
      <c r="J1043" s="60" t="s">
        <v>2175</v>
      </c>
    </row>
    <row r="1044" spans="1:10" x14ac:dyDescent="0.25">
      <c r="A1044" s="43" t="s">
        <v>2178</v>
      </c>
      <c r="B1044" s="48" t="s">
        <v>2370</v>
      </c>
      <c r="C1044" s="65" t="s">
        <v>2369</v>
      </c>
      <c r="D1044" s="64" t="s">
        <v>1210</v>
      </c>
      <c r="E1044" s="64" t="s">
        <v>1206</v>
      </c>
      <c r="F1044" s="63">
        <v>1.2999999999999999E-3</v>
      </c>
      <c r="G1044" s="63">
        <v>4.0000000000000002E-4</v>
      </c>
      <c r="H1044" s="62">
        <v>1.85E-4</v>
      </c>
      <c r="I1044" s="61">
        <v>0.2833</v>
      </c>
      <c r="J1044" s="60" t="s">
        <v>2175</v>
      </c>
    </row>
    <row r="1045" spans="1:10" x14ac:dyDescent="0.25">
      <c r="A1045" s="43" t="s">
        <v>2178</v>
      </c>
      <c r="B1045" s="48" t="s">
        <v>2368</v>
      </c>
      <c r="C1045" s="65" t="s">
        <v>2367</v>
      </c>
      <c r="D1045" s="64" t="s">
        <v>1210</v>
      </c>
      <c r="E1045" s="64" t="s">
        <v>1199</v>
      </c>
      <c r="F1045" s="63">
        <v>6.9999999999999999E-4</v>
      </c>
      <c r="G1045" s="63">
        <v>2.9999999999999997E-4</v>
      </c>
      <c r="H1045" s="62">
        <v>4.4470000000000003E-2</v>
      </c>
      <c r="I1045" s="61">
        <v>0.35730000000000001</v>
      </c>
      <c r="J1045" s="60" t="s">
        <v>2175</v>
      </c>
    </row>
    <row r="1046" spans="1:10" x14ac:dyDescent="0.25">
      <c r="A1046" s="43" t="s">
        <v>2178</v>
      </c>
      <c r="B1046" s="48" t="s">
        <v>2366</v>
      </c>
      <c r="C1046" s="65" t="s">
        <v>2365</v>
      </c>
      <c r="D1046" s="64" t="s">
        <v>1210</v>
      </c>
      <c r="E1046" s="64" t="s">
        <v>1199</v>
      </c>
      <c r="F1046" s="63">
        <v>1.2999999999999999E-3</v>
      </c>
      <c r="G1046" s="63">
        <v>5.0000000000000001E-4</v>
      </c>
      <c r="H1046" s="62">
        <v>4.0679999999999996E-3</v>
      </c>
      <c r="I1046" s="61">
        <v>0.20269999999999999</v>
      </c>
      <c r="J1046" s="60" t="s">
        <v>2175</v>
      </c>
    </row>
    <row r="1047" spans="1:10" x14ac:dyDescent="0.25">
      <c r="A1047" s="43" t="s">
        <v>2178</v>
      </c>
      <c r="B1047" s="48" t="s">
        <v>2364</v>
      </c>
      <c r="C1047" s="65" t="s">
        <v>2363</v>
      </c>
      <c r="D1047" s="64" t="s">
        <v>1210</v>
      </c>
      <c r="E1047" s="64" t="s">
        <v>1199</v>
      </c>
      <c r="F1047" s="63">
        <v>-1.8E-3</v>
      </c>
      <c r="G1047" s="63">
        <v>6.9999999999999999E-4</v>
      </c>
      <c r="H1047" s="62">
        <v>1.077E-2</v>
      </c>
      <c r="I1047" s="61">
        <v>0.87150000000000005</v>
      </c>
      <c r="J1047" s="60" t="s">
        <v>2175</v>
      </c>
    </row>
    <row r="1048" spans="1:10" x14ac:dyDescent="0.25">
      <c r="A1048" s="43" t="s">
        <v>2178</v>
      </c>
      <c r="B1048" s="48" t="s">
        <v>2362</v>
      </c>
      <c r="C1048" s="65" t="s">
        <v>2361</v>
      </c>
      <c r="D1048" s="64" t="s">
        <v>1210</v>
      </c>
      <c r="E1048" s="64" t="s">
        <v>1206</v>
      </c>
      <c r="F1048" s="63">
        <v>-3.0999999999999999E-3</v>
      </c>
      <c r="G1048" s="63">
        <v>1.5E-3</v>
      </c>
      <c r="H1048" s="62">
        <v>4.0840000000000001E-2</v>
      </c>
      <c r="I1048" s="61">
        <v>0.98250000000000004</v>
      </c>
      <c r="J1048" s="60" t="s">
        <v>2175</v>
      </c>
    </row>
    <row r="1049" spans="1:10" x14ac:dyDescent="0.25">
      <c r="A1049" s="43" t="s">
        <v>2178</v>
      </c>
      <c r="B1049" s="48" t="s">
        <v>2360</v>
      </c>
      <c r="C1049" s="65" t="s">
        <v>2359</v>
      </c>
      <c r="D1049" s="64" t="s">
        <v>1210</v>
      </c>
      <c r="E1049" s="64" t="s">
        <v>1199</v>
      </c>
      <c r="F1049" s="63">
        <v>-5.9999999999999995E-4</v>
      </c>
      <c r="G1049" s="63">
        <v>5.0000000000000001E-4</v>
      </c>
      <c r="H1049" s="62">
        <v>0.1585</v>
      </c>
      <c r="I1049" s="61">
        <v>0.1714</v>
      </c>
      <c r="J1049" s="60" t="s">
        <v>2175</v>
      </c>
    </row>
    <row r="1050" spans="1:10" x14ac:dyDescent="0.25">
      <c r="A1050" s="43" t="s">
        <v>2178</v>
      </c>
      <c r="B1050" s="48" t="s">
        <v>2358</v>
      </c>
      <c r="C1050" s="65" t="s">
        <v>2357</v>
      </c>
      <c r="D1050" s="64" t="s">
        <v>1210</v>
      </c>
      <c r="E1050" s="64" t="s">
        <v>1199</v>
      </c>
      <c r="F1050" s="63">
        <v>2.3999999999999998E-3</v>
      </c>
      <c r="G1050" s="63">
        <v>1.1000000000000001E-3</v>
      </c>
      <c r="H1050" s="62">
        <v>3.1859999999999999E-2</v>
      </c>
      <c r="I1050" s="61">
        <v>3.4000000000000002E-2</v>
      </c>
      <c r="J1050" s="60" t="s">
        <v>2175</v>
      </c>
    </row>
    <row r="1051" spans="1:10" x14ac:dyDescent="0.25">
      <c r="A1051" s="43" t="s">
        <v>2178</v>
      </c>
      <c r="B1051" s="48" t="s">
        <v>2356</v>
      </c>
      <c r="C1051" s="65" t="s">
        <v>2355</v>
      </c>
      <c r="D1051" s="64" t="s">
        <v>1199</v>
      </c>
      <c r="E1051" s="64" t="s">
        <v>1198</v>
      </c>
      <c r="F1051" s="63">
        <v>1.4E-3</v>
      </c>
      <c r="G1051" s="63">
        <v>4.0000000000000002E-4</v>
      </c>
      <c r="H1051" s="62">
        <v>7.7939999999999997E-4</v>
      </c>
      <c r="I1051" s="61">
        <v>0.20130000000000001</v>
      </c>
      <c r="J1051" s="60" t="s">
        <v>2175</v>
      </c>
    </row>
    <row r="1052" spans="1:10" x14ac:dyDescent="0.25">
      <c r="A1052" s="43" t="s">
        <v>2178</v>
      </c>
      <c r="B1052" s="48" t="s">
        <v>2354</v>
      </c>
      <c r="C1052" s="65" t="s">
        <v>2353</v>
      </c>
      <c r="D1052" s="64" t="s">
        <v>1199</v>
      </c>
      <c r="E1052" s="64" t="s">
        <v>1198</v>
      </c>
      <c r="F1052" s="63">
        <v>-1E-3</v>
      </c>
      <c r="G1052" s="63">
        <v>4.0000000000000002E-4</v>
      </c>
      <c r="H1052" s="62">
        <v>2.9810000000000001E-3</v>
      </c>
      <c r="I1052" s="61">
        <v>0.54800000000000004</v>
      </c>
      <c r="J1052" s="60" t="s">
        <v>2175</v>
      </c>
    </row>
    <row r="1053" spans="1:10" x14ac:dyDescent="0.25">
      <c r="A1053" s="43" t="s">
        <v>2178</v>
      </c>
      <c r="B1053" s="48" t="s">
        <v>2352</v>
      </c>
      <c r="C1053" s="65" t="s">
        <v>2351</v>
      </c>
      <c r="D1053" s="64" t="s">
        <v>1199</v>
      </c>
      <c r="E1053" s="64" t="s">
        <v>1198</v>
      </c>
      <c r="F1053" s="63">
        <v>-1.1000000000000001E-3</v>
      </c>
      <c r="G1053" s="63">
        <v>4.0000000000000002E-4</v>
      </c>
      <c r="H1053" s="62">
        <v>1.622E-3</v>
      </c>
      <c r="I1053" s="61">
        <v>0.73360000000000003</v>
      </c>
      <c r="J1053" s="60" t="s">
        <v>2175</v>
      </c>
    </row>
    <row r="1054" spans="1:10" x14ac:dyDescent="0.25">
      <c r="A1054" s="43" t="s">
        <v>2178</v>
      </c>
      <c r="B1054" s="48" t="s">
        <v>2350</v>
      </c>
      <c r="C1054" s="65" t="s">
        <v>2349</v>
      </c>
      <c r="D1054" s="64" t="s">
        <v>1198</v>
      </c>
      <c r="E1054" s="64" t="s">
        <v>1206</v>
      </c>
      <c r="F1054" s="63">
        <v>2.2000000000000001E-3</v>
      </c>
      <c r="G1054" s="63">
        <v>8.0000000000000004E-4</v>
      </c>
      <c r="H1054" s="62">
        <v>3.8860000000000001E-3</v>
      </c>
      <c r="I1054" s="61">
        <v>6.1499999999999999E-2</v>
      </c>
      <c r="J1054" s="60" t="s">
        <v>2175</v>
      </c>
    </row>
    <row r="1055" spans="1:10" s="66" customFormat="1" x14ac:dyDescent="0.25">
      <c r="A1055" s="66" t="s">
        <v>2178</v>
      </c>
      <c r="B1055" s="48" t="s">
        <v>2165</v>
      </c>
      <c r="C1055" s="72" t="s">
        <v>2348</v>
      </c>
      <c r="D1055" s="71" t="s">
        <v>1198</v>
      </c>
      <c r="E1055" s="71" t="s">
        <v>1206</v>
      </c>
      <c r="F1055" s="70">
        <v>-1.9E-3</v>
      </c>
      <c r="G1055" s="70">
        <v>4.0000000000000002E-4</v>
      </c>
      <c r="H1055" s="69">
        <v>4.552E-8</v>
      </c>
      <c r="I1055" s="68">
        <v>0.28249999999999997</v>
      </c>
      <c r="J1055" s="67" t="s">
        <v>2221</v>
      </c>
    </row>
    <row r="1056" spans="1:10" x14ac:dyDescent="0.25">
      <c r="A1056" s="43" t="s">
        <v>2178</v>
      </c>
      <c r="B1056" s="48" t="s">
        <v>2347</v>
      </c>
      <c r="C1056" s="65" t="s">
        <v>2346</v>
      </c>
      <c r="D1056" s="64" t="s">
        <v>1210</v>
      </c>
      <c r="E1056" s="64" t="s">
        <v>1198</v>
      </c>
      <c r="F1056" s="63">
        <v>-1.6999999999999999E-3</v>
      </c>
      <c r="G1056" s="63">
        <v>4.0000000000000002E-4</v>
      </c>
      <c r="H1056" s="62">
        <v>3.6940000000000001E-6</v>
      </c>
      <c r="I1056" s="61">
        <v>0.75880000000000003</v>
      </c>
      <c r="J1056" s="60" t="s">
        <v>2175</v>
      </c>
    </row>
    <row r="1057" spans="1:10" x14ac:dyDescent="0.25">
      <c r="A1057" s="43" t="s">
        <v>2178</v>
      </c>
      <c r="B1057" s="48" t="s">
        <v>2345</v>
      </c>
      <c r="C1057" s="65" t="s">
        <v>2344</v>
      </c>
      <c r="D1057" s="64" t="s">
        <v>1199</v>
      </c>
      <c r="E1057" s="64" t="s">
        <v>1198</v>
      </c>
      <c r="F1057" s="63">
        <v>3.5999999999999999E-3</v>
      </c>
      <c r="G1057" s="63">
        <v>1.4E-3</v>
      </c>
      <c r="H1057" s="62">
        <v>1.0240000000000001E-2</v>
      </c>
      <c r="I1057" s="61">
        <v>0.97729999999999995</v>
      </c>
      <c r="J1057" s="60" t="s">
        <v>2175</v>
      </c>
    </row>
    <row r="1058" spans="1:10" x14ac:dyDescent="0.25">
      <c r="A1058" s="43" t="s">
        <v>2178</v>
      </c>
      <c r="B1058" s="48" t="s">
        <v>2343</v>
      </c>
      <c r="C1058" s="65" t="s">
        <v>2342</v>
      </c>
      <c r="D1058" s="64" t="s">
        <v>1198</v>
      </c>
      <c r="E1058" s="64" t="s">
        <v>1206</v>
      </c>
      <c r="F1058" s="63">
        <v>-3.0000000000000001E-3</v>
      </c>
      <c r="G1058" s="63">
        <v>1E-3</v>
      </c>
      <c r="H1058" s="62">
        <v>4.4209999999999996E-3</v>
      </c>
      <c r="I1058" s="61">
        <v>0.95279999999999998</v>
      </c>
      <c r="J1058" s="60" t="s">
        <v>2175</v>
      </c>
    </row>
    <row r="1059" spans="1:10" x14ac:dyDescent="0.25">
      <c r="A1059" s="43" t="s">
        <v>2178</v>
      </c>
      <c r="B1059" s="48" t="s">
        <v>2341</v>
      </c>
      <c r="C1059" s="65" t="s">
        <v>2340</v>
      </c>
      <c r="D1059" s="64" t="s">
        <v>1199</v>
      </c>
      <c r="E1059" s="64" t="s">
        <v>1198</v>
      </c>
      <c r="F1059" s="63">
        <v>1.2999999999999999E-3</v>
      </c>
      <c r="G1059" s="63">
        <v>4.0000000000000002E-4</v>
      </c>
      <c r="H1059" s="62">
        <v>3.634E-4</v>
      </c>
      <c r="I1059" s="61">
        <v>0.73099999999999998</v>
      </c>
      <c r="J1059" s="60" t="s">
        <v>2175</v>
      </c>
    </row>
    <row r="1060" spans="1:10" x14ac:dyDescent="0.25">
      <c r="A1060" s="43" t="s">
        <v>2178</v>
      </c>
      <c r="B1060" s="48" t="s">
        <v>2339</v>
      </c>
      <c r="C1060" s="65" t="s">
        <v>2338</v>
      </c>
      <c r="D1060" s="64" t="s">
        <v>1199</v>
      </c>
      <c r="E1060" s="64" t="s">
        <v>1198</v>
      </c>
      <c r="F1060" s="63">
        <v>-8.9999999999999998E-4</v>
      </c>
      <c r="G1060" s="63">
        <v>4.0000000000000002E-4</v>
      </c>
      <c r="H1060" s="62">
        <v>1.941E-2</v>
      </c>
      <c r="I1060" s="61">
        <v>0.41489999999999999</v>
      </c>
      <c r="J1060" s="60" t="s">
        <v>2175</v>
      </c>
    </row>
    <row r="1061" spans="1:10" x14ac:dyDescent="0.25">
      <c r="A1061" s="43" t="s">
        <v>2178</v>
      </c>
      <c r="B1061" s="48" t="s">
        <v>2337</v>
      </c>
      <c r="C1061" s="65" t="s">
        <v>2336</v>
      </c>
      <c r="D1061" s="64" t="s">
        <v>1210</v>
      </c>
      <c r="E1061" s="64" t="s">
        <v>1206</v>
      </c>
      <c r="F1061" s="63">
        <v>-2.2000000000000001E-3</v>
      </c>
      <c r="G1061" s="63">
        <v>6.9999999999999999E-4</v>
      </c>
      <c r="H1061" s="62">
        <v>2.4320000000000001E-3</v>
      </c>
      <c r="I1061" s="61">
        <v>0.93289999999999995</v>
      </c>
      <c r="J1061" s="60" t="s">
        <v>2175</v>
      </c>
    </row>
    <row r="1062" spans="1:10" x14ac:dyDescent="0.25">
      <c r="A1062" s="43" t="s">
        <v>2178</v>
      </c>
      <c r="B1062" s="48" t="s">
        <v>2335</v>
      </c>
      <c r="C1062" s="65" t="s">
        <v>2334</v>
      </c>
      <c r="D1062" s="64" t="s">
        <v>1210</v>
      </c>
      <c r="E1062" s="64" t="s">
        <v>1206</v>
      </c>
      <c r="F1062" s="63">
        <v>1.5E-3</v>
      </c>
      <c r="G1062" s="63">
        <v>4.0000000000000002E-4</v>
      </c>
      <c r="H1062" s="62">
        <v>1.797E-4</v>
      </c>
      <c r="I1062" s="61">
        <v>0.50660000000000005</v>
      </c>
      <c r="J1062" s="60" t="s">
        <v>2175</v>
      </c>
    </row>
    <row r="1063" spans="1:10" x14ac:dyDescent="0.25">
      <c r="A1063" s="43" t="s">
        <v>2178</v>
      </c>
      <c r="B1063" s="48" t="s">
        <v>2333</v>
      </c>
      <c r="C1063" s="65" t="s">
        <v>2332</v>
      </c>
      <c r="D1063" s="64" t="s">
        <v>1210</v>
      </c>
      <c r="E1063" s="64" t="s">
        <v>1206</v>
      </c>
      <c r="F1063" s="63">
        <v>-6.1000000000000004E-3</v>
      </c>
      <c r="G1063" s="63">
        <v>1.6000000000000001E-3</v>
      </c>
      <c r="H1063" s="62">
        <v>1.4640000000000001E-4</v>
      </c>
      <c r="I1063" s="61">
        <v>1.84E-2</v>
      </c>
      <c r="J1063" s="60" t="s">
        <v>2175</v>
      </c>
    </row>
    <row r="1064" spans="1:10" x14ac:dyDescent="0.25">
      <c r="A1064" s="43" t="s">
        <v>2178</v>
      </c>
      <c r="B1064" s="48" t="s">
        <v>2331</v>
      </c>
      <c r="C1064" s="65" t="s">
        <v>2330</v>
      </c>
      <c r="D1064" s="64" t="s">
        <v>1210</v>
      </c>
      <c r="E1064" s="64" t="s">
        <v>1206</v>
      </c>
      <c r="F1064" s="63">
        <v>1.1999999999999999E-3</v>
      </c>
      <c r="G1064" s="63">
        <v>5.0000000000000001E-4</v>
      </c>
      <c r="H1064" s="62">
        <v>1.6060000000000001E-2</v>
      </c>
      <c r="I1064" s="61">
        <v>0.7974</v>
      </c>
      <c r="J1064" s="60" t="s">
        <v>2175</v>
      </c>
    </row>
    <row r="1065" spans="1:10" x14ac:dyDescent="0.25">
      <c r="A1065" s="43" t="s">
        <v>2178</v>
      </c>
      <c r="B1065" s="48" t="s">
        <v>2329</v>
      </c>
      <c r="C1065" s="65" t="s">
        <v>2328</v>
      </c>
      <c r="D1065" s="64" t="s">
        <v>1199</v>
      </c>
      <c r="E1065" s="64" t="s">
        <v>1198</v>
      </c>
      <c r="F1065" s="63">
        <v>1.9E-3</v>
      </c>
      <c r="G1065" s="63">
        <v>5.0000000000000001E-4</v>
      </c>
      <c r="H1065" s="62">
        <v>4.8260000000000002E-4</v>
      </c>
      <c r="I1065" s="61">
        <v>0.86699999999999999</v>
      </c>
      <c r="J1065" s="60" t="s">
        <v>2175</v>
      </c>
    </row>
    <row r="1066" spans="1:10" x14ac:dyDescent="0.25">
      <c r="A1066" s="43" t="s">
        <v>2178</v>
      </c>
      <c r="B1066" s="48" t="s">
        <v>2327</v>
      </c>
      <c r="C1066" s="65" t="s">
        <v>2326</v>
      </c>
      <c r="D1066" s="64" t="s">
        <v>1210</v>
      </c>
      <c r="E1066" s="64" t="s">
        <v>1199</v>
      </c>
      <c r="F1066" s="63">
        <v>1.2999999999999999E-3</v>
      </c>
      <c r="G1066" s="63">
        <v>4.0000000000000002E-4</v>
      </c>
      <c r="H1066" s="62">
        <v>3.9589999999999998E-3</v>
      </c>
      <c r="I1066" s="61">
        <v>0.45450000000000002</v>
      </c>
      <c r="J1066" s="60" t="s">
        <v>2175</v>
      </c>
    </row>
    <row r="1067" spans="1:10" x14ac:dyDescent="0.25">
      <c r="A1067" s="43" t="s">
        <v>2178</v>
      </c>
      <c r="B1067" s="48" t="s">
        <v>2325</v>
      </c>
      <c r="C1067" s="65" t="s">
        <v>2324</v>
      </c>
      <c r="D1067" s="64" t="s">
        <v>1199</v>
      </c>
      <c r="E1067" s="64" t="s">
        <v>1198</v>
      </c>
      <c r="F1067" s="63">
        <v>1.2999999999999999E-3</v>
      </c>
      <c r="G1067" s="63">
        <v>5.9999999999999995E-4</v>
      </c>
      <c r="H1067" s="62">
        <v>2.8070000000000001E-2</v>
      </c>
      <c r="I1067" s="61">
        <v>0.88470000000000004</v>
      </c>
      <c r="J1067" s="60" t="s">
        <v>2175</v>
      </c>
    </row>
    <row r="1068" spans="1:10" x14ac:dyDescent="0.25">
      <c r="A1068" s="43" t="s">
        <v>2178</v>
      </c>
      <c r="B1068" s="48" t="s">
        <v>2323</v>
      </c>
      <c r="C1068" s="65" t="s">
        <v>2322</v>
      </c>
      <c r="D1068" s="64" t="s">
        <v>1210</v>
      </c>
      <c r="E1068" s="64" t="s">
        <v>1206</v>
      </c>
      <c r="F1068" s="63">
        <v>-3.7000000000000002E-3</v>
      </c>
      <c r="G1068" s="63">
        <v>1.4E-3</v>
      </c>
      <c r="H1068" s="62">
        <v>6.4619999999999999E-3</v>
      </c>
      <c r="I1068" s="61">
        <v>2.1999999999999999E-2</v>
      </c>
      <c r="J1068" s="60" t="s">
        <v>2175</v>
      </c>
    </row>
    <row r="1069" spans="1:10" x14ac:dyDescent="0.25">
      <c r="A1069" s="43" t="s">
        <v>2178</v>
      </c>
      <c r="B1069" s="48" t="s">
        <v>2321</v>
      </c>
      <c r="C1069" s="65" t="s">
        <v>2320</v>
      </c>
      <c r="D1069" s="64" t="s">
        <v>1199</v>
      </c>
      <c r="E1069" s="64" t="s">
        <v>1198</v>
      </c>
      <c r="F1069" s="63">
        <v>-1.2999999999999999E-3</v>
      </c>
      <c r="G1069" s="63">
        <v>5.0000000000000001E-4</v>
      </c>
      <c r="H1069" s="62">
        <v>1.353E-2</v>
      </c>
      <c r="I1069" s="61">
        <v>0.1709</v>
      </c>
      <c r="J1069" s="60" t="s">
        <v>2175</v>
      </c>
    </row>
    <row r="1070" spans="1:10" x14ac:dyDescent="0.25">
      <c r="A1070" s="43" t="s">
        <v>2178</v>
      </c>
      <c r="B1070" s="48" t="s">
        <v>2319</v>
      </c>
      <c r="C1070" s="65" t="s">
        <v>2318</v>
      </c>
      <c r="D1070" s="64" t="s">
        <v>1199</v>
      </c>
      <c r="E1070" s="64" t="s">
        <v>1198</v>
      </c>
      <c r="F1070" s="63">
        <v>8.0000000000000004E-4</v>
      </c>
      <c r="G1070" s="63">
        <v>2.9999999999999997E-4</v>
      </c>
      <c r="H1070" s="62">
        <v>1.6570000000000001E-2</v>
      </c>
      <c r="I1070" s="61">
        <v>0.2949</v>
      </c>
      <c r="J1070" s="60" t="s">
        <v>2175</v>
      </c>
    </row>
    <row r="1071" spans="1:10" x14ac:dyDescent="0.25">
      <c r="A1071" s="43" t="s">
        <v>2178</v>
      </c>
      <c r="B1071" s="48" t="s">
        <v>2317</v>
      </c>
      <c r="C1071" s="65" t="s">
        <v>2316</v>
      </c>
      <c r="D1071" s="64" t="s">
        <v>1199</v>
      </c>
      <c r="E1071" s="64" t="s">
        <v>1206</v>
      </c>
      <c r="F1071" s="63">
        <v>4.3E-3</v>
      </c>
      <c r="G1071" s="63">
        <v>1.1000000000000001E-3</v>
      </c>
      <c r="H1071" s="62">
        <v>9.6440000000000005E-5</v>
      </c>
      <c r="I1071" s="61">
        <v>0.96840000000000004</v>
      </c>
      <c r="J1071" s="60" t="s">
        <v>2175</v>
      </c>
    </row>
    <row r="1072" spans="1:10" x14ac:dyDescent="0.25">
      <c r="A1072" s="43" t="s">
        <v>2178</v>
      </c>
      <c r="B1072" s="48" t="s">
        <v>2315</v>
      </c>
      <c r="C1072" s="65" t="s">
        <v>2314</v>
      </c>
      <c r="D1072" s="64" t="s">
        <v>1210</v>
      </c>
      <c r="E1072" s="64" t="s">
        <v>1206</v>
      </c>
      <c r="F1072" s="63">
        <v>-8.9999999999999998E-4</v>
      </c>
      <c r="G1072" s="63">
        <v>4.0000000000000002E-4</v>
      </c>
      <c r="H1072" s="62">
        <v>1.644E-2</v>
      </c>
      <c r="I1072" s="61">
        <v>0.81510000000000005</v>
      </c>
      <c r="J1072" s="60" t="s">
        <v>2175</v>
      </c>
    </row>
    <row r="1073" spans="1:10" x14ac:dyDescent="0.25">
      <c r="A1073" s="43" t="s">
        <v>2178</v>
      </c>
      <c r="B1073" s="48" t="s">
        <v>2313</v>
      </c>
      <c r="C1073" s="65" t="s">
        <v>2312</v>
      </c>
      <c r="D1073" s="64" t="s">
        <v>1199</v>
      </c>
      <c r="E1073" s="64" t="s">
        <v>1198</v>
      </c>
      <c r="F1073" s="63">
        <v>-5.1999999999999998E-3</v>
      </c>
      <c r="G1073" s="63">
        <v>2.0999999999999999E-3</v>
      </c>
      <c r="H1073" s="62">
        <v>1.2409999999999999E-2</v>
      </c>
      <c r="I1073" s="61">
        <v>1.21E-2</v>
      </c>
      <c r="J1073" s="60" t="s">
        <v>2175</v>
      </c>
    </row>
    <row r="1074" spans="1:10" x14ac:dyDescent="0.25">
      <c r="A1074" s="43" t="s">
        <v>2178</v>
      </c>
      <c r="B1074" s="48" t="s">
        <v>2311</v>
      </c>
      <c r="C1074" s="65" t="s">
        <v>2309</v>
      </c>
      <c r="D1074" s="64" t="s">
        <v>1199</v>
      </c>
      <c r="E1074" s="64" t="s">
        <v>1198</v>
      </c>
      <c r="F1074" s="63">
        <v>-3.8999999999999998E-3</v>
      </c>
      <c r="G1074" s="63">
        <v>1.1000000000000001E-3</v>
      </c>
      <c r="H1074" s="62">
        <v>4.3849999999999998E-4</v>
      </c>
      <c r="I1074" s="61">
        <v>0.97240000000000004</v>
      </c>
      <c r="J1074" s="60" t="s">
        <v>2175</v>
      </c>
    </row>
    <row r="1075" spans="1:10" x14ac:dyDescent="0.25">
      <c r="A1075" s="43" t="s">
        <v>2178</v>
      </c>
      <c r="B1075" s="48" t="s">
        <v>2310</v>
      </c>
      <c r="C1075" s="65" t="s">
        <v>2309</v>
      </c>
      <c r="D1075" s="64" t="s">
        <v>1199</v>
      </c>
      <c r="E1075" s="64" t="s">
        <v>1198</v>
      </c>
      <c r="F1075" s="63">
        <v>-3.8999999999999998E-3</v>
      </c>
      <c r="G1075" s="63">
        <v>1.1000000000000001E-3</v>
      </c>
      <c r="H1075" s="62">
        <v>4.3849999999999998E-4</v>
      </c>
      <c r="I1075" s="61">
        <v>0.97240000000000004</v>
      </c>
      <c r="J1075" s="60" t="s">
        <v>2175</v>
      </c>
    </row>
    <row r="1076" spans="1:10" x14ac:dyDescent="0.25">
      <c r="A1076" s="43" t="s">
        <v>2178</v>
      </c>
      <c r="B1076" s="48" t="s">
        <v>2308</v>
      </c>
      <c r="C1076" s="65" t="s">
        <v>2307</v>
      </c>
      <c r="D1076" s="64" t="s">
        <v>1210</v>
      </c>
      <c r="E1076" s="64" t="s">
        <v>1206</v>
      </c>
      <c r="F1076" s="63">
        <v>-2.7000000000000001E-3</v>
      </c>
      <c r="G1076" s="63">
        <v>8.0000000000000004E-4</v>
      </c>
      <c r="H1076" s="62">
        <v>1.1609999999999999E-3</v>
      </c>
      <c r="I1076" s="61">
        <v>0.94179999999999997</v>
      </c>
      <c r="J1076" s="60" t="s">
        <v>2175</v>
      </c>
    </row>
    <row r="1077" spans="1:10" s="66" customFormat="1" x14ac:dyDescent="0.25">
      <c r="A1077" s="66" t="s">
        <v>2178</v>
      </c>
      <c r="B1077" s="48" t="s">
        <v>2306</v>
      </c>
      <c r="C1077" s="72" t="s">
        <v>2304</v>
      </c>
      <c r="D1077" s="71" t="s">
        <v>1199</v>
      </c>
      <c r="E1077" s="71" t="s">
        <v>1198</v>
      </c>
      <c r="F1077" s="70">
        <v>1.8E-3</v>
      </c>
      <c r="G1077" s="70">
        <v>2.9999999999999997E-4</v>
      </c>
      <c r="H1077" s="69">
        <v>4.9439999999999998E-8</v>
      </c>
      <c r="I1077" s="68">
        <v>0.3553</v>
      </c>
      <c r="J1077" s="67" t="s">
        <v>2221</v>
      </c>
    </row>
    <row r="1078" spans="1:10" s="66" customFormat="1" x14ac:dyDescent="0.25">
      <c r="A1078" s="66" t="s">
        <v>2178</v>
      </c>
      <c r="B1078" s="48" t="s">
        <v>2305</v>
      </c>
      <c r="C1078" s="72" t="s">
        <v>2304</v>
      </c>
      <c r="D1078" s="71" t="s">
        <v>1199</v>
      </c>
      <c r="E1078" s="71" t="s">
        <v>1198</v>
      </c>
      <c r="F1078" s="70">
        <v>1.8E-3</v>
      </c>
      <c r="G1078" s="70">
        <v>2.9999999999999997E-4</v>
      </c>
      <c r="H1078" s="69">
        <v>4.9439999999999998E-8</v>
      </c>
      <c r="I1078" s="68">
        <v>0.3553</v>
      </c>
      <c r="J1078" s="67" t="s">
        <v>2221</v>
      </c>
    </row>
    <row r="1079" spans="1:10" x14ac:dyDescent="0.25">
      <c r="A1079" s="49" t="s">
        <v>2178</v>
      </c>
      <c r="B1079" s="79" t="s">
        <v>2303</v>
      </c>
      <c r="C1079" s="78" t="s">
        <v>2302</v>
      </c>
      <c r="D1079" s="77" t="s">
        <v>1198</v>
      </c>
      <c r="E1079" s="77" t="s">
        <v>1206</v>
      </c>
      <c r="F1079" s="76">
        <v>-1.6999999999999999E-3</v>
      </c>
      <c r="G1079" s="76">
        <v>2.9999999999999997E-4</v>
      </c>
      <c r="H1079" s="75">
        <v>5.6160000000000005E-7</v>
      </c>
      <c r="I1079" s="74">
        <v>0.69930000000000003</v>
      </c>
      <c r="J1079" s="73" t="s">
        <v>2221</v>
      </c>
    </row>
    <row r="1080" spans="1:10" x14ac:dyDescent="0.25">
      <c r="A1080" s="43" t="s">
        <v>2178</v>
      </c>
      <c r="B1080" s="48" t="s">
        <v>2301</v>
      </c>
      <c r="C1080" s="65" t="s">
        <v>2300</v>
      </c>
      <c r="D1080" s="64" t="s">
        <v>1210</v>
      </c>
      <c r="E1080" s="64" t="s">
        <v>1206</v>
      </c>
      <c r="F1080" s="63">
        <v>4.5999999999999999E-3</v>
      </c>
      <c r="G1080" s="63">
        <v>1.2999999999999999E-3</v>
      </c>
      <c r="H1080" s="62">
        <v>5.3799999999999996E-4</v>
      </c>
      <c r="I1080" s="61">
        <v>2.47E-2</v>
      </c>
      <c r="J1080" s="60" t="s">
        <v>2175</v>
      </c>
    </row>
    <row r="1081" spans="1:10" x14ac:dyDescent="0.25">
      <c r="A1081" s="43" t="s">
        <v>2178</v>
      </c>
      <c r="B1081" s="48" t="s">
        <v>2299</v>
      </c>
      <c r="C1081" s="65" t="s">
        <v>2298</v>
      </c>
      <c r="D1081" s="64" t="s">
        <v>1210</v>
      </c>
      <c r="E1081" s="64" t="s">
        <v>1206</v>
      </c>
      <c r="F1081" s="63">
        <v>-2.3999999999999998E-3</v>
      </c>
      <c r="G1081" s="63">
        <v>1E-3</v>
      </c>
      <c r="H1081" s="62">
        <v>1.244E-2</v>
      </c>
      <c r="I1081" s="61">
        <v>5.1900000000000002E-2</v>
      </c>
      <c r="J1081" s="60" t="s">
        <v>2175</v>
      </c>
    </row>
    <row r="1082" spans="1:10" x14ac:dyDescent="0.25">
      <c r="A1082" s="43" t="s">
        <v>2178</v>
      </c>
      <c r="B1082" s="48" t="s">
        <v>2297</v>
      </c>
      <c r="C1082" s="65" t="s">
        <v>2296</v>
      </c>
      <c r="D1082" s="64" t="s">
        <v>1199</v>
      </c>
      <c r="E1082" s="64" t="s">
        <v>1198</v>
      </c>
      <c r="F1082" s="63">
        <v>6.4000000000000003E-3</v>
      </c>
      <c r="G1082" s="63">
        <v>1.9E-3</v>
      </c>
      <c r="H1082" s="62">
        <v>6.5019999999999998E-4</v>
      </c>
      <c r="I1082" s="61">
        <v>1.26E-2</v>
      </c>
      <c r="J1082" s="60" t="s">
        <v>2175</v>
      </c>
    </row>
    <row r="1083" spans="1:10" x14ac:dyDescent="0.25">
      <c r="A1083" s="43" t="s">
        <v>2178</v>
      </c>
      <c r="B1083" s="48" t="s">
        <v>2295</v>
      </c>
      <c r="C1083" s="65" t="s">
        <v>2294</v>
      </c>
      <c r="D1083" s="64" t="s">
        <v>1210</v>
      </c>
      <c r="E1083" s="64" t="s">
        <v>1206</v>
      </c>
      <c r="F1083" s="63">
        <v>-1E-3</v>
      </c>
      <c r="G1083" s="63">
        <v>4.0000000000000002E-4</v>
      </c>
      <c r="H1083" s="62">
        <v>1.3769999999999999E-2</v>
      </c>
      <c r="I1083" s="61">
        <v>0.20100000000000001</v>
      </c>
      <c r="J1083" s="60" t="s">
        <v>2175</v>
      </c>
    </row>
    <row r="1084" spans="1:10" x14ac:dyDescent="0.25">
      <c r="A1084" s="43" t="s">
        <v>2178</v>
      </c>
      <c r="B1084" s="48" t="s">
        <v>2293</v>
      </c>
      <c r="C1084" s="65" t="s">
        <v>2292</v>
      </c>
      <c r="D1084" s="64" t="s">
        <v>1210</v>
      </c>
      <c r="E1084" s="64" t="s">
        <v>1206</v>
      </c>
      <c r="F1084" s="63">
        <v>-6.9999999999999999E-4</v>
      </c>
      <c r="G1084" s="63">
        <v>2.9999999999999997E-4</v>
      </c>
      <c r="H1084" s="62">
        <v>4.5760000000000002E-2</v>
      </c>
      <c r="I1084" s="61">
        <v>0.35170000000000001</v>
      </c>
      <c r="J1084" s="60" t="s">
        <v>2175</v>
      </c>
    </row>
    <row r="1085" spans="1:10" x14ac:dyDescent="0.25">
      <c r="A1085" s="43" t="s">
        <v>2178</v>
      </c>
      <c r="B1085" s="48" t="s">
        <v>2291</v>
      </c>
      <c r="C1085" s="65" t="s">
        <v>2290</v>
      </c>
      <c r="D1085" s="64" t="s">
        <v>1210</v>
      </c>
      <c r="E1085" s="64" t="s">
        <v>1198</v>
      </c>
      <c r="F1085" s="63">
        <v>-1.2999999999999999E-3</v>
      </c>
      <c r="G1085" s="63">
        <v>4.0000000000000002E-4</v>
      </c>
      <c r="H1085" s="62">
        <v>2.4910000000000002E-3</v>
      </c>
      <c r="I1085" s="61">
        <v>0.7601</v>
      </c>
      <c r="J1085" s="60" t="s">
        <v>2175</v>
      </c>
    </row>
    <row r="1086" spans="1:10" s="66" customFormat="1" x14ac:dyDescent="0.25">
      <c r="A1086" s="66" t="s">
        <v>2178</v>
      </c>
      <c r="B1086" s="48" t="s">
        <v>2289</v>
      </c>
      <c r="C1086" s="72" t="s">
        <v>2288</v>
      </c>
      <c r="D1086" s="71" t="s">
        <v>1199</v>
      </c>
      <c r="E1086" s="71" t="s">
        <v>1198</v>
      </c>
      <c r="F1086" s="70">
        <v>-4.1999999999999997E-3</v>
      </c>
      <c r="G1086" s="70">
        <v>2.9999999999999997E-4</v>
      </c>
      <c r="H1086" s="69">
        <v>7.1560000000000001E-42</v>
      </c>
      <c r="I1086" s="68">
        <v>0.55859999999999999</v>
      </c>
      <c r="J1086" s="67" t="s">
        <v>2221</v>
      </c>
    </row>
    <row r="1087" spans="1:10" x14ac:dyDescent="0.25">
      <c r="A1087" s="49" t="s">
        <v>2178</v>
      </c>
      <c r="B1087" s="79" t="s">
        <v>2287</v>
      </c>
      <c r="C1087" s="78" t="s">
        <v>2286</v>
      </c>
      <c r="D1087" s="77" t="s">
        <v>1199</v>
      </c>
      <c r="E1087" s="77" t="s">
        <v>1198</v>
      </c>
      <c r="F1087" s="76">
        <v>1.9E-3</v>
      </c>
      <c r="G1087" s="76">
        <v>4.0000000000000002E-4</v>
      </c>
      <c r="H1087" s="75">
        <v>6.1819999999999994E-8</v>
      </c>
      <c r="I1087" s="74">
        <v>0.38169999999999998</v>
      </c>
      <c r="J1087" s="73" t="s">
        <v>2221</v>
      </c>
    </row>
    <row r="1088" spans="1:10" x14ac:dyDescent="0.25">
      <c r="A1088" s="49" t="s">
        <v>2178</v>
      </c>
      <c r="B1088" s="79" t="s">
        <v>2285</v>
      </c>
      <c r="C1088" s="78" t="s">
        <v>2284</v>
      </c>
      <c r="D1088" s="77" t="s">
        <v>1199</v>
      </c>
      <c r="E1088" s="77" t="s">
        <v>1198</v>
      </c>
      <c r="F1088" s="76">
        <v>1.6000000000000001E-3</v>
      </c>
      <c r="G1088" s="76">
        <v>2.9999999999999997E-4</v>
      </c>
      <c r="H1088" s="75">
        <v>1.279E-7</v>
      </c>
      <c r="I1088" s="74">
        <v>0.58620000000000005</v>
      </c>
      <c r="J1088" s="73" t="s">
        <v>2221</v>
      </c>
    </row>
    <row r="1089" spans="1:10" x14ac:dyDescent="0.25">
      <c r="A1089" s="43" t="s">
        <v>2178</v>
      </c>
      <c r="B1089" s="48" t="s">
        <v>2283</v>
      </c>
      <c r="C1089" s="65" t="s">
        <v>2282</v>
      </c>
      <c r="D1089" s="64" t="s">
        <v>1210</v>
      </c>
      <c r="E1089" s="64" t="s">
        <v>1199</v>
      </c>
      <c r="F1089" s="63">
        <v>1.6999999999999999E-3</v>
      </c>
      <c r="G1089" s="63">
        <v>5.9999999999999995E-4</v>
      </c>
      <c r="H1089" s="62">
        <v>5.4689999999999999E-3</v>
      </c>
      <c r="I1089" s="61">
        <v>0.87380000000000002</v>
      </c>
      <c r="J1089" s="60" t="s">
        <v>2175</v>
      </c>
    </row>
    <row r="1090" spans="1:10" x14ac:dyDescent="0.25">
      <c r="A1090" s="43" t="s">
        <v>2178</v>
      </c>
      <c r="B1090" s="48" t="s">
        <v>2281</v>
      </c>
      <c r="C1090" s="65" t="s">
        <v>2280</v>
      </c>
      <c r="D1090" s="64" t="s">
        <v>1198</v>
      </c>
      <c r="E1090" s="64" t="s">
        <v>1206</v>
      </c>
      <c r="F1090" s="63">
        <v>-2.3999999999999998E-3</v>
      </c>
      <c r="G1090" s="63">
        <v>1.1999999999999999E-3</v>
      </c>
      <c r="H1090" s="62">
        <v>3.9460000000000002E-2</v>
      </c>
      <c r="I1090" s="61">
        <v>3.4500000000000003E-2</v>
      </c>
      <c r="J1090" s="60" t="s">
        <v>2175</v>
      </c>
    </row>
    <row r="1091" spans="1:10" x14ac:dyDescent="0.25">
      <c r="A1091" s="43" t="s">
        <v>2178</v>
      </c>
      <c r="B1091" s="48" t="s">
        <v>2279</v>
      </c>
      <c r="C1091" s="65" t="s">
        <v>2278</v>
      </c>
      <c r="D1091" s="64" t="s">
        <v>1199</v>
      </c>
      <c r="E1091" s="64" t="s">
        <v>1198</v>
      </c>
      <c r="F1091" s="63">
        <v>-1.5E-3</v>
      </c>
      <c r="G1091" s="63">
        <v>8.0000000000000004E-4</v>
      </c>
      <c r="H1091" s="62">
        <v>4.777E-2</v>
      </c>
      <c r="I1091" s="61">
        <v>0.92530000000000001</v>
      </c>
      <c r="J1091" s="60" t="s">
        <v>2175</v>
      </c>
    </row>
    <row r="1092" spans="1:10" x14ac:dyDescent="0.25">
      <c r="A1092" s="43" t="s">
        <v>2178</v>
      </c>
      <c r="B1092" s="48" t="s">
        <v>2277</v>
      </c>
      <c r="C1092" s="65" t="s">
        <v>2275</v>
      </c>
      <c r="D1092" s="64" t="s">
        <v>1210</v>
      </c>
      <c r="E1092" s="64" t="s">
        <v>1206</v>
      </c>
      <c r="F1092" s="63">
        <v>2.8E-3</v>
      </c>
      <c r="G1092" s="63">
        <v>1.1000000000000001E-3</v>
      </c>
      <c r="H1092" s="62">
        <v>1.055E-2</v>
      </c>
      <c r="I1092" s="61">
        <v>4.1399999999999999E-2</v>
      </c>
      <c r="J1092" s="60" t="s">
        <v>2175</v>
      </c>
    </row>
    <row r="1093" spans="1:10" x14ac:dyDescent="0.25">
      <c r="A1093" s="43" t="s">
        <v>2178</v>
      </c>
      <c r="B1093" s="48" t="s">
        <v>2276</v>
      </c>
      <c r="C1093" s="65" t="s">
        <v>2275</v>
      </c>
      <c r="D1093" s="64" t="s">
        <v>1210</v>
      </c>
      <c r="E1093" s="64" t="s">
        <v>1206</v>
      </c>
      <c r="F1093" s="63">
        <v>2.8E-3</v>
      </c>
      <c r="G1093" s="63">
        <v>1.1000000000000001E-3</v>
      </c>
      <c r="H1093" s="62">
        <v>1.055E-2</v>
      </c>
      <c r="I1093" s="61">
        <v>4.1399999999999999E-2</v>
      </c>
      <c r="J1093" s="60" t="s">
        <v>2175</v>
      </c>
    </row>
    <row r="1094" spans="1:10" x14ac:dyDescent="0.25">
      <c r="A1094" s="43" t="s">
        <v>2178</v>
      </c>
      <c r="B1094" s="48" t="s">
        <v>2274</v>
      </c>
      <c r="C1094" s="65" t="s">
        <v>2273</v>
      </c>
      <c r="D1094" s="64" t="s">
        <v>1199</v>
      </c>
      <c r="E1094" s="64" t="s">
        <v>1198</v>
      </c>
      <c r="F1094" s="63">
        <v>8.0000000000000004E-4</v>
      </c>
      <c r="G1094" s="63">
        <v>2.9999999999999997E-4</v>
      </c>
      <c r="H1094" s="62">
        <v>2.1850000000000001E-2</v>
      </c>
      <c r="I1094" s="61">
        <v>0.3145</v>
      </c>
      <c r="J1094" s="60" t="s">
        <v>2175</v>
      </c>
    </row>
    <row r="1095" spans="1:10" x14ac:dyDescent="0.25">
      <c r="A1095" s="43" t="s">
        <v>2178</v>
      </c>
      <c r="B1095" s="48" t="s">
        <v>2272</v>
      </c>
      <c r="C1095" s="65" t="s">
        <v>2271</v>
      </c>
      <c r="D1095" s="64" t="s">
        <v>1199</v>
      </c>
      <c r="E1095" s="64" t="s">
        <v>1198</v>
      </c>
      <c r="F1095" s="63">
        <v>-1.6000000000000001E-3</v>
      </c>
      <c r="G1095" s="63">
        <v>4.0000000000000002E-4</v>
      </c>
      <c r="H1095" s="62">
        <v>2.9490000000000001E-4</v>
      </c>
      <c r="I1095" s="61">
        <v>0.85150000000000003</v>
      </c>
      <c r="J1095" s="60" t="s">
        <v>2175</v>
      </c>
    </row>
    <row r="1096" spans="1:10" x14ac:dyDescent="0.25">
      <c r="A1096" s="43" t="s">
        <v>2178</v>
      </c>
      <c r="B1096" s="48" t="s">
        <v>2270</v>
      </c>
      <c r="C1096" s="65" t="s">
        <v>2269</v>
      </c>
      <c r="D1096" s="64" t="s">
        <v>1210</v>
      </c>
      <c r="E1096" s="64" t="s">
        <v>1206</v>
      </c>
      <c r="F1096" s="63">
        <v>-4.4000000000000003E-3</v>
      </c>
      <c r="G1096" s="63">
        <v>1.6000000000000001E-3</v>
      </c>
      <c r="H1096" s="62">
        <v>5.4879999999999998E-3</v>
      </c>
      <c r="I1096" s="61">
        <v>0.94920000000000004</v>
      </c>
      <c r="J1096" s="60" t="s">
        <v>2175</v>
      </c>
    </row>
    <row r="1097" spans="1:10" x14ac:dyDescent="0.25">
      <c r="A1097" s="43" t="s">
        <v>2178</v>
      </c>
      <c r="B1097" s="48" t="s">
        <v>2268</v>
      </c>
      <c r="C1097" s="65" t="s">
        <v>2267</v>
      </c>
      <c r="D1097" s="64" t="s">
        <v>1199</v>
      </c>
      <c r="E1097" s="64" t="s">
        <v>1198</v>
      </c>
      <c r="F1097" s="63">
        <v>-5.7000000000000002E-3</v>
      </c>
      <c r="G1097" s="63">
        <v>1.8E-3</v>
      </c>
      <c r="H1097" s="62">
        <v>1.9120000000000001E-3</v>
      </c>
      <c r="I1097" s="61">
        <v>0.98629999999999995</v>
      </c>
      <c r="J1097" s="60" t="s">
        <v>2175</v>
      </c>
    </row>
    <row r="1098" spans="1:10" x14ac:dyDescent="0.25">
      <c r="A1098" s="43" t="s">
        <v>2178</v>
      </c>
      <c r="B1098" s="48" t="s">
        <v>2266</v>
      </c>
      <c r="C1098" s="65" t="s">
        <v>2265</v>
      </c>
      <c r="D1098" s="64" t="s">
        <v>1210</v>
      </c>
      <c r="E1098" s="64" t="s">
        <v>1206</v>
      </c>
      <c r="F1098" s="63">
        <v>-8.0000000000000004E-4</v>
      </c>
      <c r="G1098" s="63">
        <v>2.9999999999999997E-4</v>
      </c>
      <c r="H1098" s="62">
        <v>2.5090000000000001E-2</v>
      </c>
      <c r="I1098" s="61">
        <v>0.58320000000000005</v>
      </c>
      <c r="J1098" s="60" t="s">
        <v>2175</v>
      </c>
    </row>
    <row r="1099" spans="1:10" x14ac:dyDescent="0.25">
      <c r="A1099" s="43" t="s">
        <v>2178</v>
      </c>
      <c r="B1099" s="48" t="s">
        <v>2264</v>
      </c>
      <c r="C1099" s="65" t="s">
        <v>2263</v>
      </c>
      <c r="D1099" s="64" t="s">
        <v>1199</v>
      </c>
      <c r="E1099" s="64" t="s">
        <v>1198</v>
      </c>
      <c r="F1099" s="63">
        <v>-2.0999999999999999E-3</v>
      </c>
      <c r="G1099" s="63">
        <v>5.0000000000000001E-4</v>
      </c>
      <c r="H1099" s="62">
        <v>1.7560000000000001E-4</v>
      </c>
      <c r="I1099" s="61">
        <v>0.1308</v>
      </c>
      <c r="J1099" s="60" t="s">
        <v>2175</v>
      </c>
    </row>
    <row r="1100" spans="1:10" x14ac:dyDescent="0.25">
      <c r="A1100" s="43" t="s">
        <v>2178</v>
      </c>
      <c r="B1100" s="48" t="s">
        <v>2262</v>
      </c>
      <c r="C1100" s="65" t="s">
        <v>2261</v>
      </c>
      <c r="D1100" s="64" t="s">
        <v>1210</v>
      </c>
      <c r="E1100" s="64" t="s">
        <v>1199</v>
      </c>
      <c r="F1100" s="63">
        <v>-4.7999999999999996E-3</v>
      </c>
      <c r="G1100" s="63">
        <v>2.2000000000000001E-3</v>
      </c>
      <c r="H1100" s="62">
        <v>2.5180000000000001E-2</v>
      </c>
      <c r="I1100" s="61">
        <v>8.9999999999999993E-3</v>
      </c>
      <c r="J1100" s="60" t="s">
        <v>2175</v>
      </c>
    </row>
    <row r="1101" spans="1:10" x14ac:dyDescent="0.25">
      <c r="A1101" s="43" t="s">
        <v>2178</v>
      </c>
      <c r="B1101" s="48" t="s">
        <v>2260</v>
      </c>
      <c r="C1101" s="65" t="s">
        <v>2259</v>
      </c>
      <c r="D1101" s="64" t="s">
        <v>1198</v>
      </c>
      <c r="E1101" s="64" t="s">
        <v>1206</v>
      </c>
      <c r="F1101" s="63">
        <v>1.1999999999999999E-3</v>
      </c>
      <c r="G1101" s="63">
        <v>4.0000000000000002E-4</v>
      </c>
      <c r="H1101" s="62">
        <v>8.9240000000000001E-4</v>
      </c>
      <c r="I1101" s="61">
        <v>0.252</v>
      </c>
      <c r="J1101" s="60" t="s">
        <v>2175</v>
      </c>
    </row>
    <row r="1102" spans="1:10" x14ac:dyDescent="0.25">
      <c r="A1102" s="43" t="s">
        <v>2178</v>
      </c>
      <c r="B1102" s="48" t="s">
        <v>2258</v>
      </c>
      <c r="C1102" s="65" t="s">
        <v>2257</v>
      </c>
      <c r="D1102" s="64" t="s">
        <v>1199</v>
      </c>
      <c r="E1102" s="64" t="s">
        <v>1198</v>
      </c>
      <c r="F1102" s="63">
        <v>6.7000000000000002E-3</v>
      </c>
      <c r="G1102" s="63">
        <v>2.3E-3</v>
      </c>
      <c r="H1102" s="62">
        <v>4.0039999999999997E-3</v>
      </c>
      <c r="I1102" s="61">
        <v>0.98460000000000003</v>
      </c>
      <c r="J1102" s="60" t="s">
        <v>2175</v>
      </c>
    </row>
    <row r="1103" spans="1:10" x14ac:dyDescent="0.25">
      <c r="A1103" s="43" t="s">
        <v>2178</v>
      </c>
      <c r="B1103" s="48" t="s">
        <v>2256</v>
      </c>
      <c r="C1103" s="65" t="s">
        <v>2255</v>
      </c>
      <c r="D1103" s="64" t="s">
        <v>1210</v>
      </c>
      <c r="E1103" s="64" t="s">
        <v>1206</v>
      </c>
      <c r="F1103" s="63">
        <v>-1.4E-3</v>
      </c>
      <c r="G1103" s="63">
        <v>4.0000000000000002E-4</v>
      </c>
      <c r="H1103" s="62">
        <v>1.869E-3</v>
      </c>
      <c r="I1103" s="61">
        <v>0.82199999999999995</v>
      </c>
      <c r="J1103" s="60" t="s">
        <v>2175</v>
      </c>
    </row>
    <row r="1104" spans="1:10" s="66" customFormat="1" x14ac:dyDescent="0.25">
      <c r="A1104" s="66" t="s">
        <v>2178</v>
      </c>
      <c r="B1104" s="48" t="s">
        <v>1256</v>
      </c>
      <c r="C1104" s="72" t="s">
        <v>1258</v>
      </c>
      <c r="D1104" s="71" t="s">
        <v>1210</v>
      </c>
      <c r="E1104" s="71" t="s">
        <v>1199</v>
      </c>
      <c r="F1104" s="70">
        <v>2.3999999999999998E-3</v>
      </c>
      <c r="G1104" s="70">
        <v>4.0000000000000002E-4</v>
      </c>
      <c r="H1104" s="69">
        <v>7.0660000000000002E-10</v>
      </c>
      <c r="I1104" s="68">
        <v>0.30180000000000001</v>
      </c>
      <c r="J1104" s="67" t="s">
        <v>2221</v>
      </c>
    </row>
    <row r="1105" spans="1:10" x14ac:dyDescent="0.25">
      <c r="A1105" s="43" t="s">
        <v>2178</v>
      </c>
      <c r="B1105" s="48" t="s">
        <v>2254</v>
      </c>
      <c r="C1105" s="65" t="s">
        <v>2253</v>
      </c>
      <c r="D1105" s="64" t="s">
        <v>1210</v>
      </c>
      <c r="E1105" s="64" t="s">
        <v>1206</v>
      </c>
      <c r="F1105" s="63">
        <v>1.6000000000000001E-3</v>
      </c>
      <c r="G1105" s="63">
        <v>4.0000000000000002E-4</v>
      </c>
      <c r="H1105" s="62">
        <v>5.2449999999999998E-6</v>
      </c>
      <c r="I1105" s="61">
        <v>0.25319999999999998</v>
      </c>
      <c r="J1105" s="60" t="s">
        <v>2175</v>
      </c>
    </row>
    <row r="1106" spans="1:10" x14ac:dyDescent="0.25">
      <c r="A1106" s="43" t="s">
        <v>2178</v>
      </c>
      <c r="B1106" s="48" t="s">
        <v>2252</v>
      </c>
      <c r="C1106" s="65" t="s">
        <v>2251</v>
      </c>
      <c r="D1106" s="64" t="s">
        <v>1199</v>
      </c>
      <c r="E1106" s="64" t="s">
        <v>1198</v>
      </c>
      <c r="F1106" s="63">
        <v>-4.4999999999999997E-3</v>
      </c>
      <c r="G1106" s="63">
        <v>1.8E-3</v>
      </c>
      <c r="H1106" s="62">
        <v>1.3480000000000001E-2</v>
      </c>
      <c r="I1106" s="61">
        <v>0.98970000000000002</v>
      </c>
      <c r="J1106" s="60" t="s">
        <v>2175</v>
      </c>
    </row>
    <row r="1107" spans="1:10" x14ac:dyDescent="0.25">
      <c r="A1107" s="43" t="s">
        <v>2178</v>
      </c>
      <c r="B1107" s="48" t="s">
        <v>2250</v>
      </c>
      <c r="C1107" s="65" t="s">
        <v>2249</v>
      </c>
      <c r="D1107" s="64" t="s">
        <v>1199</v>
      </c>
      <c r="E1107" s="64" t="s">
        <v>1198</v>
      </c>
      <c r="F1107" s="63">
        <v>8.9999999999999998E-4</v>
      </c>
      <c r="G1107" s="63">
        <v>2.9999999999999997E-4</v>
      </c>
      <c r="H1107" s="62">
        <v>4.1539999999999997E-3</v>
      </c>
      <c r="I1107" s="61">
        <v>0.52559999999999996</v>
      </c>
      <c r="J1107" s="60" t="s">
        <v>2175</v>
      </c>
    </row>
    <row r="1108" spans="1:10" x14ac:dyDescent="0.25">
      <c r="A1108" s="43" t="s">
        <v>2178</v>
      </c>
      <c r="B1108" s="48" t="s">
        <v>2248</v>
      </c>
      <c r="C1108" s="65" t="s">
        <v>2247</v>
      </c>
      <c r="D1108" s="64" t="s">
        <v>1199</v>
      </c>
      <c r="E1108" s="64" t="s">
        <v>1198</v>
      </c>
      <c r="F1108" s="63">
        <v>2.5000000000000001E-3</v>
      </c>
      <c r="G1108" s="63">
        <v>1.1999999999999999E-3</v>
      </c>
      <c r="H1108" s="62">
        <v>3.3860000000000001E-2</v>
      </c>
      <c r="I1108" s="61">
        <v>0.96889999999999998</v>
      </c>
      <c r="J1108" s="60" t="s">
        <v>2175</v>
      </c>
    </row>
    <row r="1109" spans="1:10" x14ac:dyDescent="0.25">
      <c r="A1109" s="43" t="s">
        <v>2178</v>
      </c>
      <c r="B1109" s="48" t="s">
        <v>2246</v>
      </c>
      <c r="C1109" s="65" t="s">
        <v>2245</v>
      </c>
      <c r="D1109" s="64" t="s">
        <v>1210</v>
      </c>
      <c r="E1109" s="64" t="s">
        <v>1206</v>
      </c>
      <c r="F1109" s="63">
        <v>4.5999999999999999E-3</v>
      </c>
      <c r="G1109" s="63">
        <v>1.1999999999999999E-3</v>
      </c>
      <c r="H1109" s="62">
        <v>1.2909999999999999E-4</v>
      </c>
      <c r="I1109" s="61">
        <v>2.35E-2</v>
      </c>
      <c r="J1109" s="60" t="s">
        <v>2175</v>
      </c>
    </row>
    <row r="1110" spans="1:10" x14ac:dyDescent="0.25">
      <c r="A1110" s="43" t="s">
        <v>2178</v>
      </c>
      <c r="B1110" s="48" t="s">
        <v>2244</v>
      </c>
      <c r="C1110" s="65" t="s">
        <v>2243</v>
      </c>
      <c r="D1110" s="64" t="s">
        <v>1199</v>
      </c>
      <c r="E1110" s="64" t="s">
        <v>1198</v>
      </c>
      <c r="F1110" s="63">
        <v>8.9999999999999998E-4</v>
      </c>
      <c r="G1110" s="63">
        <v>2.9999999999999997E-4</v>
      </c>
      <c r="H1110" s="62">
        <v>6.3790000000000001E-3</v>
      </c>
      <c r="I1110" s="61">
        <v>0.51239999999999997</v>
      </c>
      <c r="J1110" s="60" t="s">
        <v>2175</v>
      </c>
    </row>
    <row r="1111" spans="1:10" x14ac:dyDescent="0.25">
      <c r="A1111" s="43" t="s">
        <v>2178</v>
      </c>
      <c r="B1111" s="48" t="s">
        <v>2242</v>
      </c>
      <c r="C1111" s="65" t="s">
        <v>2241</v>
      </c>
      <c r="D1111" s="64" t="s">
        <v>1199</v>
      </c>
      <c r="E1111" s="64" t="s">
        <v>1198</v>
      </c>
      <c r="F1111" s="63">
        <v>2.5000000000000001E-3</v>
      </c>
      <c r="G1111" s="63">
        <v>1.1000000000000001E-3</v>
      </c>
      <c r="H1111" s="62">
        <v>1.907E-2</v>
      </c>
      <c r="I1111" s="61">
        <v>0.95920000000000005</v>
      </c>
      <c r="J1111" s="60" t="s">
        <v>2175</v>
      </c>
    </row>
    <row r="1112" spans="1:10" x14ac:dyDescent="0.25">
      <c r="A1112" s="43" t="s">
        <v>2178</v>
      </c>
      <c r="B1112" s="48" t="s">
        <v>2240</v>
      </c>
      <c r="C1112" s="65" t="s">
        <v>2239</v>
      </c>
      <c r="D1112" s="64" t="s">
        <v>1199</v>
      </c>
      <c r="E1112" s="64" t="s">
        <v>1206</v>
      </c>
      <c r="F1112" s="63">
        <v>1.2999999999999999E-3</v>
      </c>
      <c r="G1112" s="63">
        <v>4.0000000000000002E-4</v>
      </c>
      <c r="H1112" s="62">
        <v>6.8329999999999997E-4</v>
      </c>
      <c r="I1112" s="61">
        <v>0.2266</v>
      </c>
      <c r="J1112" s="60" t="s">
        <v>2175</v>
      </c>
    </row>
    <row r="1113" spans="1:10" x14ac:dyDescent="0.25">
      <c r="A1113" s="43" t="s">
        <v>2178</v>
      </c>
      <c r="B1113" s="48" t="s">
        <v>2238</v>
      </c>
      <c r="C1113" s="65" t="s">
        <v>2237</v>
      </c>
      <c r="D1113" s="64" t="s">
        <v>1199</v>
      </c>
      <c r="E1113" s="64" t="s">
        <v>1198</v>
      </c>
      <c r="F1113" s="63">
        <v>8.9999999999999998E-4</v>
      </c>
      <c r="G1113" s="63">
        <v>4.0000000000000002E-4</v>
      </c>
      <c r="H1113" s="62">
        <v>7.8139999999999998E-3</v>
      </c>
      <c r="I1113" s="61">
        <v>0.48620000000000002</v>
      </c>
      <c r="J1113" s="60" t="s">
        <v>2175</v>
      </c>
    </row>
    <row r="1114" spans="1:10" x14ac:dyDescent="0.25">
      <c r="A1114" s="43" t="s">
        <v>2178</v>
      </c>
      <c r="B1114" s="48" t="s">
        <v>2236</v>
      </c>
      <c r="C1114" s="65" t="s">
        <v>2235</v>
      </c>
      <c r="D1114" s="64" t="s">
        <v>1199</v>
      </c>
      <c r="E1114" s="64" t="s">
        <v>1206</v>
      </c>
      <c r="F1114" s="63">
        <v>-1.4E-3</v>
      </c>
      <c r="G1114" s="63">
        <v>4.0000000000000002E-4</v>
      </c>
      <c r="H1114" s="62">
        <v>2.202E-3</v>
      </c>
      <c r="I1114" s="61">
        <v>0.32879999999999998</v>
      </c>
      <c r="J1114" s="60" t="s">
        <v>2175</v>
      </c>
    </row>
    <row r="1115" spans="1:10" x14ac:dyDescent="0.25">
      <c r="A1115" s="43" t="s">
        <v>2178</v>
      </c>
      <c r="B1115" s="48" t="s">
        <v>2234</v>
      </c>
      <c r="C1115" s="65" t="s">
        <v>2233</v>
      </c>
      <c r="D1115" s="64" t="s">
        <v>1210</v>
      </c>
      <c r="E1115" s="64" t="s">
        <v>1206</v>
      </c>
      <c r="F1115" s="63">
        <v>-1.9E-3</v>
      </c>
      <c r="G1115" s="63">
        <v>5.9999999999999995E-4</v>
      </c>
      <c r="H1115" s="62">
        <v>1.101E-3</v>
      </c>
      <c r="I1115" s="61">
        <v>0.14130000000000001</v>
      </c>
      <c r="J1115" s="60" t="s">
        <v>2175</v>
      </c>
    </row>
    <row r="1116" spans="1:10" x14ac:dyDescent="0.25">
      <c r="A1116" s="43" t="s">
        <v>2178</v>
      </c>
      <c r="B1116" s="48" t="s">
        <v>2232</v>
      </c>
      <c r="C1116" s="65" t="s">
        <v>2231</v>
      </c>
      <c r="D1116" s="64" t="s">
        <v>1210</v>
      </c>
      <c r="E1116" s="64" t="s">
        <v>1206</v>
      </c>
      <c r="F1116" s="63">
        <v>3.5000000000000001E-3</v>
      </c>
      <c r="G1116" s="63">
        <v>1.6000000000000001E-3</v>
      </c>
      <c r="H1116" s="62">
        <v>2.9489999999999999E-2</v>
      </c>
      <c r="I1116" s="61">
        <v>0.98380000000000001</v>
      </c>
      <c r="J1116" s="60" t="s">
        <v>2175</v>
      </c>
    </row>
    <row r="1117" spans="1:10" x14ac:dyDescent="0.25">
      <c r="A1117" s="43" t="s">
        <v>2178</v>
      </c>
      <c r="B1117" s="48" t="s">
        <v>2230</v>
      </c>
      <c r="C1117" s="65" t="s">
        <v>2229</v>
      </c>
      <c r="D1117" s="64" t="s">
        <v>1198</v>
      </c>
      <c r="E1117" s="64" t="s">
        <v>1206</v>
      </c>
      <c r="F1117" s="63">
        <v>-8.0000000000000004E-4</v>
      </c>
      <c r="G1117" s="63">
        <v>4.0000000000000002E-4</v>
      </c>
      <c r="H1117" s="62">
        <v>2.2460000000000001E-2</v>
      </c>
      <c r="I1117" s="61">
        <v>0.24729999999999999</v>
      </c>
      <c r="J1117" s="60" t="s">
        <v>2175</v>
      </c>
    </row>
    <row r="1118" spans="1:10" s="66" customFormat="1" x14ac:dyDescent="0.25">
      <c r="A1118" s="66" t="s">
        <v>2178</v>
      </c>
      <c r="B1118" s="48" t="s">
        <v>1241</v>
      </c>
      <c r="C1118" s="72" t="s">
        <v>2228</v>
      </c>
      <c r="D1118" s="71" t="s">
        <v>1199</v>
      </c>
      <c r="E1118" s="71" t="s">
        <v>1206</v>
      </c>
      <c r="F1118" s="70">
        <v>5.4999999999999997E-3</v>
      </c>
      <c r="G1118" s="70">
        <v>6.9999999999999999E-4</v>
      </c>
      <c r="H1118" s="69">
        <v>9.1599999999999996E-14</v>
      </c>
      <c r="I1118" s="68">
        <v>8.5099999999999995E-2</v>
      </c>
      <c r="J1118" s="67" t="s">
        <v>2221</v>
      </c>
    </row>
    <row r="1119" spans="1:10" x14ac:dyDescent="0.25">
      <c r="A1119" s="49" t="s">
        <v>2178</v>
      </c>
      <c r="B1119" s="79" t="s">
        <v>2227</v>
      </c>
      <c r="C1119" s="78" t="s">
        <v>2226</v>
      </c>
      <c r="D1119" s="77" t="s">
        <v>1210</v>
      </c>
      <c r="E1119" s="77" t="s">
        <v>1206</v>
      </c>
      <c r="F1119" s="76">
        <v>-2E-3</v>
      </c>
      <c r="G1119" s="76">
        <v>4.0000000000000002E-4</v>
      </c>
      <c r="H1119" s="75">
        <v>7.5339999999999998E-8</v>
      </c>
      <c r="I1119" s="74">
        <v>0.24979999999999999</v>
      </c>
      <c r="J1119" s="73" t="s">
        <v>2221</v>
      </c>
    </row>
    <row r="1120" spans="1:10" s="66" customFormat="1" x14ac:dyDescent="0.25">
      <c r="A1120" s="66" t="s">
        <v>2178</v>
      </c>
      <c r="B1120" s="48" t="s">
        <v>1235</v>
      </c>
      <c r="C1120" s="72" t="s">
        <v>1237</v>
      </c>
      <c r="D1120" s="71" t="s">
        <v>1199</v>
      </c>
      <c r="E1120" s="71" t="s">
        <v>1198</v>
      </c>
      <c r="F1120" s="70">
        <v>1.8E-3</v>
      </c>
      <c r="G1120" s="70">
        <v>2.9999999999999997E-4</v>
      </c>
      <c r="H1120" s="69">
        <v>1.4419999999999999E-8</v>
      </c>
      <c r="I1120" s="68">
        <v>0.67559999999999998</v>
      </c>
      <c r="J1120" s="67" t="s">
        <v>2221</v>
      </c>
    </row>
    <row r="1121" spans="1:10" x14ac:dyDescent="0.25">
      <c r="A1121" s="43" t="s">
        <v>2178</v>
      </c>
      <c r="B1121" s="48" t="s">
        <v>2225</v>
      </c>
      <c r="C1121" s="65" t="s">
        <v>2224</v>
      </c>
      <c r="D1121" s="64" t="s">
        <v>1199</v>
      </c>
      <c r="E1121" s="64" t="s">
        <v>1198</v>
      </c>
      <c r="F1121" s="63">
        <v>1.2999999999999999E-3</v>
      </c>
      <c r="G1121" s="63">
        <v>4.0000000000000002E-4</v>
      </c>
      <c r="H1121" s="62">
        <v>5.7410000000000002E-4</v>
      </c>
      <c r="I1121" s="61">
        <v>0.76829999999999998</v>
      </c>
      <c r="J1121" s="60" t="s">
        <v>2175</v>
      </c>
    </row>
    <row r="1122" spans="1:10" s="66" customFormat="1" x14ac:dyDescent="0.25">
      <c r="A1122" s="66" t="s">
        <v>2178</v>
      </c>
      <c r="B1122" s="48" t="s">
        <v>2223</v>
      </c>
      <c r="C1122" s="72" t="s">
        <v>2222</v>
      </c>
      <c r="D1122" s="71" t="s">
        <v>1210</v>
      </c>
      <c r="E1122" s="71" t="s">
        <v>1206</v>
      </c>
      <c r="F1122" s="70">
        <v>-2.0999999999999999E-3</v>
      </c>
      <c r="G1122" s="70">
        <v>2.9999999999999997E-4</v>
      </c>
      <c r="H1122" s="69">
        <v>3.3599999999999999E-11</v>
      </c>
      <c r="I1122" s="68">
        <v>0.57730000000000004</v>
      </c>
      <c r="J1122" s="67" t="s">
        <v>2221</v>
      </c>
    </row>
    <row r="1123" spans="1:10" x14ac:dyDescent="0.25">
      <c r="A1123" s="43" t="s">
        <v>2178</v>
      </c>
      <c r="B1123" s="48" t="s">
        <v>2220</v>
      </c>
      <c r="C1123" s="65" t="s">
        <v>2219</v>
      </c>
      <c r="D1123" s="64" t="s">
        <v>1210</v>
      </c>
      <c r="E1123" s="64" t="s">
        <v>1199</v>
      </c>
      <c r="F1123" s="63">
        <v>1.4E-3</v>
      </c>
      <c r="G1123" s="63">
        <v>4.0000000000000002E-4</v>
      </c>
      <c r="H1123" s="62">
        <v>3.8000000000000002E-4</v>
      </c>
      <c r="I1123" s="61">
        <v>0.29210000000000003</v>
      </c>
      <c r="J1123" s="60" t="s">
        <v>2175</v>
      </c>
    </row>
    <row r="1124" spans="1:10" x14ac:dyDescent="0.25">
      <c r="A1124" s="43" t="s">
        <v>2178</v>
      </c>
      <c r="B1124" s="48" t="s">
        <v>2218</v>
      </c>
      <c r="C1124" s="65" t="s">
        <v>2217</v>
      </c>
      <c r="D1124" s="64" t="s">
        <v>1199</v>
      </c>
      <c r="E1124" s="64" t="s">
        <v>1198</v>
      </c>
      <c r="F1124" s="63">
        <v>8.0000000000000004E-4</v>
      </c>
      <c r="G1124" s="63">
        <v>4.0000000000000002E-4</v>
      </c>
      <c r="H1124" s="62">
        <v>2.664E-2</v>
      </c>
      <c r="I1124" s="61">
        <v>0.67600000000000005</v>
      </c>
      <c r="J1124" s="60" t="s">
        <v>2175</v>
      </c>
    </row>
    <row r="1125" spans="1:10" x14ac:dyDescent="0.25">
      <c r="A1125" s="43" t="s">
        <v>2178</v>
      </c>
      <c r="B1125" s="48" t="s">
        <v>2216</v>
      </c>
      <c r="C1125" s="65" t="s">
        <v>2215</v>
      </c>
      <c r="D1125" s="64" t="s">
        <v>1199</v>
      </c>
      <c r="E1125" s="64" t="s">
        <v>1206</v>
      </c>
      <c r="F1125" s="63">
        <v>-1.1000000000000001E-3</v>
      </c>
      <c r="G1125" s="63">
        <v>2.9999999999999997E-4</v>
      </c>
      <c r="H1125" s="62">
        <v>6.6909999999999995E-4</v>
      </c>
      <c r="I1125" s="61">
        <v>0.41349999999999998</v>
      </c>
      <c r="J1125" s="60" t="s">
        <v>2175</v>
      </c>
    </row>
    <row r="1126" spans="1:10" x14ac:dyDescent="0.25">
      <c r="A1126" s="43" t="s">
        <v>2178</v>
      </c>
      <c r="B1126" s="48" t="s">
        <v>2214</v>
      </c>
      <c r="C1126" s="65" t="s">
        <v>2213</v>
      </c>
      <c r="D1126" s="64" t="s">
        <v>1199</v>
      </c>
      <c r="E1126" s="64" t="s">
        <v>1198</v>
      </c>
      <c r="F1126" s="63">
        <v>-1.9E-3</v>
      </c>
      <c r="G1126" s="63">
        <v>5.0000000000000001E-4</v>
      </c>
      <c r="H1126" s="62">
        <v>2.6870000000000003E-4</v>
      </c>
      <c r="I1126" s="61">
        <v>0.87919999999999998</v>
      </c>
      <c r="J1126" s="60" t="s">
        <v>2175</v>
      </c>
    </row>
    <row r="1127" spans="1:10" x14ac:dyDescent="0.25">
      <c r="A1127" s="43" t="s">
        <v>2178</v>
      </c>
      <c r="B1127" s="48" t="s">
        <v>2212</v>
      </c>
      <c r="C1127" s="65" t="s">
        <v>2211</v>
      </c>
      <c r="D1127" s="64" t="s">
        <v>1198</v>
      </c>
      <c r="E1127" s="64" t="s">
        <v>1206</v>
      </c>
      <c r="F1127" s="63">
        <v>1.5E-3</v>
      </c>
      <c r="G1127" s="63">
        <v>4.0000000000000002E-4</v>
      </c>
      <c r="H1127" s="62">
        <v>2.7900000000000001E-4</v>
      </c>
      <c r="I1127" s="61">
        <v>0.78259999999999996</v>
      </c>
      <c r="J1127" s="60" t="s">
        <v>2175</v>
      </c>
    </row>
    <row r="1128" spans="1:10" x14ac:dyDescent="0.25">
      <c r="A1128" s="43" t="s">
        <v>2178</v>
      </c>
      <c r="B1128" s="48" t="s">
        <v>2210</v>
      </c>
      <c r="C1128" s="65" t="s">
        <v>2209</v>
      </c>
      <c r="D1128" s="64" t="s">
        <v>1210</v>
      </c>
      <c r="E1128" s="64" t="s">
        <v>1206</v>
      </c>
      <c r="F1128" s="63">
        <v>-2.2000000000000001E-3</v>
      </c>
      <c r="G1128" s="63">
        <v>5.9999999999999995E-4</v>
      </c>
      <c r="H1128" s="62">
        <v>4.8890000000000001E-4</v>
      </c>
      <c r="I1128" s="61">
        <v>8.1799999999999998E-2</v>
      </c>
      <c r="J1128" s="60" t="s">
        <v>2175</v>
      </c>
    </row>
    <row r="1129" spans="1:10" x14ac:dyDescent="0.25">
      <c r="A1129" s="43" t="s">
        <v>2178</v>
      </c>
      <c r="B1129" s="48" t="s">
        <v>2208</v>
      </c>
      <c r="C1129" s="65" t="s">
        <v>2207</v>
      </c>
      <c r="D1129" s="64" t="s">
        <v>1210</v>
      </c>
      <c r="E1129" s="64" t="s">
        <v>1206</v>
      </c>
      <c r="F1129" s="63">
        <v>3.8999999999999998E-3</v>
      </c>
      <c r="G1129" s="63">
        <v>1.6000000000000001E-3</v>
      </c>
      <c r="H1129" s="62">
        <v>1.1849999999999999E-2</v>
      </c>
      <c r="I1129" s="61">
        <v>1.8499999999999999E-2</v>
      </c>
      <c r="J1129" s="60" t="s">
        <v>2175</v>
      </c>
    </row>
    <row r="1130" spans="1:10" x14ac:dyDescent="0.25">
      <c r="A1130" s="43" t="s">
        <v>2178</v>
      </c>
      <c r="B1130" s="48" t="s">
        <v>2206</v>
      </c>
      <c r="C1130" s="65" t="s">
        <v>2205</v>
      </c>
      <c r="D1130" s="64" t="s">
        <v>1199</v>
      </c>
      <c r="E1130" s="64" t="s">
        <v>1198</v>
      </c>
      <c r="F1130" s="63">
        <v>-3.8999999999999998E-3</v>
      </c>
      <c r="G1130" s="63">
        <v>1.2999999999999999E-3</v>
      </c>
      <c r="H1130" s="62">
        <v>2.2260000000000001E-3</v>
      </c>
      <c r="I1130" s="61">
        <v>3.2399999999999998E-2</v>
      </c>
      <c r="J1130" s="60" t="s">
        <v>2175</v>
      </c>
    </row>
    <row r="1131" spans="1:10" x14ac:dyDescent="0.25">
      <c r="A1131" s="43" t="s">
        <v>2178</v>
      </c>
      <c r="B1131" s="48" t="s">
        <v>2204</v>
      </c>
      <c r="C1131" s="65" t="s">
        <v>2203</v>
      </c>
      <c r="D1131" s="64" t="s">
        <v>1199</v>
      </c>
      <c r="E1131" s="64" t="s">
        <v>1198</v>
      </c>
      <c r="F1131" s="63">
        <v>-3.8999999999999998E-3</v>
      </c>
      <c r="G1131" s="63">
        <v>1.1999999999999999E-3</v>
      </c>
      <c r="H1131" s="62">
        <v>1.5690000000000001E-3</v>
      </c>
      <c r="I1131" s="61">
        <v>0.97609999999999997</v>
      </c>
      <c r="J1131" s="60" t="s">
        <v>2175</v>
      </c>
    </row>
    <row r="1132" spans="1:10" x14ac:dyDescent="0.25">
      <c r="A1132" s="43" t="s">
        <v>2178</v>
      </c>
      <c r="B1132" s="48" t="s">
        <v>2202</v>
      </c>
      <c r="C1132" s="65" t="s">
        <v>2201</v>
      </c>
      <c r="D1132" s="64" t="s">
        <v>1210</v>
      </c>
      <c r="E1132" s="64" t="s">
        <v>1206</v>
      </c>
      <c r="F1132" s="63">
        <v>1.6999999999999999E-3</v>
      </c>
      <c r="G1132" s="63">
        <v>5.9999999999999995E-4</v>
      </c>
      <c r="H1132" s="62">
        <v>3.4329999999999999E-3</v>
      </c>
      <c r="I1132" s="61">
        <v>0.83919999999999995</v>
      </c>
      <c r="J1132" s="60" t="s">
        <v>2175</v>
      </c>
    </row>
    <row r="1133" spans="1:10" x14ac:dyDescent="0.25">
      <c r="A1133" s="43" t="s">
        <v>2178</v>
      </c>
      <c r="B1133" s="48" t="s">
        <v>2200</v>
      </c>
      <c r="C1133" s="65" t="s">
        <v>2199</v>
      </c>
      <c r="D1133" s="64" t="s">
        <v>1199</v>
      </c>
      <c r="E1133" s="64" t="s">
        <v>1198</v>
      </c>
      <c r="F1133" s="63">
        <v>2.5000000000000001E-3</v>
      </c>
      <c r="G1133" s="63">
        <v>8.9999999999999998E-4</v>
      </c>
      <c r="H1133" s="62">
        <v>4.3059999999999999E-3</v>
      </c>
      <c r="I1133" s="61">
        <v>5.0500000000000003E-2</v>
      </c>
      <c r="J1133" s="60" t="s">
        <v>2175</v>
      </c>
    </row>
    <row r="1134" spans="1:10" x14ac:dyDescent="0.25">
      <c r="A1134" s="43" t="s">
        <v>2178</v>
      </c>
      <c r="B1134" s="48" t="s">
        <v>2198</v>
      </c>
      <c r="C1134" s="65" t="s">
        <v>2197</v>
      </c>
      <c r="D1134" s="64" t="s">
        <v>1210</v>
      </c>
      <c r="E1134" s="64" t="s">
        <v>1206</v>
      </c>
      <c r="F1134" s="63">
        <v>-1.2999999999999999E-3</v>
      </c>
      <c r="G1134" s="63">
        <v>2.9999999999999997E-4</v>
      </c>
      <c r="H1134" s="62">
        <v>5.0880000000000001E-5</v>
      </c>
      <c r="I1134" s="61">
        <v>0.3851</v>
      </c>
      <c r="J1134" s="60" t="s">
        <v>2175</v>
      </c>
    </row>
    <row r="1135" spans="1:10" x14ac:dyDescent="0.25">
      <c r="A1135" s="43" t="s">
        <v>2178</v>
      </c>
      <c r="B1135" s="48" t="s">
        <v>2196</v>
      </c>
      <c r="C1135" s="65" t="s">
        <v>2195</v>
      </c>
      <c r="D1135" s="64" t="s">
        <v>1210</v>
      </c>
      <c r="E1135" s="64" t="s">
        <v>1206</v>
      </c>
      <c r="F1135" s="63">
        <v>-8.9999999999999998E-4</v>
      </c>
      <c r="G1135" s="63">
        <v>2.9999999999999997E-4</v>
      </c>
      <c r="H1135" s="62">
        <v>5.0540000000000003E-3</v>
      </c>
      <c r="I1135" s="61">
        <v>0.52180000000000004</v>
      </c>
      <c r="J1135" s="60" t="s">
        <v>2175</v>
      </c>
    </row>
    <row r="1136" spans="1:10" x14ac:dyDescent="0.25">
      <c r="A1136" s="43" t="s">
        <v>2178</v>
      </c>
      <c r="B1136" s="48" t="s">
        <v>2194</v>
      </c>
      <c r="C1136" s="65" t="s">
        <v>2193</v>
      </c>
      <c r="D1136" s="64" t="s">
        <v>1199</v>
      </c>
      <c r="E1136" s="64" t="s">
        <v>1198</v>
      </c>
      <c r="F1136" s="63">
        <v>-8.0000000000000004E-4</v>
      </c>
      <c r="G1136" s="63">
        <v>2.9999999999999997E-4</v>
      </c>
      <c r="H1136" s="62">
        <v>1.6650000000000002E-2</v>
      </c>
      <c r="I1136" s="61">
        <v>0.25359999999999999</v>
      </c>
      <c r="J1136" s="60" t="s">
        <v>2175</v>
      </c>
    </row>
    <row r="1137" spans="1:10" x14ac:dyDescent="0.25">
      <c r="A1137" s="43" t="s">
        <v>2178</v>
      </c>
      <c r="B1137" s="48" t="s">
        <v>2192</v>
      </c>
      <c r="C1137" s="65" t="s">
        <v>2191</v>
      </c>
      <c r="D1137" s="64" t="s">
        <v>1199</v>
      </c>
      <c r="E1137" s="64" t="s">
        <v>1206</v>
      </c>
      <c r="F1137" s="63">
        <v>1.8E-3</v>
      </c>
      <c r="G1137" s="63">
        <v>8.0000000000000004E-4</v>
      </c>
      <c r="H1137" s="62">
        <v>2.5049999999999999E-2</v>
      </c>
      <c r="I1137" s="61">
        <v>7.6799999999999993E-2</v>
      </c>
      <c r="J1137" s="60" t="s">
        <v>2175</v>
      </c>
    </row>
    <row r="1138" spans="1:10" x14ac:dyDescent="0.25">
      <c r="A1138" s="43" t="s">
        <v>2178</v>
      </c>
      <c r="B1138" s="48" t="s">
        <v>2190</v>
      </c>
      <c r="C1138" s="65" t="s">
        <v>2189</v>
      </c>
      <c r="D1138" s="64" t="s">
        <v>1210</v>
      </c>
      <c r="E1138" s="64" t="s">
        <v>1206</v>
      </c>
      <c r="F1138" s="63">
        <v>2.8E-3</v>
      </c>
      <c r="G1138" s="63">
        <v>8.9999999999999998E-4</v>
      </c>
      <c r="H1138" s="62">
        <v>3.1350000000000002E-3</v>
      </c>
      <c r="I1138" s="61">
        <v>3.7499999999999999E-2</v>
      </c>
      <c r="J1138" s="60" t="s">
        <v>2175</v>
      </c>
    </row>
    <row r="1139" spans="1:10" x14ac:dyDescent="0.25">
      <c r="A1139" s="43" t="s">
        <v>2178</v>
      </c>
      <c r="B1139" s="48" t="s">
        <v>2188</v>
      </c>
      <c r="C1139" s="65" t="s">
        <v>2187</v>
      </c>
      <c r="D1139" s="64" t="s">
        <v>1199</v>
      </c>
      <c r="E1139" s="64" t="s">
        <v>1198</v>
      </c>
      <c r="F1139" s="63">
        <v>4.4000000000000003E-3</v>
      </c>
      <c r="G1139" s="63">
        <v>1.5E-3</v>
      </c>
      <c r="H1139" s="62">
        <v>2.7179999999999999E-3</v>
      </c>
      <c r="I1139" s="61">
        <v>1.8499999999999999E-2</v>
      </c>
      <c r="J1139" s="60" t="s">
        <v>2175</v>
      </c>
    </row>
    <row r="1140" spans="1:10" x14ac:dyDescent="0.25">
      <c r="A1140" s="43" t="s">
        <v>2178</v>
      </c>
      <c r="B1140" s="48" t="s">
        <v>2186</v>
      </c>
      <c r="C1140" s="65" t="s">
        <v>2185</v>
      </c>
      <c r="D1140" s="64" t="s">
        <v>1210</v>
      </c>
      <c r="E1140" s="64" t="s">
        <v>1206</v>
      </c>
      <c r="F1140" s="63">
        <v>-3.7000000000000002E-3</v>
      </c>
      <c r="G1140" s="63">
        <v>8.9999999999999998E-4</v>
      </c>
      <c r="H1140" s="62">
        <v>3.3309999999999998E-5</v>
      </c>
      <c r="I1140" s="61">
        <v>4.5100000000000001E-2</v>
      </c>
      <c r="J1140" s="60" t="s">
        <v>2175</v>
      </c>
    </row>
    <row r="1141" spans="1:10" x14ac:dyDescent="0.25">
      <c r="A1141" s="43" t="s">
        <v>2178</v>
      </c>
      <c r="B1141" s="48" t="s">
        <v>2184</v>
      </c>
      <c r="C1141" s="65" t="s">
        <v>2183</v>
      </c>
      <c r="D1141" s="64" t="s">
        <v>1199</v>
      </c>
      <c r="E1141" s="64" t="s">
        <v>1198</v>
      </c>
      <c r="F1141" s="63">
        <v>1.5E-3</v>
      </c>
      <c r="G1141" s="63">
        <v>6.9999999999999999E-4</v>
      </c>
      <c r="H1141" s="62">
        <v>2.8309999999999998E-2</v>
      </c>
      <c r="I1141" s="61">
        <v>7.0000000000000007E-2</v>
      </c>
      <c r="J1141" s="60" t="s">
        <v>2175</v>
      </c>
    </row>
    <row r="1142" spans="1:10" x14ac:dyDescent="0.25">
      <c r="A1142" s="43" t="s">
        <v>2178</v>
      </c>
      <c r="B1142" s="48" t="s">
        <v>2182</v>
      </c>
      <c r="C1142" s="65" t="s">
        <v>2181</v>
      </c>
      <c r="D1142" s="64" t="s">
        <v>1199</v>
      </c>
      <c r="E1142" s="64" t="s">
        <v>1206</v>
      </c>
      <c r="F1142" s="63">
        <v>1.1999999999999999E-3</v>
      </c>
      <c r="G1142" s="63">
        <v>4.0000000000000002E-4</v>
      </c>
      <c r="H1142" s="62">
        <v>2.7910000000000001E-3</v>
      </c>
      <c r="I1142" s="61">
        <v>0.80420000000000003</v>
      </c>
      <c r="J1142" s="60" t="s">
        <v>2175</v>
      </c>
    </row>
    <row r="1143" spans="1:10" x14ac:dyDescent="0.25">
      <c r="A1143" s="43" t="s">
        <v>2178</v>
      </c>
      <c r="B1143" s="48" t="s">
        <v>2180</v>
      </c>
      <c r="C1143" s="65" t="s">
        <v>2179</v>
      </c>
      <c r="D1143" s="64" t="s">
        <v>1210</v>
      </c>
      <c r="E1143" s="64" t="s">
        <v>1206</v>
      </c>
      <c r="F1143" s="63">
        <v>-1.1000000000000001E-3</v>
      </c>
      <c r="G1143" s="63">
        <v>5.0000000000000001E-4</v>
      </c>
      <c r="H1143" s="62">
        <v>2.86E-2</v>
      </c>
      <c r="I1143" s="61">
        <v>0.22939999999999999</v>
      </c>
      <c r="J1143" s="60" t="s">
        <v>2175</v>
      </c>
    </row>
    <row r="1144" spans="1:10" x14ac:dyDescent="0.25">
      <c r="A1144" s="43" t="s">
        <v>2178</v>
      </c>
      <c r="B1144" s="48" t="s">
        <v>2177</v>
      </c>
      <c r="C1144" s="65" t="s">
        <v>2176</v>
      </c>
      <c r="D1144" s="64" t="s">
        <v>1210</v>
      </c>
      <c r="E1144" s="64" t="s">
        <v>1206</v>
      </c>
      <c r="F1144" s="63">
        <v>-1.4E-3</v>
      </c>
      <c r="G1144" s="63">
        <v>2.9999999999999997E-4</v>
      </c>
      <c r="H1144" s="62">
        <v>4.8850000000000002E-5</v>
      </c>
      <c r="I1144" s="61">
        <v>0.43519999999999998</v>
      </c>
      <c r="J1144" s="60" t="s">
        <v>2175</v>
      </c>
    </row>
    <row r="1145" spans="1:10" s="187" customFormat="1" x14ac:dyDescent="0.25">
      <c r="B1145" s="193"/>
      <c r="C1145" s="189"/>
      <c r="D1145" s="190"/>
      <c r="E1145" s="190"/>
      <c r="F1145" s="194"/>
      <c r="G1145" s="194"/>
      <c r="H1145" s="192"/>
      <c r="I1145" s="191"/>
      <c r="J1145" s="188"/>
    </row>
    <row r="1146" spans="1:10" s="187" customFormat="1" x14ac:dyDescent="0.25">
      <c r="A1146" s="187" t="s">
        <v>3864</v>
      </c>
      <c r="B1146" s="193"/>
      <c r="C1146" s="189"/>
      <c r="D1146" s="190"/>
      <c r="E1146" s="190"/>
      <c r="F1146" s="194"/>
      <c r="G1146" s="194"/>
      <c r="H1146" s="192"/>
      <c r="I1146" s="191"/>
      <c r="J1146" s="188"/>
    </row>
    <row r="1147" spans="1:10" s="187" customFormat="1" x14ac:dyDescent="0.25">
      <c r="B1147" s="193"/>
      <c r="C1147" s="189"/>
      <c r="D1147" s="190"/>
      <c r="E1147" s="190"/>
      <c r="F1147" s="194"/>
      <c r="G1147" s="194"/>
      <c r="H1147" s="192"/>
      <c r="I1147" s="191"/>
      <c r="J1147" s="188"/>
    </row>
    <row r="1148" spans="1:10" s="187" customFormat="1" x14ac:dyDescent="0.25">
      <c r="B1148" s="193"/>
      <c r="C1148" s="189"/>
      <c r="D1148" s="190"/>
      <c r="E1148" s="190"/>
      <c r="F1148" s="194"/>
      <c r="G1148" s="194"/>
      <c r="H1148" s="192"/>
      <c r="I1148" s="191"/>
      <c r="J1148" s="188"/>
    </row>
    <row r="1149" spans="1:10" s="187" customFormat="1" x14ac:dyDescent="0.25">
      <c r="B1149" s="193"/>
      <c r="C1149" s="189"/>
      <c r="D1149" s="190"/>
      <c r="E1149" s="190"/>
      <c r="F1149" s="194"/>
      <c r="G1149" s="194"/>
      <c r="H1149" s="192"/>
      <c r="I1149" s="191"/>
      <c r="J1149" s="188"/>
    </row>
    <row r="1150" spans="1:10" s="187" customFormat="1" x14ac:dyDescent="0.25">
      <c r="B1150" s="193"/>
      <c r="C1150" s="189"/>
      <c r="D1150" s="190"/>
      <c r="E1150" s="190"/>
      <c r="F1150" s="194"/>
      <c r="G1150" s="194"/>
      <c r="H1150" s="192"/>
      <c r="I1150" s="191"/>
      <c r="J1150" s="188"/>
    </row>
    <row r="1151" spans="1:10" s="187" customFormat="1" x14ac:dyDescent="0.25">
      <c r="B1151" s="193"/>
      <c r="C1151" s="189"/>
      <c r="D1151" s="190"/>
      <c r="E1151" s="190"/>
      <c r="F1151" s="194"/>
      <c r="G1151" s="194"/>
      <c r="H1151" s="192"/>
      <c r="I1151" s="191"/>
      <c r="J1151" s="188"/>
    </row>
    <row r="1152" spans="1:10" s="187" customFormat="1" x14ac:dyDescent="0.25">
      <c r="B1152" s="193"/>
      <c r="C1152" s="189"/>
      <c r="D1152" s="190"/>
      <c r="E1152" s="190"/>
      <c r="F1152" s="194"/>
      <c r="G1152" s="194"/>
      <c r="H1152" s="192"/>
      <c r="I1152" s="191"/>
      <c r="J1152" s="188"/>
    </row>
    <row r="1153" spans="2:10" s="187" customFormat="1" x14ac:dyDescent="0.25">
      <c r="B1153" s="193"/>
      <c r="C1153" s="189"/>
      <c r="D1153" s="190"/>
      <c r="E1153" s="190"/>
      <c r="F1153" s="194"/>
      <c r="G1153" s="194"/>
      <c r="H1153" s="192"/>
      <c r="I1153" s="191"/>
      <c r="J1153" s="188"/>
    </row>
    <row r="1154" spans="2:10" s="187" customFormat="1" x14ac:dyDescent="0.25">
      <c r="B1154" s="193"/>
      <c r="C1154" s="189"/>
      <c r="D1154" s="190"/>
      <c r="E1154" s="190"/>
      <c r="F1154" s="194"/>
      <c r="G1154" s="194"/>
      <c r="H1154" s="192"/>
      <c r="I1154" s="191"/>
      <c r="J1154" s="188"/>
    </row>
    <row r="1155" spans="2:10" s="187" customFormat="1" x14ac:dyDescent="0.25">
      <c r="B1155" s="193"/>
      <c r="C1155" s="189"/>
      <c r="D1155" s="190"/>
      <c r="E1155" s="190"/>
      <c r="F1155" s="194"/>
      <c r="G1155" s="194"/>
      <c r="H1155" s="192"/>
      <c r="I1155" s="191"/>
      <c r="J1155" s="188"/>
    </row>
    <row r="1156" spans="2:10" s="187" customFormat="1" x14ac:dyDescent="0.25">
      <c r="B1156" s="193"/>
      <c r="C1156" s="189"/>
      <c r="D1156" s="190"/>
      <c r="E1156" s="190"/>
      <c r="F1156" s="194"/>
      <c r="G1156" s="194"/>
      <c r="H1156" s="192"/>
      <c r="I1156" s="191"/>
      <c r="J1156" s="188"/>
    </row>
    <row r="1157" spans="2:10" s="187" customFormat="1" x14ac:dyDescent="0.25">
      <c r="B1157" s="193"/>
      <c r="C1157" s="189"/>
      <c r="D1157" s="190"/>
      <c r="E1157" s="190"/>
      <c r="F1157" s="194"/>
      <c r="G1157" s="194"/>
      <c r="H1157" s="192"/>
      <c r="I1157" s="191"/>
      <c r="J1157" s="188"/>
    </row>
    <row r="1158" spans="2:10" s="187" customFormat="1" x14ac:dyDescent="0.25">
      <c r="B1158" s="193"/>
      <c r="C1158" s="189"/>
      <c r="D1158" s="190"/>
      <c r="E1158" s="190"/>
      <c r="F1158" s="194"/>
      <c r="G1158" s="194"/>
      <c r="H1158" s="192"/>
      <c r="I1158" s="191"/>
      <c r="J1158" s="188"/>
    </row>
    <row r="1159" spans="2:10" s="187" customFormat="1" x14ac:dyDescent="0.25">
      <c r="B1159" s="193"/>
      <c r="C1159" s="189"/>
      <c r="D1159" s="190"/>
      <c r="E1159" s="190"/>
      <c r="F1159" s="194"/>
      <c r="G1159" s="194"/>
      <c r="H1159" s="192"/>
      <c r="I1159" s="191"/>
      <c r="J1159" s="188"/>
    </row>
    <row r="1160" spans="2:10" s="187" customFormat="1" x14ac:dyDescent="0.25">
      <c r="B1160" s="193"/>
      <c r="C1160" s="189"/>
      <c r="D1160" s="190"/>
      <c r="E1160" s="190"/>
      <c r="F1160" s="194"/>
      <c r="G1160" s="194"/>
      <c r="H1160" s="192"/>
      <c r="I1160" s="191"/>
      <c r="J1160" s="188"/>
    </row>
    <row r="1161" spans="2:10" s="187" customFormat="1" x14ac:dyDescent="0.25">
      <c r="B1161" s="193"/>
      <c r="C1161" s="189"/>
      <c r="D1161" s="190"/>
      <c r="E1161" s="190"/>
      <c r="F1161" s="194"/>
      <c r="G1161" s="194"/>
      <c r="H1161" s="192"/>
      <c r="I1161" s="191"/>
      <c r="J1161" s="188"/>
    </row>
    <row r="1162" spans="2:10" s="187" customFormat="1" x14ac:dyDescent="0.25">
      <c r="B1162" s="193"/>
      <c r="C1162" s="189"/>
      <c r="D1162" s="190"/>
      <c r="E1162" s="190"/>
      <c r="F1162" s="194"/>
      <c r="G1162" s="194"/>
      <c r="H1162" s="192"/>
      <c r="I1162" s="191"/>
      <c r="J1162" s="188"/>
    </row>
    <row r="1163" spans="2:10" s="187" customFormat="1" x14ac:dyDescent="0.25">
      <c r="B1163" s="193"/>
      <c r="C1163" s="189"/>
      <c r="D1163" s="190"/>
      <c r="E1163" s="190"/>
      <c r="F1163" s="194"/>
      <c r="G1163" s="194"/>
      <c r="H1163" s="192"/>
      <c r="I1163" s="191"/>
      <c r="J1163" s="188"/>
    </row>
    <row r="1164" spans="2:10" s="187" customFormat="1" x14ac:dyDescent="0.25">
      <c r="B1164" s="193"/>
      <c r="C1164" s="189"/>
      <c r="D1164" s="190"/>
      <c r="E1164" s="190"/>
      <c r="F1164" s="194"/>
      <c r="G1164" s="194"/>
      <c r="H1164" s="192"/>
      <c r="I1164" s="191"/>
      <c r="J1164" s="188"/>
    </row>
    <row r="1165" spans="2:10" s="187" customFormat="1" x14ac:dyDescent="0.25">
      <c r="B1165" s="193"/>
      <c r="C1165" s="189"/>
      <c r="D1165" s="190"/>
      <c r="E1165" s="190"/>
      <c r="F1165" s="194"/>
      <c r="G1165" s="194"/>
      <c r="H1165" s="192"/>
      <c r="I1165" s="191"/>
      <c r="J1165" s="188"/>
    </row>
    <row r="1166" spans="2:10" s="187" customFormat="1" x14ac:dyDescent="0.25">
      <c r="B1166" s="193"/>
      <c r="C1166" s="189"/>
      <c r="D1166" s="190"/>
      <c r="E1166" s="190"/>
      <c r="F1166" s="194"/>
      <c r="G1166" s="194"/>
      <c r="H1166" s="192"/>
      <c r="I1166" s="191"/>
      <c r="J1166" s="188"/>
    </row>
    <row r="1167" spans="2:10" s="187" customFormat="1" x14ac:dyDescent="0.25">
      <c r="B1167" s="193"/>
      <c r="C1167" s="189"/>
      <c r="D1167" s="190"/>
      <c r="E1167" s="190"/>
      <c r="F1167" s="194"/>
      <c r="G1167" s="194"/>
      <c r="H1167" s="192"/>
      <c r="I1167" s="191"/>
      <c r="J1167" s="188"/>
    </row>
    <row r="1168" spans="2:10" s="187" customFormat="1" x14ac:dyDescent="0.25">
      <c r="B1168" s="193"/>
      <c r="C1168" s="189"/>
      <c r="D1168" s="190"/>
      <c r="E1168" s="190"/>
      <c r="F1168" s="194"/>
      <c r="G1168" s="194"/>
      <c r="H1168" s="192"/>
      <c r="I1168" s="191"/>
      <c r="J1168" s="188"/>
    </row>
    <row r="1169" spans="2:10" s="187" customFormat="1" x14ac:dyDescent="0.25">
      <c r="B1169" s="193"/>
      <c r="C1169" s="189"/>
      <c r="D1169" s="190"/>
      <c r="E1169" s="190"/>
      <c r="F1169" s="194"/>
      <c r="G1169" s="194"/>
      <c r="H1169" s="192"/>
      <c r="I1169" s="191"/>
      <c r="J1169" s="188"/>
    </row>
    <row r="1170" spans="2:10" s="187" customFormat="1" x14ac:dyDescent="0.25">
      <c r="B1170" s="193"/>
      <c r="C1170" s="189"/>
      <c r="D1170" s="190"/>
      <c r="E1170" s="190"/>
      <c r="F1170" s="194"/>
      <c r="G1170" s="194"/>
      <c r="H1170" s="192"/>
      <c r="I1170" s="191"/>
      <c r="J1170" s="188"/>
    </row>
    <row r="1171" spans="2:10" s="187" customFormat="1" x14ac:dyDescent="0.25">
      <c r="B1171" s="193"/>
      <c r="C1171" s="189"/>
      <c r="D1171" s="190"/>
      <c r="E1171" s="190"/>
      <c r="F1171" s="194"/>
      <c r="G1171" s="194"/>
      <c r="H1171" s="192"/>
      <c r="I1171" s="191"/>
      <c r="J1171" s="188"/>
    </row>
    <row r="1172" spans="2:10" s="187" customFormat="1" x14ac:dyDescent="0.25">
      <c r="B1172" s="193"/>
      <c r="C1172" s="189"/>
      <c r="D1172" s="190"/>
      <c r="E1172" s="190"/>
      <c r="F1172" s="194"/>
      <c r="G1172" s="194"/>
      <c r="H1172" s="192"/>
      <c r="I1172" s="191"/>
      <c r="J1172" s="188"/>
    </row>
    <row r="1173" spans="2:10" s="187" customFormat="1" x14ac:dyDescent="0.25">
      <c r="B1173" s="193"/>
      <c r="C1173" s="189"/>
      <c r="D1173" s="190"/>
      <c r="E1173" s="190"/>
      <c r="F1173" s="194"/>
      <c r="G1173" s="194"/>
      <c r="H1173" s="192"/>
      <c r="I1173" s="191"/>
      <c r="J1173" s="188"/>
    </row>
    <row r="1174" spans="2:10" s="187" customFormat="1" x14ac:dyDescent="0.25">
      <c r="B1174" s="193"/>
      <c r="C1174" s="189"/>
      <c r="D1174" s="190"/>
      <c r="E1174" s="190"/>
      <c r="F1174" s="194"/>
      <c r="G1174" s="194"/>
      <c r="H1174" s="192"/>
      <c r="I1174" s="191"/>
      <c r="J1174" s="188"/>
    </row>
    <row r="1175" spans="2:10" s="187" customFormat="1" x14ac:dyDescent="0.25">
      <c r="B1175" s="193"/>
      <c r="C1175" s="189"/>
      <c r="D1175" s="190"/>
      <c r="E1175" s="190"/>
      <c r="F1175" s="194"/>
      <c r="G1175" s="194"/>
      <c r="H1175" s="192"/>
      <c r="I1175" s="191"/>
      <c r="J1175" s="188"/>
    </row>
    <row r="1176" spans="2:10" s="187" customFormat="1" x14ac:dyDescent="0.25">
      <c r="B1176" s="193"/>
      <c r="C1176" s="189"/>
      <c r="D1176" s="190"/>
      <c r="E1176" s="190"/>
      <c r="F1176" s="194"/>
      <c r="G1176" s="194"/>
      <c r="H1176" s="192"/>
      <c r="I1176" s="191"/>
      <c r="J1176" s="188"/>
    </row>
    <row r="1177" spans="2:10" s="187" customFormat="1" x14ac:dyDescent="0.25">
      <c r="B1177" s="193"/>
      <c r="C1177" s="189"/>
      <c r="D1177" s="190"/>
      <c r="E1177" s="190"/>
      <c r="F1177" s="194"/>
      <c r="G1177" s="194"/>
      <c r="H1177" s="192"/>
      <c r="I1177" s="191"/>
      <c r="J1177" s="188"/>
    </row>
    <row r="1178" spans="2:10" s="187" customFormat="1" x14ac:dyDescent="0.25">
      <c r="B1178" s="193"/>
      <c r="C1178" s="189"/>
      <c r="D1178" s="190"/>
      <c r="E1178" s="190"/>
      <c r="F1178" s="194"/>
      <c r="G1178" s="194"/>
      <c r="H1178" s="192"/>
      <c r="I1178" s="191"/>
      <c r="J1178" s="188"/>
    </row>
    <row r="1179" spans="2:10" s="187" customFormat="1" x14ac:dyDescent="0.25">
      <c r="B1179" s="193"/>
      <c r="C1179" s="189"/>
      <c r="D1179" s="190"/>
      <c r="E1179" s="190"/>
      <c r="F1179" s="194"/>
      <c r="G1179" s="194"/>
      <c r="H1179" s="192"/>
      <c r="I1179" s="191"/>
      <c r="J1179" s="188"/>
    </row>
    <row r="1180" spans="2:10" s="187" customFormat="1" x14ac:dyDescent="0.25">
      <c r="B1180" s="193"/>
      <c r="C1180" s="189"/>
      <c r="D1180" s="190"/>
      <c r="E1180" s="190"/>
      <c r="F1180" s="194"/>
      <c r="G1180" s="194"/>
      <c r="H1180" s="192"/>
      <c r="I1180" s="191"/>
      <c r="J1180" s="188"/>
    </row>
    <row r="1181" spans="2:10" s="187" customFormat="1" x14ac:dyDescent="0.25">
      <c r="B1181" s="193"/>
      <c r="C1181" s="189"/>
      <c r="D1181" s="190"/>
      <c r="E1181" s="190"/>
      <c r="F1181" s="194"/>
      <c r="G1181" s="194"/>
      <c r="H1181" s="192"/>
      <c r="I1181" s="191"/>
      <c r="J1181" s="188"/>
    </row>
    <row r="1182" spans="2:10" s="187" customFormat="1" x14ac:dyDescent="0.25">
      <c r="B1182" s="193"/>
      <c r="C1182" s="189"/>
      <c r="D1182" s="190"/>
      <c r="E1182" s="190"/>
      <c r="F1182" s="194"/>
      <c r="G1182" s="194"/>
      <c r="H1182" s="192"/>
      <c r="I1182" s="191"/>
      <c r="J1182" s="188"/>
    </row>
    <row r="1183" spans="2:10" s="187" customFormat="1" x14ac:dyDescent="0.25">
      <c r="B1183" s="193"/>
      <c r="C1183" s="189"/>
      <c r="D1183" s="190"/>
      <c r="E1183" s="190"/>
      <c r="F1183" s="194"/>
      <c r="G1183" s="194"/>
      <c r="H1183" s="192"/>
      <c r="I1183" s="191"/>
      <c r="J1183" s="188"/>
    </row>
    <row r="1184" spans="2:10" s="187" customFormat="1" x14ac:dyDescent="0.25">
      <c r="B1184" s="193"/>
      <c r="C1184" s="189"/>
      <c r="D1184" s="190"/>
      <c r="E1184" s="190"/>
      <c r="F1184" s="194"/>
      <c r="G1184" s="194"/>
      <c r="H1184" s="192"/>
      <c r="I1184" s="191"/>
      <c r="J1184" s="188"/>
    </row>
    <row r="1185" spans="2:10" s="187" customFormat="1" x14ac:dyDescent="0.25">
      <c r="B1185" s="193"/>
      <c r="C1185" s="189"/>
      <c r="D1185" s="190"/>
      <c r="E1185" s="190"/>
      <c r="F1185" s="194"/>
      <c r="G1185" s="194"/>
      <c r="H1185" s="192"/>
      <c r="I1185" s="191"/>
      <c r="J1185" s="188"/>
    </row>
    <row r="1186" spans="2:10" s="187" customFormat="1" x14ac:dyDescent="0.25">
      <c r="B1186" s="193"/>
      <c r="C1186" s="189"/>
      <c r="D1186" s="190"/>
      <c r="E1186" s="190"/>
      <c r="F1186" s="194"/>
      <c r="G1186" s="194"/>
      <c r="H1186" s="192"/>
      <c r="I1186" s="191"/>
      <c r="J1186" s="188"/>
    </row>
    <row r="1187" spans="2:10" s="187" customFormat="1" x14ac:dyDescent="0.25">
      <c r="B1187" s="193"/>
      <c r="C1187" s="189"/>
      <c r="D1187" s="190"/>
      <c r="E1187" s="190"/>
      <c r="F1187" s="194"/>
      <c r="G1187" s="194"/>
      <c r="H1187" s="192"/>
      <c r="I1187" s="191"/>
      <c r="J1187" s="188"/>
    </row>
    <row r="1188" spans="2:10" s="187" customFormat="1" x14ac:dyDescent="0.25">
      <c r="B1188" s="193"/>
      <c r="C1188" s="189"/>
      <c r="D1188" s="190"/>
      <c r="E1188" s="190"/>
      <c r="F1188" s="194"/>
      <c r="G1188" s="194"/>
      <c r="H1188" s="192"/>
      <c r="I1188" s="191"/>
      <c r="J1188" s="188"/>
    </row>
  </sheetData>
  <mergeCells count="1">
    <mergeCell ref="A1:J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60"/>
  <sheetViews>
    <sheetView workbookViewId="0">
      <pane ySplit="2" topLeftCell="A3" activePane="bottomLeft" state="frozen"/>
      <selection pane="bottomLeft" activeCell="C5" sqref="C5"/>
    </sheetView>
  </sheetViews>
  <sheetFormatPr defaultColWidth="9.140625" defaultRowHeight="15" x14ac:dyDescent="0.25"/>
  <cols>
    <col min="1" max="1" width="13.42578125" style="66" customWidth="1"/>
    <col min="2" max="2" width="14.7109375" style="66" customWidth="1"/>
    <col min="3" max="3" width="15.140625" style="66" customWidth="1"/>
    <col min="4" max="4" width="8.42578125" style="66" customWidth="1"/>
    <col min="5" max="5" width="12.7109375" style="66" customWidth="1"/>
    <col min="6" max="6" width="6.28515625" style="201" customWidth="1"/>
    <col min="7" max="7" width="6.85546875" style="201" customWidth="1"/>
    <col min="8" max="8" width="7.42578125" style="202" customWidth="1"/>
    <col min="9" max="9" width="9.140625" style="201"/>
    <col min="10" max="11" width="9.140625" style="200"/>
    <col min="12" max="12" width="9.140625" style="197"/>
    <col min="13" max="13" width="9.140625" style="198"/>
    <col min="14" max="14" width="10.28515625" style="66" customWidth="1"/>
    <col min="15" max="15" width="11.28515625" style="66" customWidth="1"/>
    <col min="16" max="16" width="8.42578125" style="66" customWidth="1"/>
    <col min="17" max="17" width="13.140625" style="298" customWidth="1"/>
    <col min="18" max="18" width="11" style="298" customWidth="1"/>
    <col min="19" max="19" width="10.28515625" style="66" customWidth="1"/>
    <col min="20" max="20" width="13.42578125" style="66" customWidth="1"/>
    <col min="21" max="22" width="12" style="201" customWidth="1"/>
    <col min="23" max="16384" width="9.140625" style="66"/>
  </cols>
  <sheetData>
    <row r="1" spans="1:22" s="315" customFormat="1" ht="33" customHeight="1" x14ac:dyDescent="0.25">
      <c r="A1" s="503" t="s">
        <v>6707</v>
      </c>
      <c r="B1" s="503"/>
      <c r="C1" s="503"/>
      <c r="D1" s="503"/>
      <c r="E1" s="503"/>
      <c r="F1" s="503"/>
      <c r="G1" s="503"/>
      <c r="H1" s="503"/>
      <c r="I1" s="503"/>
      <c r="J1" s="503"/>
      <c r="K1" s="503"/>
      <c r="L1" s="503"/>
      <c r="M1" s="503"/>
      <c r="N1" s="503"/>
      <c r="O1" s="503"/>
      <c r="P1" s="503"/>
      <c r="Q1" s="503"/>
      <c r="R1" s="503"/>
      <c r="S1" s="503"/>
      <c r="T1" s="503"/>
      <c r="U1" s="316"/>
      <c r="V1" s="316"/>
    </row>
    <row r="2" spans="1:22" ht="51.75" x14ac:dyDescent="0.25">
      <c r="A2" s="49" t="s">
        <v>2131</v>
      </c>
      <c r="B2" s="49" t="s">
        <v>2130</v>
      </c>
      <c r="C2" s="49" t="s">
        <v>2129</v>
      </c>
      <c r="D2" s="49" t="s">
        <v>3908</v>
      </c>
      <c r="E2" s="49" t="s">
        <v>3907</v>
      </c>
      <c r="F2" s="53" t="s">
        <v>72</v>
      </c>
      <c r="G2" s="53" t="s">
        <v>2128</v>
      </c>
      <c r="H2" s="50" t="s">
        <v>3906</v>
      </c>
      <c r="I2" s="53" t="s">
        <v>3905</v>
      </c>
      <c r="J2" s="52" t="s">
        <v>2127</v>
      </c>
      <c r="K2" s="52" t="s">
        <v>2126</v>
      </c>
      <c r="L2" s="51" t="s">
        <v>2125</v>
      </c>
      <c r="M2" s="218" t="s">
        <v>5367</v>
      </c>
      <c r="N2" s="59" t="s">
        <v>3902</v>
      </c>
      <c r="O2" s="58" t="s">
        <v>3901</v>
      </c>
      <c r="P2" s="58" t="s">
        <v>3900</v>
      </c>
      <c r="Q2" s="313" t="s">
        <v>5366</v>
      </c>
      <c r="R2" s="57" t="s">
        <v>3898</v>
      </c>
      <c r="S2" s="314" t="s">
        <v>3897</v>
      </c>
      <c r="T2" s="313" t="s">
        <v>3896</v>
      </c>
      <c r="U2" s="244" t="s">
        <v>3911</v>
      </c>
      <c r="V2" s="312" t="s">
        <v>3910</v>
      </c>
    </row>
    <row r="3" spans="1:22" x14ac:dyDescent="0.25">
      <c r="A3" s="66" t="s">
        <v>5365</v>
      </c>
      <c r="B3" s="66" t="s">
        <v>5364</v>
      </c>
      <c r="C3" s="48" t="s">
        <v>2119</v>
      </c>
      <c r="D3" s="306" t="s">
        <v>3872</v>
      </c>
      <c r="E3" s="66" t="s">
        <v>3873</v>
      </c>
      <c r="F3" s="201" t="s">
        <v>1199</v>
      </c>
      <c r="G3" s="201" t="s">
        <v>1198</v>
      </c>
      <c r="H3" s="202">
        <v>0.31669999999999998</v>
      </c>
      <c r="I3" s="201">
        <v>487087</v>
      </c>
      <c r="J3" s="200">
        <v>-4.3E-3</v>
      </c>
      <c r="K3" s="200">
        <v>4.0000000000000002E-4</v>
      </c>
      <c r="L3" s="197">
        <v>2.22E-23</v>
      </c>
      <c r="M3" s="198">
        <v>2.2999999999999998</v>
      </c>
      <c r="N3" s="305">
        <v>0.30270000000000002</v>
      </c>
      <c r="O3" s="304">
        <v>-0.1686</v>
      </c>
      <c r="P3" s="304">
        <v>5.2200000000000003E-2</v>
      </c>
      <c r="Q3" s="303">
        <v>6.1499999999999999E-4</v>
      </c>
      <c r="R3" s="302">
        <v>208664</v>
      </c>
      <c r="S3" s="302" t="s">
        <v>2164</v>
      </c>
      <c r="T3" s="301">
        <v>5.7319999999999999E-24</v>
      </c>
      <c r="U3" s="300" t="s">
        <v>3881</v>
      </c>
      <c r="V3" s="299">
        <v>1</v>
      </c>
    </row>
    <row r="4" spans="1:22" x14ac:dyDescent="0.25">
      <c r="A4" s="214" t="s">
        <v>5363</v>
      </c>
      <c r="B4" s="214" t="s">
        <v>5362</v>
      </c>
      <c r="C4" s="216" t="s">
        <v>2116</v>
      </c>
      <c r="D4" s="311" t="s">
        <v>3871</v>
      </c>
      <c r="E4" s="214" t="s">
        <v>3874</v>
      </c>
      <c r="F4" s="212" t="s">
        <v>1199</v>
      </c>
      <c r="G4" s="212" t="s">
        <v>1198</v>
      </c>
      <c r="H4" s="213">
        <v>0.67989999999999995</v>
      </c>
      <c r="I4" s="212">
        <v>525153</v>
      </c>
      <c r="J4" s="211">
        <v>2.3999999999999998E-3</v>
      </c>
      <c r="K4" s="211">
        <v>4.0000000000000002E-4</v>
      </c>
      <c r="L4" s="208">
        <v>1.8739999999999999E-10</v>
      </c>
      <c r="M4" s="209">
        <v>20.3</v>
      </c>
      <c r="N4" s="310">
        <v>0.68049999999999999</v>
      </c>
      <c r="O4" s="309">
        <v>6.59E-2</v>
      </c>
      <c r="P4" s="309">
        <v>5.16E-2</v>
      </c>
      <c r="Q4" s="205">
        <v>0.10055</v>
      </c>
      <c r="R4" s="308">
        <v>208267</v>
      </c>
      <c r="S4" s="308" t="s">
        <v>3869</v>
      </c>
      <c r="T4" s="307">
        <v>1.312E-9</v>
      </c>
      <c r="U4" s="300" t="s">
        <v>5052</v>
      </c>
      <c r="V4" s="299">
        <v>2</v>
      </c>
    </row>
    <row r="5" spans="1:22" x14ac:dyDescent="0.25">
      <c r="A5" s="66" t="s">
        <v>5361</v>
      </c>
      <c r="B5" s="66" t="s">
        <v>5360</v>
      </c>
      <c r="C5" s="48" t="s">
        <v>2113</v>
      </c>
      <c r="D5" s="306" t="s">
        <v>3871</v>
      </c>
      <c r="E5" s="66" t="s">
        <v>3875</v>
      </c>
      <c r="F5" s="201" t="s">
        <v>1210</v>
      </c>
      <c r="G5" s="201" t="s">
        <v>1198</v>
      </c>
      <c r="H5" s="202">
        <v>0.36080000000000001</v>
      </c>
      <c r="I5" s="201">
        <v>562779</v>
      </c>
      <c r="J5" s="200">
        <v>-2.7000000000000001E-3</v>
      </c>
      <c r="K5" s="200">
        <v>4.0000000000000002E-4</v>
      </c>
      <c r="L5" s="197">
        <v>3.6699999999999998E-14</v>
      </c>
      <c r="M5" s="198">
        <v>6</v>
      </c>
      <c r="N5" s="305">
        <v>0.36259999999999998</v>
      </c>
      <c r="O5" s="304">
        <v>-0.2384</v>
      </c>
      <c r="P5" s="304">
        <v>4.9099999999999998E-2</v>
      </c>
      <c r="Q5" s="303">
        <v>5.9999999999999997E-7</v>
      </c>
      <c r="R5" s="302">
        <v>216578</v>
      </c>
      <c r="S5" s="302" t="s">
        <v>2164</v>
      </c>
      <c r="T5" s="301">
        <v>2.3739999999999998E-19</v>
      </c>
      <c r="U5" s="300" t="s">
        <v>5049</v>
      </c>
      <c r="V5" s="299">
        <v>2</v>
      </c>
    </row>
    <row r="6" spans="1:22" x14ac:dyDescent="0.25">
      <c r="A6" s="66" t="s">
        <v>5359</v>
      </c>
      <c r="B6" s="66" t="s">
        <v>5358</v>
      </c>
      <c r="C6" s="48" t="s">
        <v>2110</v>
      </c>
      <c r="D6" s="306" t="s">
        <v>3871</v>
      </c>
      <c r="E6" s="66" t="s">
        <v>3873</v>
      </c>
      <c r="F6" s="201" t="s">
        <v>1210</v>
      </c>
      <c r="G6" s="201" t="s">
        <v>1206</v>
      </c>
      <c r="H6" s="202">
        <v>0.81369999999999998</v>
      </c>
      <c r="I6" s="201">
        <v>567456</v>
      </c>
      <c r="J6" s="200">
        <v>-3.5000000000000001E-3</v>
      </c>
      <c r="K6" s="200">
        <v>4.0000000000000002E-4</v>
      </c>
      <c r="L6" s="197">
        <v>5.1539999999999997E-15</v>
      </c>
      <c r="M6" s="198">
        <v>0</v>
      </c>
      <c r="N6" s="305">
        <v>0.81699999999999995</v>
      </c>
      <c r="O6" s="304">
        <v>-0.1477</v>
      </c>
      <c r="P6" s="304">
        <v>6.2E-2</v>
      </c>
      <c r="Q6" s="303">
        <v>8.5699999999999995E-3</v>
      </c>
      <c r="R6" s="302">
        <v>209779</v>
      </c>
      <c r="S6" s="302" t="s">
        <v>2164</v>
      </c>
      <c r="T6" s="301">
        <v>2.402E-15</v>
      </c>
      <c r="U6" s="300" t="s">
        <v>5049</v>
      </c>
      <c r="V6" s="299">
        <v>2</v>
      </c>
    </row>
    <row r="7" spans="1:22" x14ac:dyDescent="0.25">
      <c r="A7" s="214" t="s">
        <v>5357</v>
      </c>
      <c r="B7" s="214" t="s">
        <v>5356</v>
      </c>
      <c r="C7" s="216" t="s">
        <v>5355</v>
      </c>
      <c r="D7" s="311" t="s">
        <v>3871</v>
      </c>
      <c r="E7" s="214" t="s">
        <v>3870</v>
      </c>
      <c r="F7" s="212" t="s">
        <v>1199</v>
      </c>
      <c r="G7" s="212" t="s">
        <v>1198</v>
      </c>
      <c r="H7" s="213">
        <v>0.1668</v>
      </c>
      <c r="I7" s="212">
        <v>567440</v>
      </c>
      <c r="J7" s="211">
        <v>2.5999999999999999E-3</v>
      </c>
      <c r="K7" s="211">
        <v>5.0000000000000001E-4</v>
      </c>
      <c r="L7" s="208">
        <v>2.0549999999999999E-8</v>
      </c>
      <c r="M7" s="209">
        <v>0</v>
      </c>
      <c r="N7" s="310">
        <v>0.1648</v>
      </c>
      <c r="O7" s="309">
        <v>0.1045</v>
      </c>
      <c r="P7" s="309">
        <v>6.4299999999999996E-2</v>
      </c>
      <c r="Q7" s="205">
        <v>5.2049999999999999E-2</v>
      </c>
      <c r="R7" s="308">
        <v>212458</v>
      </c>
      <c r="S7" s="308" t="s">
        <v>3869</v>
      </c>
      <c r="T7" s="307">
        <v>1.8439999999999998E-8</v>
      </c>
      <c r="U7" s="300" t="s">
        <v>5052</v>
      </c>
      <c r="V7" s="299">
        <v>2</v>
      </c>
    </row>
    <row r="8" spans="1:22" x14ac:dyDescent="0.25">
      <c r="A8" s="66" t="s">
        <v>5354</v>
      </c>
      <c r="B8" s="66" t="s">
        <v>5353</v>
      </c>
      <c r="C8" s="48" t="s">
        <v>2107</v>
      </c>
      <c r="D8" s="306" t="s">
        <v>3871</v>
      </c>
      <c r="E8" s="66" t="s">
        <v>3873</v>
      </c>
      <c r="F8" s="201" t="s">
        <v>1199</v>
      </c>
      <c r="G8" s="201" t="s">
        <v>1206</v>
      </c>
      <c r="H8" s="202">
        <v>0.15179999999999999</v>
      </c>
      <c r="I8" s="201">
        <v>566619</v>
      </c>
      <c r="J8" s="200">
        <v>-3.7000000000000002E-3</v>
      </c>
      <c r="K8" s="200">
        <v>5.0000000000000001E-4</v>
      </c>
      <c r="L8" s="197">
        <v>8.9320000000000008E-15</v>
      </c>
      <c r="M8" s="198">
        <v>23.8</v>
      </c>
      <c r="N8" s="305">
        <v>0.15909999999999999</v>
      </c>
      <c r="O8" s="304">
        <v>-0.30230000000000001</v>
      </c>
      <c r="P8" s="304">
        <v>6.6500000000000004E-2</v>
      </c>
      <c r="Q8" s="303">
        <v>2.7650000000000002E-6</v>
      </c>
      <c r="R8" s="302">
        <v>204208</v>
      </c>
      <c r="S8" s="302" t="s">
        <v>2164</v>
      </c>
      <c r="T8" s="301">
        <v>2.5609999999999998E-19</v>
      </c>
      <c r="U8" s="300" t="s">
        <v>5049</v>
      </c>
      <c r="V8" s="299">
        <v>2</v>
      </c>
    </row>
    <row r="9" spans="1:22" x14ac:dyDescent="0.25">
      <c r="A9" s="66" t="s">
        <v>2106</v>
      </c>
      <c r="B9" s="66" t="s">
        <v>2105</v>
      </c>
      <c r="C9" s="48" t="s">
        <v>2104</v>
      </c>
      <c r="D9" s="306" t="s">
        <v>3871</v>
      </c>
      <c r="E9" s="66" t="s">
        <v>3870</v>
      </c>
      <c r="F9" s="201" t="s">
        <v>1210</v>
      </c>
      <c r="G9" s="201" t="s">
        <v>1206</v>
      </c>
      <c r="H9" s="202">
        <v>0.89739999999999998</v>
      </c>
      <c r="I9" s="201">
        <v>524324</v>
      </c>
      <c r="J9" s="200">
        <v>3.8999999999999998E-3</v>
      </c>
      <c r="K9" s="200">
        <v>5.9999999999999995E-4</v>
      </c>
      <c r="L9" s="197">
        <v>2.0709999999999999E-11</v>
      </c>
      <c r="M9" s="198">
        <v>18.8</v>
      </c>
      <c r="N9" s="305">
        <v>0.88780000000000003</v>
      </c>
      <c r="O9" s="304">
        <v>0.32650000000000001</v>
      </c>
      <c r="P9" s="304">
        <v>8.1600000000000006E-2</v>
      </c>
      <c r="Q9" s="303">
        <v>3.1250000000000001E-5</v>
      </c>
      <c r="R9" s="302">
        <v>182345</v>
      </c>
      <c r="S9" s="302" t="s">
        <v>3869</v>
      </c>
      <c r="T9" s="301">
        <v>5.9209999999999998E-15</v>
      </c>
      <c r="U9" s="300" t="s">
        <v>5052</v>
      </c>
      <c r="V9" s="299">
        <v>2</v>
      </c>
    </row>
    <row r="10" spans="1:22" x14ac:dyDescent="0.25">
      <c r="A10" s="66" t="s">
        <v>2103</v>
      </c>
      <c r="B10" s="66" t="s">
        <v>2102</v>
      </c>
      <c r="C10" s="48" t="s">
        <v>2101</v>
      </c>
      <c r="D10" s="306" t="s">
        <v>3871</v>
      </c>
      <c r="E10" s="66" t="s">
        <v>3873</v>
      </c>
      <c r="F10" s="201" t="s">
        <v>1210</v>
      </c>
      <c r="G10" s="201" t="s">
        <v>1206</v>
      </c>
      <c r="H10" s="202">
        <v>0.87029999999999996</v>
      </c>
      <c r="I10" s="201">
        <v>502516</v>
      </c>
      <c r="J10" s="200">
        <v>-3.0999999999999999E-3</v>
      </c>
      <c r="K10" s="200">
        <v>5.9999999999999995E-4</v>
      </c>
      <c r="L10" s="197">
        <v>2.297E-8</v>
      </c>
      <c r="M10" s="198">
        <v>19.100000000000001</v>
      </c>
      <c r="N10" s="305">
        <v>0.87190000000000001</v>
      </c>
      <c r="O10" s="304">
        <v>-0.25240000000000001</v>
      </c>
      <c r="P10" s="304">
        <v>7.2800000000000004E-2</v>
      </c>
      <c r="Q10" s="303">
        <v>2.6425E-4</v>
      </c>
      <c r="R10" s="302">
        <v>202516</v>
      </c>
      <c r="S10" s="302" t="s">
        <v>2164</v>
      </c>
      <c r="T10" s="301">
        <v>4.9710000000000002E-11</v>
      </c>
      <c r="U10" s="300" t="s">
        <v>5049</v>
      </c>
      <c r="V10" s="299">
        <v>2</v>
      </c>
    </row>
    <row r="11" spans="1:22" x14ac:dyDescent="0.25">
      <c r="A11" s="66" t="s">
        <v>2100</v>
      </c>
      <c r="B11" s="66" t="s">
        <v>2099</v>
      </c>
      <c r="C11" s="48" t="s">
        <v>2098</v>
      </c>
      <c r="D11" s="306" t="s">
        <v>3871</v>
      </c>
      <c r="E11" s="66" t="s">
        <v>3873</v>
      </c>
      <c r="F11" s="201" t="s">
        <v>1210</v>
      </c>
      <c r="G11" s="201" t="s">
        <v>1198</v>
      </c>
      <c r="H11" s="202">
        <v>0.1842</v>
      </c>
      <c r="I11" s="201">
        <v>567454</v>
      </c>
      <c r="J11" s="200">
        <v>2.5000000000000001E-3</v>
      </c>
      <c r="K11" s="200">
        <v>4.0000000000000002E-4</v>
      </c>
      <c r="L11" s="197">
        <v>1.3550000000000001E-8</v>
      </c>
      <c r="M11" s="198">
        <v>0</v>
      </c>
      <c r="N11" s="305">
        <v>0.18290000000000001</v>
      </c>
      <c r="O11" s="304">
        <v>0.3453</v>
      </c>
      <c r="P11" s="304">
        <v>6.1800000000000001E-2</v>
      </c>
      <c r="Q11" s="303">
        <v>1.145E-8</v>
      </c>
      <c r="R11" s="302">
        <v>211330</v>
      </c>
      <c r="S11" s="302" t="s">
        <v>3869</v>
      </c>
      <c r="T11" s="301">
        <v>8.2000000000000007E-15</v>
      </c>
      <c r="U11" s="300" t="s">
        <v>3888</v>
      </c>
      <c r="V11" s="299">
        <v>1</v>
      </c>
    </row>
    <row r="12" spans="1:22" x14ac:dyDescent="0.25">
      <c r="A12" s="66" t="s">
        <v>5352</v>
      </c>
      <c r="B12" s="66" t="s">
        <v>5351</v>
      </c>
      <c r="C12" s="48" t="s">
        <v>5350</v>
      </c>
      <c r="D12" s="306" t="s">
        <v>3871</v>
      </c>
      <c r="E12" s="66" t="s">
        <v>3873</v>
      </c>
      <c r="F12" s="201" t="s">
        <v>1199</v>
      </c>
      <c r="G12" s="201" t="s">
        <v>1198</v>
      </c>
      <c r="H12" s="202">
        <v>0.60860000000000003</v>
      </c>
      <c r="I12" s="201">
        <v>567327</v>
      </c>
      <c r="J12" s="200">
        <v>-2.0999999999999999E-3</v>
      </c>
      <c r="K12" s="200">
        <v>4.0000000000000002E-4</v>
      </c>
      <c r="L12" s="197">
        <v>3.1380000000000001E-9</v>
      </c>
      <c r="M12" s="198">
        <v>8.6999999999999993</v>
      </c>
      <c r="N12" s="305">
        <v>0.58860000000000001</v>
      </c>
      <c r="O12" s="304">
        <v>-0.27479999999999999</v>
      </c>
      <c r="P12" s="304">
        <v>4.9500000000000002E-2</v>
      </c>
      <c r="Q12" s="303">
        <v>1.4300000000000001E-8</v>
      </c>
      <c r="R12" s="302">
        <v>203047</v>
      </c>
      <c r="S12" s="302" t="s">
        <v>2164</v>
      </c>
      <c r="T12" s="301">
        <v>2.1129999999999998E-15</v>
      </c>
      <c r="U12" s="300" t="s">
        <v>3881</v>
      </c>
      <c r="V12" s="299">
        <v>1</v>
      </c>
    </row>
    <row r="13" spans="1:22" x14ac:dyDescent="0.25">
      <c r="A13" s="66" t="s">
        <v>2088</v>
      </c>
      <c r="B13" s="66" t="s">
        <v>2087</v>
      </c>
      <c r="C13" s="48" t="s">
        <v>2086</v>
      </c>
      <c r="D13" s="306" t="s">
        <v>3872</v>
      </c>
      <c r="E13" s="66" t="s">
        <v>3873</v>
      </c>
      <c r="F13" s="201" t="s">
        <v>1198</v>
      </c>
      <c r="G13" s="201" t="s">
        <v>1206</v>
      </c>
      <c r="H13" s="202">
        <v>0.63649999999999995</v>
      </c>
      <c r="I13" s="201">
        <v>567089</v>
      </c>
      <c r="J13" s="200">
        <v>-2.8999999999999998E-3</v>
      </c>
      <c r="K13" s="200">
        <v>4.0000000000000002E-4</v>
      </c>
      <c r="L13" s="197">
        <v>7.4469999999999995E-16</v>
      </c>
      <c r="M13" s="198">
        <v>0</v>
      </c>
      <c r="N13" s="305">
        <v>0.63949999999999996</v>
      </c>
      <c r="O13" s="304">
        <v>-0.13830000000000001</v>
      </c>
      <c r="P13" s="304">
        <v>5.0999999999999997E-2</v>
      </c>
      <c r="Q13" s="303">
        <v>3.3319999999999999E-3</v>
      </c>
      <c r="R13" s="302">
        <v>201181</v>
      </c>
      <c r="S13" s="302" t="s">
        <v>2164</v>
      </c>
      <c r="T13" s="301">
        <v>9.5890000000000004E-17</v>
      </c>
      <c r="U13" s="300" t="s">
        <v>3881</v>
      </c>
      <c r="V13" s="299">
        <v>1</v>
      </c>
    </row>
    <row r="14" spans="1:22" x14ac:dyDescent="0.25">
      <c r="A14" s="66" t="s">
        <v>2085</v>
      </c>
      <c r="B14" s="66" t="s">
        <v>2084</v>
      </c>
      <c r="C14" s="48" t="s">
        <v>2083</v>
      </c>
      <c r="D14" s="306" t="s">
        <v>3871</v>
      </c>
      <c r="E14" s="66" t="s">
        <v>3877</v>
      </c>
      <c r="F14" s="201" t="s">
        <v>1198</v>
      </c>
      <c r="G14" s="201" t="s">
        <v>1206</v>
      </c>
      <c r="H14" s="202">
        <v>0.20119999999999999</v>
      </c>
      <c r="I14" s="201">
        <v>529260</v>
      </c>
      <c r="J14" s="200">
        <v>3.0999999999999999E-3</v>
      </c>
      <c r="K14" s="200">
        <v>5.0000000000000001E-4</v>
      </c>
      <c r="L14" s="197">
        <v>9.5799999999999995E-11</v>
      </c>
      <c r="M14" s="198">
        <v>0</v>
      </c>
      <c r="N14" s="305">
        <v>0.20419999999999999</v>
      </c>
      <c r="O14" s="304">
        <v>0.12790000000000001</v>
      </c>
      <c r="P14" s="304">
        <v>5.9400000000000001E-2</v>
      </c>
      <c r="Q14" s="303">
        <v>1.5605000000000001E-2</v>
      </c>
      <c r="R14" s="302">
        <v>210358</v>
      </c>
      <c r="S14" s="302" t="s">
        <v>3869</v>
      </c>
      <c r="T14" s="301">
        <v>3.5419999999999999E-11</v>
      </c>
      <c r="U14" s="300" t="s">
        <v>3888</v>
      </c>
      <c r="V14" s="299">
        <v>1</v>
      </c>
    </row>
    <row r="15" spans="1:22" x14ac:dyDescent="0.25">
      <c r="A15" s="66" t="s">
        <v>2082</v>
      </c>
      <c r="B15" s="66" t="s">
        <v>2081</v>
      </c>
      <c r="C15" s="48" t="s">
        <v>2080</v>
      </c>
      <c r="D15" s="306" t="s">
        <v>3871</v>
      </c>
      <c r="E15" s="66" t="s">
        <v>3873</v>
      </c>
      <c r="F15" s="201" t="s">
        <v>1210</v>
      </c>
      <c r="G15" s="201" t="s">
        <v>1206</v>
      </c>
      <c r="H15" s="202">
        <v>0.62649999999999995</v>
      </c>
      <c r="I15" s="201">
        <v>560721</v>
      </c>
      <c r="J15" s="200">
        <v>2.0999999999999999E-3</v>
      </c>
      <c r="K15" s="200">
        <v>4.0000000000000002E-4</v>
      </c>
      <c r="L15" s="197">
        <v>1.0989999999999999E-8</v>
      </c>
      <c r="M15" s="198">
        <v>2.6</v>
      </c>
      <c r="N15" s="305">
        <v>0.62580000000000002</v>
      </c>
      <c r="O15" s="304">
        <v>0.22939999999999999</v>
      </c>
      <c r="P15" s="304">
        <v>5.04E-2</v>
      </c>
      <c r="Q15" s="303">
        <v>2.6299999999999998E-6</v>
      </c>
      <c r="R15" s="302">
        <v>202896</v>
      </c>
      <c r="S15" s="302" t="s">
        <v>3869</v>
      </c>
      <c r="T15" s="301">
        <v>4.255E-13</v>
      </c>
      <c r="U15" s="300" t="s">
        <v>3888</v>
      </c>
      <c r="V15" s="299">
        <v>1</v>
      </c>
    </row>
    <row r="16" spans="1:22" x14ac:dyDescent="0.25">
      <c r="A16" s="66" t="s">
        <v>5349</v>
      </c>
      <c r="B16" s="66" t="s">
        <v>5348</v>
      </c>
      <c r="C16" s="48" t="s">
        <v>3570</v>
      </c>
      <c r="D16" s="306" t="s">
        <v>3872</v>
      </c>
      <c r="E16" s="66" t="s">
        <v>3870</v>
      </c>
      <c r="F16" s="201" t="s">
        <v>1199</v>
      </c>
      <c r="G16" s="201" t="s">
        <v>1198</v>
      </c>
      <c r="H16" s="202">
        <v>0.6996</v>
      </c>
      <c r="I16" s="201">
        <v>561828</v>
      </c>
      <c r="J16" s="200">
        <v>3.0999999999999999E-3</v>
      </c>
      <c r="K16" s="200">
        <v>4.0000000000000002E-4</v>
      </c>
      <c r="L16" s="197">
        <v>3.8000000000000001E-16</v>
      </c>
      <c r="M16" s="198">
        <v>0</v>
      </c>
      <c r="N16" s="305">
        <v>0.71430000000000005</v>
      </c>
      <c r="O16" s="304">
        <v>0.22900000000000001</v>
      </c>
      <c r="P16" s="304">
        <v>5.57E-2</v>
      </c>
      <c r="Q16" s="303">
        <v>1.9400000000000001E-5</v>
      </c>
      <c r="R16" s="302">
        <v>189797</v>
      </c>
      <c r="S16" s="302" t="s">
        <v>3869</v>
      </c>
      <c r="T16" s="301">
        <v>8.5490000000000005E-20</v>
      </c>
      <c r="U16" s="300" t="s">
        <v>5052</v>
      </c>
      <c r="V16" s="299">
        <v>2</v>
      </c>
    </row>
    <row r="17" spans="1:22" x14ac:dyDescent="0.25">
      <c r="A17" s="66" t="s">
        <v>2076</v>
      </c>
      <c r="B17" s="66" t="s">
        <v>2075</v>
      </c>
      <c r="C17" s="48" t="s">
        <v>2074</v>
      </c>
      <c r="D17" s="306" t="s">
        <v>3872</v>
      </c>
      <c r="E17" s="66" t="s">
        <v>3883</v>
      </c>
      <c r="F17" s="201" t="s">
        <v>1198</v>
      </c>
      <c r="G17" s="201" t="s">
        <v>1206</v>
      </c>
      <c r="H17" s="202">
        <v>0.87029999999999996</v>
      </c>
      <c r="I17" s="201">
        <v>567396</v>
      </c>
      <c r="J17" s="200">
        <v>5.5999999999999999E-3</v>
      </c>
      <c r="K17" s="200">
        <v>5.0000000000000001E-4</v>
      </c>
      <c r="L17" s="197">
        <v>8.7869999999999996E-27</v>
      </c>
      <c r="M17" s="198">
        <v>11.7</v>
      </c>
      <c r="N17" s="305">
        <v>0.87390000000000001</v>
      </c>
      <c r="O17" s="304">
        <v>0.4143</v>
      </c>
      <c r="P17" s="304">
        <v>7.1599999999999997E-2</v>
      </c>
      <c r="Q17" s="303">
        <v>3.6399999999999998E-9</v>
      </c>
      <c r="R17" s="302">
        <v>213655</v>
      </c>
      <c r="S17" s="302" t="s">
        <v>3869</v>
      </c>
      <c r="T17" s="301">
        <v>5.8219999999999996E-34</v>
      </c>
      <c r="U17" s="300" t="s">
        <v>5052</v>
      </c>
      <c r="V17" s="299">
        <v>2</v>
      </c>
    </row>
    <row r="18" spans="1:22" x14ac:dyDescent="0.25">
      <c r="A18" s="66" t="s">
        <v>5347</v>
      </c>
      <c r="B18" s="66" t="s">
        <v>5346</v>
      </c>
      <c r="C18" s="48" t="s">
        <v>5345</v>
      </c>
      <c r="D18" s="306" t="s">
        <v>3871</v>
      </c>
      <c r="E18" s="66" t="s">
        <v>3870</v>
      </c>
      <c r="F18" s="201" t="s">
        <v>1210</v>
      </c>
      <c r="G18" s="201" t="s">
        <v>1206</v>
      </c>
      <c r="H18" s="202">
        <v>0.51910000000000001</v>
      </c>
      <c r="I18" s="201">
        <v>561828</v>
      </c>
      <c r="J18" s="200">
        <v>2.3999999999999998E-3</v>
      </c>
      <c r="K18" s="200">
        <v>2.9999999999999997E-4</v>
      </c>
      <c r="L18" s="197">
        <v>1.345E-12</v>
      </c>
      <c r="M18" s="198">
        <v>0</v>
      </c>
      <c r="N18" s="305">
        <v>0.51319999999999999</v>
      </c>
      <c r="O18" s="304">
        <v>0.27110000000000001</v>
      </c>
      <c r="P18" s="304">
        <v>4.8300000000000003E-2</v>
      </c>
      <c r="Q18" s="303">
        <v>9.7499999999999996E-9</v>
      </c>
      <c r="R18" s="302">
        <v>206354</v>
      </c>
      <c r="S18" s="302" t="s">
        <v>3869</v>
      </c>
      <c r="T18" s="301">
        <v>2.8200000000000002E-19</v>
      </c>
      <c r="U18" s="300" t="s">
        <v>3888</v>
      </c>
      <c r="V18" s="299">
        <v>1</v>
      </c>
    </row>
    <row r="19" spans="1:22" x14ac:dyDescent="0.25">
      <c r="A19" s="66" t="s">
        <v>2070</v>
      </c>
      <c r="B19" s="66" t="s">
        <v>2069</v>
      </c>
      <c r="C19" s="48" t="s">
        <v>2068</v>
      </c>
      <c r="D19" s="306" t="s">
        <v>3872</v>
      </c>
      <c r="E19" s="66" t="s">
        <v>3885</v>
      </c>
      <c r="F19" s="201" t="s">
        <v>1199</v>
      </c>
      <c r="G19" s="201" t="s">
        <v>1206</v>
      </c>
      <c r="H19" s="202">
        <v>0.78639999999999999</v>
      </c>
      <c r="I19" s="201">
        <v>558035</v>
      </c>
      <c r="J19" s="200">
        <v>-5.0000000000000001E-3</v>
      </c>
      <c r="K19" s="200">
        <v>4.0000000000000002E-4</v>
      </c>
      <c r="L19" s="197">
        <v>1.3309999999999999E-32</v>
      </c>
      <c r="M19" s="198">
        <v>16</v>
      </c>
      <c r="N19" s="305">
        <v>0.79630000000000001</v>
      </c>
      <c r="O19" s="304">
        <v>-0.50939999999999996</v>
      </c>
      <c r="P19" s="304">
        <v>5.91E-2</v>
      </c>
      <c r="Q19" s="303">
        <v>3.555E-18</v>
      </c>
      <c r="R19" s="302">
        <v>212031</v>
      </c>
      <c r="S19" s="302" t="s">
        <v>2164</v>
      </c>
      <c r="T19" s="301">
        <v>1.524E-48</v>
      </c>
      <c r="U19" s="300" t="s">
        <v>3881</v>
      </c>
      <c r="V19" s="299">
        <v>1</v>
      </c>
    </row>
    <row r="20" spans="1:22" x14ac:dyDescent="0.25">
      <c r="A20" s="66" t="s">
        <v>2064</v>
      </c>
      <c r="B20" s="66" t="s">
        <v>2063</v>
      </c>
      <c r="C20" s="48" t="s">
        <v>2062</v>
      </c>
      <c r="D20" s="306" t="s">
        <v>3871</v>
      </c>
      <c r="E20" s="66" t="s">
        <v>3873</v>
      </c>
      <c r="F20" s="201" t="s">
        <v>1210</v>
      </c>
      <c r="G20" s="201" t="s">
        <v>1206</v>
      </c>
      <c r="H20" s="202">
        <v>0.4909</v>
      </c>
      <c r="I20" s="201">
        <v>561828</v>
      </c>
      <c r="J20" s="200">
        <v>-1.9E-3</v>
      </c>
      <c r="K20" s="200">
        <v>2.9999999999999997E-4</v>
      </c>
      <c r="L20" s="197">
        <v>3.9099999999999999E-8</v>
      </c>
      <c r="M20" s="198">
        <v>10.6</v>
      </c>
      <c r="N20" s="305">
        <v>0.47460000000000002</v>
      </c>
      <c r="O20" s="304">
        <v>-0.28760000000000002</v>
      </c>
      <c r="P20" s="304">
        <v>4.9399999999999999E-2</v>
      </c>
      <c r="Q20" s="303">
        <v>2.9050000000000002E-9</v>
      </c>
      <c r="R20" s="302">
        <v>197942</v>
      </c>
      <c r="S20" s="302" t="s">
        <v>2164</v>
      </c>
      <c r="T20" s="301">
        <v>1.332E-14</v>
      </c>
      <c r="U20" s="300" t="s">
        <v>5049</v>
      </c>
      <c r="V20" s="299">
        <v>2</v>
      </c>
    </row>
    <row r="21" spans="1:22" x14ac:dyDescent="0.25">
      <c r="A21" s="66" t="s">
        <v>2061</v>
      </c>
      <c r="B21" s="66" t="s">
        <v>2060</v>
      </c>
      <c r="C21" s="48" t="s">
        <v>2059</v>
      </c>
      <c r="D21" s="306" t="s">
        <v>3871</v>
      </c>
      <c r="E21" s="66" t="s">
        <v>3870</v>
      </c>
      <c r="F21" s="201" t="s">
        <v>1199</v>
      </c>
      <c r="G21" s="201" t="s">
        <v>1198</v>
      </c>
      <c r="H21" s="202">
        <v>0.374</v>
      </c>
      <c r="I21" s="201">
        <v>566468</v>
      </c>
      <c r="J21" s="200">
        <v>2.0999999999999999E-3</v>
      </c>
      <c r="K21" s="200">
        <v>4.0000000000000002E-4</v>
      </c>
      <c r="L21" s="197">
        <v>1.5960000000000001E-9</v>
      </c>
      <c r="M21" s="198">
        <v>9.1</v>
      </c>
      <c r="N21" s="305">
        <v>0.36799999999999999</v>
      </c>
      <c r="O21" s="304">
        <v>9.69E-2</v>
      </c>
      <c r="P21" s="304">
        <v>4.9000000000000002E-2</v>
      </c>
      <c r="Q21" s="303">
        <v>2.4015000000000002E-2</v>
      </c>
      <c r="R21" s="302">
        <v>216214</v>
      </c>
      <c r="S21" s="302" t="s">
        <v>3869</v>
      </c>
      <c r="T21" s="301">
        <v>6.9310000000000002E-10</v>
      </c>
      <c r="U21" s="300" t="s">
        <v>5052</v>
      </c>
      <c r="V21" s="299">
        <v>2</v>
      </c>
    </row>
    <row r="22" spans="1:22" x14ac:dyDescent="0.25">
      <c r="A22" s="66" t="s">
        <v>2052</v>
      </c>
      <c r="B22" s="66" t="s">
        <v>2051</v>
      </c>
      <c r="C22" s="48" t="s">
        <v>2050</v>
      </c>
      <c r="D22" s="306" t="s">
        <v>3871</v>
      </c>
      <c r="E22" s="66" t="s">
        <v>3879</v>
      </c>
      <c r="F22" s="201" t="s">
        <v>1199</v>
      </c>
      <c r="G22" s="201" t="s">
        <v>1198</v>
      </c>
      <c r="H22" s="202">
        <v>0.32740000000000002</v>
      </c>
      <c r="I22" s="201">
        <v>522703</v>
      </c>
      <c r="J22" s="200">
        <v>2.2000000000000001E-3</v>
      </c>
      <c r="K22" s="200">
        <v>4.0000000000000002E-4</v>
      </c>
      <c r="L22" s="197">
        <v>1.5060000000000001E-8</v>
      </c>
      <c r="M22" s="198">
        <v>11.6</v>
      </c>
      <c r="N22" s="305">
        <v>0.30470000000000003</v>
      </c>
      <c r="O22" s="304">
        <v>0.26040000000000002</v>
      </c>
      <c r="P22" s="304">
        <v>5.2299999999999999E-2</v>
      </c>
      <c r="Q22" s="303">
        <v>3.2500000000000001E-7</v>
      </c>
      <c r="R22" s="302">
        <v>208069</v>
      </c>
      <c r="S22" s="302" t="s">
        <v>3869</v>
      </c>
      <c r="T22" s="301">
        <v>9.0589999999999996E-14</v>
      </c>
      <c r="U22" s="300" t="s">
        <v>3888</v>
      </c>
      <c r="V22" s="299">
        <v>1</v>
      </c>
    </row>
    <row r="23" spans="1:22" x14ac:dyDescent="0.25">
      <c r="A23" s="66" t="s">
        <v>2049</v>
      </c>
      <c r="B23" s="66" t="s">
        <v>2048</v>
      </c>
      <c r="C23" s="48" t="s">
        <v>2047</v>
      </c>
      <c r="D23" s="306" t="s">
        <v>3872</v>
      </c>
      <c r="E23" s="66" t="s">
        <v>3893</v>
      </c>
      <c r="F23" s="201" t="s">
        <v>1210</v>
      </c>
      <c r="G23" s="201" t="s">
        <v>1206</v>
      </c>
      <c r="H23" s="202">
        <v>1.8599999999999998E-2</v>
      </c>
      <c r="I23" s="201">
        <v>539647</v>
      </c>
      <c r="J23" s="200">
        <v>-1.0699999999999999E-2</v>
      </c>
      <c r="K23" s="200">
        <v>1.4E-3</v>
      </c>
      <c r="L23" s="197">
        <v>2.5269999999999999E-14</v>
      </c>
      <c r="M23" s="198">
        <v>24.5</v>
      </c>
      <c r="N23" s="305">
        <v>1.61E-2</v>
      </c>
      <c r="O23" s="304">
        <v>-1.5394000000000001</v>
      </c>
      <c r="P23" s="304">
        <v>0.21360000000000001</v>
      </c>
      <c r="Q23" s="303">
        <v>2.835E-13</v>
      </c>
      <c r="R23" s="302">
        <v>167232</v>
      </c>
      <c r="S23" s="302" t="s">
        <v>2164</v>
      </c>
      <c r="T23" s="301">
        <v>1.8940000000000001E-24</v>
      </c>
      <c r="U23" s="300" t="s">
        <v>5049</v>
      </c>
      <c r="V23" s="299">
        <v>2</v>
      </c>
    </row>
    <row r="24" spans="1:22" x14ac:dyDescent="0.25">
      <c r="A24" s="66" t="s">
        <v>3517</v>
      </c>
      <c r="B24" s="66" t="s">
        <v>5344</v>
      </c>
      <c r="C24" s="48" t="s">
        <v>5343</v>
      </c>
      <c r="D24" s="306" t="s">
        <v>3871</v>
      </c>
      <c r="E24" s="66" t="s">
        <v>3873</v>
      </c>
      <c r="F24" s="201" t="s">
        <v>1210</v>
      </c>
      <c r="G24" s="201" t="s">
        <v>1198</v>
      </c>
      <c r="H24" s="202">
        <v>0.15359999999999999</v>
      </c>
      <c r="I24" s="201">
        <v>565010</v>
      </c>
      <c r="J24" s="200">
        <v>2.7000000000000001E-3</v>
      </c>
      <c r="K24" s="200">
        <v>5.0000000000000001E-4</v>
      </c>
      <c r="L24" s="197">
        <v>1.9569999999999999E-8</v>
      </c>
      <c r="M24" s="198">
        <v>0</v>
      </c>
      <c r="N24" s="305">
        <v>0.16209999999999999</v>
      </c>
      <c r="O24" s="304">
        <v>0.1166</v>
      </c>
      <c r="P24" s="304">
        <v>6.6100000000000006E-2</v>
      </c>
      <c r="Q24" s="303">
        <v>3.8894999999999999E-2</v>
      </c>
      <c r="R24" s="302">
        <v>202864</v>
      </c>
      <c r="S24" s="302" t="s">
        <v>3869</v>
      </c>
      <c r="T24" s="301">
        <v>1.0519999999999999E-8</v>
      </c>
      <c r="U24" s="300" t="s">
        <v>3888</v>
      </c>
      <c r="V24" s="299">
        <v>1</v>
      </c>
    </row>
    <row r="25" spans="1:22" x14ac:dyDescent="0.25">
      <c r="A25" s="66" t="s">
        <v>2043</v>
      </c>
      <c r="B25" s="66" t="s">
        <v>2042</v>
      </c>
      <c r="C25" s="48" t="s">
        <v>2041</v>
      </c>
      <c r="D25" s="306" t="s">
        <v>3872</v>
      </c>
      <c r="E25" s="66" t="s">
        <v>3885</v>
      </c>
      <c r="F25" s="201" t="s">
        <v>1210</v>
      </c>
      <c r="G25" s="201" t="s">
        <v>1206</v>
      </c>
      <c r="H25" s="202">
        <v>0.1197</v>
      </c>
      <c r="I25" s="201">
        <v>540112</v>
      </c>
      <c r="J25" s="200">
        <v>4.7999999999999996E-3</v>
      </c>
      <c r="K25" s="200">
        <v>5.9999999999999995E-4</v>
      </c>
      <c r="L25" s="197">
        <v>3.5660000000000001E-18</v>
      </c>
      <c r="M25" s="198">
        <v>25.5</v>
      </c>
      <c r="N25" s="305">
        <v>0.1163</v>
      </c>
      <c r="O25" s="304">
        <v>0.32640000000000002</v>
      </c>
      <c r="P25" s="304">
        <v>7.3700000000000002E-2</v>
      </c>
      <c r="Q25" s="303">
        <v>4.7099999999999998E-6</v>
      </c>
      <c r="R25" s="302">
        <v>216455</v>
      </c>
      <c r="S25" s="302" t="s">
        <v>3869</v>
      </c>
      <c r="T25" s="301">
        <v>2.7019999999999999E-22</v>
      </c>
      <c r="U25" s="300" t="s">
        <v>3888</v>
      </c>
      <c r="V25" s="299">
        <v>1</v>
      </c>
    </row>
    <row r="26" spans="1:22" x14ac:dyDescent="0.25">
      <c r="A26" s="214" t="s">
        <v>2040</v>
      </c>
      <c r="B26" s="214" t="s">
        <v>2039</v>
      </c>
      <c r="C26" s="216" t="s">
        <v>2038</v>
      </c>
      <c r="D26" s="311" t="s">
        <v>3871</v>
      </c>
      <c r="E26" s="214" t="s">
        <v>3883</v>
      </c>
      <c r="F26" s="212" t="s">
        <v>1210</v>
      </c>
      <c r="G26" s="212" t="s">
        <v>1206</v>
      </c>
      <c r="H26" s="213">
        <v>0.36969999999999997</v>
      </c>
      <c r="I26" s="212">
        <v>525153</v>
      </c>
      <c r="J26" s="211">
        <v>2E-3</v>
      </c>
      <c r="K26" s="211">
        <v>4.0000000000000002E-4</v>
      </c>
      <c r="L26" s="208">
        <v>4.245E-8</v>
      </c>
      <c r="M26" s="209">
        <v>0</v>
      </c>
      <c r="N26" s="310">
        <v>0.36059999999999998</v>
      </c>
      <c r="O26" s="309">
        <v>4.8800000000000003E-2</v>
      </c>
      <c r="P26" s="309">
        <v>5.0099999999999999E-2</v>
      </c>
      <c r="Q26" s="205">
        <v>0.16475000000000001</v>
      </c>
      <c r="R26" s="308">
        <v>207922</v>
      </c>
      <c r="S26" s="308" t="s">
        <v>3869</v>
      </c>
      <c r="T26" s="307">
        <v>2.6930000000000001E-7</v>
      </c>
      <c r="U26" s="300" t="s">
        <v>3888</v>
      </c>
      <c r="V26" s="299">
        <v>1</v>
      </c>
    </row>
    <row r="27" spans="1:22" x14ac:dyDescent="0.25">
      <c r="A27" s="66" t="s">
        <v>5342</v>
      </c>
      <c r="B27" s="66" t="s">
        <v>5341</v>
      </c>
      <c r="C27" s="48" t="s">
        <v>2032</v>
      </c>
      <c r="D27" s="306" t="s">
        <v>3871</v>
      </c>
      <c r="E27" s="66" t="s">
        <v>3873</v>
      </c>
      <c r="F27" s="201" t="s">
        <v>1199</v>
      </c>
      <c r="G27" s="201" t="s">
        <v>1198</v>
      </c>
      <c r="H27" s="202">
        <v>0.93930000000000002</v>
      </c>
      <c r="I27" s="201">
        <v>566126</v>
      </c>
      <c r="J27" s="200">
        <v>-4.4999999999999997E-3</v>
      </c>
      <c r="K27" s="200">
        <v>6.9999999999999999E-4</v>
      </c>
      <c r="L27" s="197">
        <v>1.366E-9</v>
      </c>
      <c r="M27" s="198">
        <v>11.2</v>
      </c>
      <c r="N27" s="305">
        <v>0.94330000000000003</v>
      </c>
      <c r="O27" s="304">
        <v>-0.2797</v>
      </c>
      <c r="P27" s="304">
        <v>0.1051</v>
      </c>
      <c r="Q27" s="303">
        <v>3.8860000000000001E-3</v>
      </c>
      <c r="R27" s="302">
        <v>204558</v>
      </c>
      <c r="S27" s="302" t="s">
        <v>2164</v>
      </c>
      <c r="T27" s="301">
        <v>5.3600000000000001E-11</v>
      </c>
      <c r="U27" s="300" t="s">
        <v>5049</v>
      </c>
      <c r="V27" s="299">
        <v>2</v>
      </c>
    </row>
    <row r="28" spans="1:22" x14ac:dyDescent="0.25">
      <c r="A28" s="66" t="s">
        <v>2031</v>
      </c>
      <c r="B28" s="66" t="s">
        <v>2030</v>
      </c>
      <c r="C28" s="48" t="s">
        <v>2029</v>
      </c>
      <c r="D28" s="306" t="s">
        <v>3871</v>
      </c>
      <c r="E28" s="66" t="s">
        <v>3873</v>
      </c>
      <c r="F28" s="201" t="s">
        <v>1199</v>
      </c>
      <c r="G28" s="201" t="s">
        <v>1198</v>
      </c>
      <c r="H28" s="202">
        <v>0.2102</v>
      </c>
      <c r="I28" s="201">
        <v>565302</v>
      </c>
      <c r="J28" s="200">
        <v>2.3E-3</v>
      </c>
      <c r="K28" s="200">
        <v>4.0000000000000002E-4</v>
      </c>
      <c r="L28" s="197">
        <v>4.8550000000000001E-8</v>
      </c>
      <c r="M28" s="198">
        <v>0</v>
      </c>
      <c r="N28" s="305">
        <v>0.21049999999999999</v>
      </c>
      <c r="O28" s="304">
        <v>0.31640000000000001</v>
      </c>
      <c r="P28" s="304">
        <v>6.0100000000000001E-2</v>
      </c>
      <c r="Q28" s="303">
        <v>7.1499999999999998E-8</v>
      </c>
      <c r="R28" s="302">
        <v>200767</v>
      </c>
      <c r="S28" s="302" t="s">
        <v>3869</v>
      </c>
      <c r="T28" s="301">
        <v>1.5290000000000001E-13</v>
      </c>
      <c r="U28" s="300" t="s">
        <v>5052</v>
      </c>
      <c r="V28" s="299">
        <v>2</v>
      </c>
    </row>
    <row r="29" spans="1:22" x14ac:dyDescent="0.25">
      <c r="A29" s="66" t="s">
        <v>5340</v>
      </c>
      <c r="B29" s="66" t="s">
        <v>5339</v>
      </c>
      <c r="C29" s="48" t="s">
        <v>5338</v>
      </c>
      <c r="D29" s="306" t="s">
        <v>3871</v>
      </c>
      <c r="E29" s="66" t="s">
        <v>3873</v>
      </c>
      <c r="F29" s="201" t="s">
        <v>1199</v>
      </c>
      <c r="G29" s="201" t="s">
        <v>1198</v>
      </c>
      <c r="H29" s="202">
        <v>0.42530000000000001</v>
      </c>
      <c r="I29" s="201">
        <v>567369</v>
      </c>
      <c r="J29" s="200">
        <v>2.2000000000000001E-3</v>
      </c>
      <c r="K29" s="200">
        <v>2.9999999999999997E-4</v>
      </c>
      <c r="L29" s="197">
        <v>1.4750000000000001E-10</v>
      </c>
      <c r="M29" s="198">
        <v>7.2</v>
      </c>
      <c r="N29" s="305">
        <v>0.41199999999999998</v>
      </c>
      <c r="O29" s="304">
        <v>0.17810000000000001</v>
      </c>
      <c r="P29" s="304">
        <v>5.0500000000000003E-2</v>
      </c>
      <c r="Q29" s="303">
        <v>2.1029999999999999E-4</v>
      </c>
      <c r="R29" s="302">
        <v>195418</v>
      </c>
      <c r="S29" s="302" t="s">
        <v>3869</v>
      </c>
      <c r="T29" s="301">
        <v>2.6470000000000002E-13</v>
      </c>
      <c r="U29" s="300" t="s">
        <v>5052</v>
      </c>
      <c r="V29" s="299">
        <v>2</v>
      </c>
    </row>
    <row r="30" spans="1:22" x14ac:dyDescent="0.25">
      <c r="A30" s="214" t="s">
        <v>2022</v>
      </c>
      <c r="B30" s="214" t="s">
        <v>2021</v>
      </c>
      <c r="C30" s="216" t="s">
        <v>2020</v>
      </c>
      <c r="D30" s="311" t="s">
        <v>3871</v>
      </c>
      <c r="E30" s="214" t="s">
        <v>3870</v>
      </c>
      <c r="F30" s="212" t="s">
        <v>1199</v>
      </c>
      <c r="G30" s="212" t="s">
        <v>1206</v>
      </c>
      <c r="H30" s="213">
        <v>0.61260000000000003</v>
      </c>
      <c r="I30" s="212">
        <v>561828</v>
      </c>
      <c r="J30" s="211">
        <v>2E-3</v>
      </c>
      <c r="K30" s="211">
        <v>4.0000000000000002E-4</v>
      </c>
      <c r="L30" s="208">
        <v>1.1409999999999999E-8</v>
      </c>
      <c r="M30" s="209">
        <v>5.9</v>
      </c>
      <c r="N30" s="310">
        <v>0.60719999999999996</v>
      </c>
      <c r="O30" s="309">
        <v>6.59E-2</v>
      </c>
      <c r="P30" s="309">
        <v>4.8899999999999999E-2</v>
      </c>
      <c r="Q30" s="205">
        <v>8.8700000000000001E-2</v>
      </c>
      <c r="R30" s="308">
        <v>213071</v>
      </c>
      <c r="S30" s="308" t="s">
        <v>3869</v>
      </c>
      <c r="T30" s="307">
        <v>2.6149999999999999E-8</v>
      </c>
      <c r="U30" s="300" t="s">
        <v>5052</v>
      </c>
      <c r="V30" s="299">
        <v>2</v>
      </c>
    </row>
    <row r="31" spans="1:22" x14ac:dyDescent="0.25">
      <c r="A31" s="66" t="s">
        <v>2019</v>
      </c>
      <c r="B31" s="66" t="s">
        <v>2018</v>
      </c>
      <c r="C31" s="48" t="s">
        <v>2017</v>
      </c>
      <c r="D31" s="306" t="s">
        <v>3872</v>
      </c>
      <c r="E31" s="66" t="s">
        <v>3877</v>
      </c>
      <c r="F31" s="201" t="s">
        <v>1210</v>
      </c>
      <c r="G31" s="201" t="s">
        <v>1198</v>
      </c>
      <c r="H31" s="202">
        <v>0.46439999999999998</v>
      </c>
      <c r="I31" s="201">
        <v>561667</v>
      </c>
      <c r="J31" s="200">
        <v>-2.5000000000000001E-3</v>
      </c>
      <c r="K31" s="200">
        <v>2.9999999999999997E-4</v>
      </c>
      <c r="L31" s="197">
        <v>5.4579999999999996E-13</v>
      </c>
      <c r="M31" s="198">
        <v>18.3</v>
      </c>
      <c r="N31" s="305">
        <v>0.45290000000000002</v>
      </c>
      <c r="O31" s="304">
        <v>-0.2928</v>
      </c>
      <c r="P31" s="304">
        <v>4.8399999999999999E-2</v>
      </c>
      <c r="Q31" s="303">
        <v>7.2499999999999998E-10</v>
      </c>
      <c r="R31" s="302">
        <v>207110</v>
      </c>
      <c r="S31" s="302" t="s">
        <v>2164</v>
      </c>
      <c r="T31" s="301">
        <v>1.295E-20</v>
      </c>
      <c r="U31" s="300" t="s">
        <v>3881</v>
      </c>
      <c r="V31" s="299">
        <v>1</v>
      </c>
    </row>
    <row r="32" spans="1:22" x14ac:dyDescent="0.25">
      <c r="A32" s="66" t="s">
        <v>2016</v>
      </c>
      <c r="B32" s="66" t="s">
        <v>2015</v>
      </c>
      <c r="C32" s="48" t="s">
        <v>2014</v>
      </c>
      <c r="D32" s="306" t="s">
        <v>3872</v>
      </c>
      <c r="E32" s="66" t="s">
        <v>3870</v>
      </c>
      <c r="F32" s="201" t="s">
        <v>1210</v>
      </c>
      <c r="G32" s="201" t="s">
        <v>1206</v>
      </c>
      <c r="H32" s="202">
        <v>0.64870000000000005</v>
      </c>
      <c r="I32" s="201">
        <v>559185</v>
      </c>
      <c r="J32" s="200">
        <v>2.0999999999999999E-3</v>
      </c>
      <c r="K32" s="200">
        <v>4.0000000000000002E-4</v>
      </c>
      <c r="L32" s="197">
        <v>3E-9</v>
      </c>
      <c r="M32" s="198">
        <v>1.8</v>
      </c>
      <c r="N32" s="305">
        <v>0.66059999999999997</v>
      </c>
      <c r="O32" s="304">
        <v>0.12809999999999999</v>
      </c>
      <c r="P32" s="304">
        <v>4.99E-2</v>
      </c>
      <c r="Q32" s="303">
        <v>5.13E-3</v>
      </c>
      <c r="R32" s="302">
        <v>215816</v>
      </c>
      <c r="S32" s="302" t="s">
        <v>3869</v>
      </c>
      <c r="T32" s="301">
        <v>1.628E-10</v>
      </c>
      <c r="U32" s="300" t="s">
        <v>3888</v>
      </c>
      <c r="V32" s="299">
        <v>1</v>
      </c>
    </row>
    <row r="33" spans="1:22" x14ac:dyDescent="0.25">
      <c r="A33" s="66" t="s">
        <v>5337</v>
      </c>
      <c r="B33" s="66" t="s">
        <v>5336</v>
      </c>
      <c r="C33" s="48" t="s">
        <v>5335</v>
      </c>
      <c r="D33" s="306" t="s">
        <v>3871</v>
      </c>
      <c r="E33" s="66" t="s">
        <v>3873</v>
      </c>
      <c r="F33" s="201" t="s">
        <v>1210</v>
      </c>
      <c r="G33" s="201" t="s">
        <v>1206</v>
      </c>
      <c r="H33" s="202">
        <v>0.19520000000000001</v>
      </c>
      <c r="I33" s="201">
        <v>567140</v>
      </c>
      <c r="J33" s="200">
        <v>-2.3999999999999998E-3</v>
      </c>
      <c r="K33" s="200">
        <v>4.0000000000000002E-4</v>
      </c>
      <c r="L33" s="197">
        <v>4.4010000000000002E-8</v>
      </c>
      <c r="M33" s="198">
        <v>0</v>
      </c>
      <c r="N33" s="305">
        <v>0.1951</v>
      </c>
      <c r="O33" s="304">
        <v>-0.1865</v>
      </c>
      <c r="P33" s="304">
        <v>6.0900000000000003E-2</v>
      </c>
      <c r="Q33" s="303">
        <v>1.0924999999999999E-3</v>
      </c>
      <c r="R33" s="302">
        <v>207280</v>
      </c>
      <c r="S33" s="302" t="s">
        <v>2164</v>
      </c>
      <c r="T33" s="301">
        <v>3.632E-10</v>
      </c>
      <c r="U33" s="300" t="s">
        <v>5049</v>
      </c>
      <c r="V33" s="299">
        <v>2</v>
      </c>
    </row>
    <row r="34" spans="1:22" x14ac:dyDescent="0.25">
      <c r="A34" s="66" t="s">
        <v>2013</v>
      </c>
      <c r="B34" s="66" t="s">
        <v>2012</v>
      </c>
      <c r="C34" s="48" t="s">
        <v>2011</v>
      </c>
      <c r="D34" s="306" t="s">
        <v>3872</v>
      </c>
      <c r="E34" s="66" t="s">
        <v>3873</v>
      </c>
      <c r="F34" s="201" t="s">
        <v>1199</v>
      </c>
      <c r="G34" s="201" t="s">
        <v>1206</v>
      </c>
      <c r="H34" s="202">
        <v>0.34279999999999999</v>
      </c>
      <c r="I34" s="201">
        <v>558234</v>
      </c>
      <c r="J34" s="200">
        <v>3.3999999999999998E-3</v>
      </c>
      <c r="K34" s="200">
        <v>4.0000000000000002E-4</v>
      </c>
      <c r="L34" s="197">
        <v>1.5250000000000001E-20</v>
      </c>
      <c r="M34" s="198">
        <v>0</v>
      </c>
      <c r="N34" s="305">
        <v>0.35070000000000001</v>
      </c>
      <c r="O34" s="304">
        <v>0.25440000000000002</v>
      </c>
      <c r="P34" s="304">
        <v>4.9700000000000001E-2</v>
      </c>
      <c r="Q34" s="303">
        <v>1.54E-7</v>
      </c>
      <c r="R34" s="302">
        <v>213871</v>
      </c>
      <c r="S34" s="302" t="s">
        <v>3869</v>
      </c>
      <c r="T34" s="301">
        <v>3.1750000000000002E-26</v>
      </c>
      <c r="U34" s="300" t="s">
        <v>3888</v>
      </c>
      <c r="V34" s="299">
        <v>1</v>
      </c>
    </row>
    <row r="35" spans="1:22" x14ac:dyDescent="0.25">
      <c r="A35" s="66" t="s">
        <v>5334</v>
      </c>
      <c r="B35" s="66" t="s">
        <v>5333</v>
      </c>
      <c r="C35" s="48" t="s">
        <v>5332</v>
      </c>
      <c r="D35" s="306" t="s">
        <v>3871</v>
      </c>
      <c r="E35" s="66" t="s">
        <v>3873</v>
      </c>
      <c r="F35" s="201" t="s">
        <v>1210</v>
      </c>
      <c r="G35" s="201" t="s">
        <v>1206</v>
      </c>
      <c r="H35" s="202">
        <v>0.71950000000000003</v>
      </c>
      <c r="I35" s="201">
        <v>564201</v>
      </c>
      <c r="J35" s="200">
        <v>2.2000000000000001E-3</v>
      </c>
      <c r="K35" s="200">
        <v>4.0000000000000002E-4</v>
      </c>
      <c r="L35" s="197">
        <v>1.055E-8</v>
      </c>
      <c r="M35" s="198">
        <v>19.899999999999999</v>
      </c>
      <c r="N35" s="305">
        <v>0.71050000000000002</v>
      </c>
      <c r="O35" s="304">
        <v>0.14610000000000001</v>
      </c>
      <c r="P35" s="304">
        <v>5.3900000000000003E-2</v>
      </c>
      <c r="Q35" s="303">
        <v>3.3509999999999998E-3</v>
      </c>
      <c r="R35" s="302">
        <v>200588</v>
      </c>
      <c r="S35" s="302" t="s">
        <v>3869</v>
      </c>
      <c r="T35" s="301">
        <v>2.9339999999999999E-10</v>
      </c>
      <c r="U35" s="300" t="s">
        <v>5052</v>
      </c>
      <c r="V35" s="299">
        <v>2</v>
      </c>
    </row>
    <row r="36" spans="1:22" x14ac:dyDescent="0.25">
      <c r="A36" s="66" t="s">
        <v>5331</v>
      </c>
      <c r="B36" s="66" t="s">
        <v>5330</v>
      </c>
      <c r="C36" s="48" t="s">
        <v>2008</v>
      </c>
      <c r="D36" s="306" t="s">
        <v>3871</v>
      </c>
      <c r="E36" s="66" t="s">
        <v>3873</v>
      </c>
      <c r="F36" s="201" t="s">
        <v>1210</v>
      </c>
      <c r="G36" s="201" t="s">
        <v>1206</v>
      </c>
      <c r="H36" s="202">
        <v>0.316</v>
      </c>
      <c r="I36" s="201">
        <v>567378</v>
      </c>
      <c r="J36" s="200">
        <v>-3.2000000000000002E-3</v>
      </c>
      <c r="K36" s="200">
        <v>4.0000000000000002E-4</v>
      </c>
      <c r="L36" s="197">
        <v>6.4020000000000003E-18</v>
      </c>
      <c r="M36" s="198">
        <v>0</v>
      </c>
      <c r="N36" s="305">
        <v>0.31890000000000002</v>
      </c>
      <c r="O36" s="304">
        <v>-0.2908</v>
      </c>
      <c r="P36" s="304">
        <v>5.0599999999999999E-2</v>
      </c>
      <c r="Q36" s="303">
        <v>4.695E-9</v>
      </c>
      <c r="R36" s="302">
        <v>216463</v>
      </c>
      <c r="S36" s="302" t="s">
        <v>2164</v>
      </c>
      <c r="T36" s="301">
        <v>3.9309999999999999E-25</v>
      </c>
      <c r="U36" s="300" t="s">
        <v>5049</v>
      </c>
      <c r="V36" s="299">
        <v>2</v>
      </c>
    </row>
    <row r="37" spans="1:22" x14ac:dyDescent="0.25">
      <c r="A37" s="66" t="s">
        <v>5329</v>
      </c>
      <c r="B37" s="66" t="s">
        <v>5328</v>
      </c>
      <c r="C37" s="48" t="s">
        <v>2005</v>
      </c>
      <c r="D37" s="306" t="s">
        <v>3872</v>
      </c>
      <c r="E37" s="66" t="s">
        <v>3870</v>
      </c>
      <c r="F37" s="201" t="s">
        <v>1199</v>
      </c>
      <c r="G37" s="201" t="s">
        <v>1198</v>
      </c>
      <c r="H37" s="202">
        <v>0.3846</v>
      </c>
      <c r="I37" s="201">
        <v>557127</v>
      </c>
      <c r="J37" s="200">
        <v>4.5999999999999999E-3</v>
      </c>
      <c r="K37" s="200">
        <v>4.0000000000000002E-4</v>
      </c>
      <c r="L37" s="197">
        <v>4.1629999999999999E-38</v>
      </c>
      <c r="M37" s="198">
        <v>21.6</v>
      </c>
      <c r="N37" s="305">
        <v>0.40289999999999998</v>
      </c>
      <c r="O37" s="304">
        <v>0.39240000000000003</v>
      </c>
      <c r="P37" s="304">
        <v>4.7899999999999998E-2</v>
      </c>
      <c r="Q37" s="303">
        <v>1.3550000000000001E-16</v>
      </c>
      <c r="R37" s="302">
        <v>216566</v>
      </c>
      <c r="S37" s="302" t="s">
        <v>3869</v>
      </c>
      <c r="T37" s="301">
        <v>9.9920000000000003E-53</v>
      </c>
      <c r="U37" s="300" t="s">
        <v>3869</v>
      </c>
      <c r="V37" s="299">
        <v>3</v>
      </c>
    </row>
    <row r="38" spans="1:22" x14ac:dyDescent="0.25">
      <c r="A38" s="66" t="s">
        <v>5327</v>
      </c>
      <c r="B38" s="66" t="s">
        <v>5326</v>
      </c>
      <c r="C38" s="48" t="s">
        <v>5325</v>
      </c>
      <c r="D38" s="306" t="s">
        <v>3871</v>
      </c>
      <c r="E38" s="66" t="s">
        <v>3870</v>
      </c>
      <c r="F38" s="201" t="s">
        <v>1210</v>
      </c>
      <c r="G38" s="201" t="s">
        <v>1206</v>
      </c>
      <c r="H38" s="202">
        <v>0.33529999999999999</v>
      </c>
      <c r="I38" s="201">
        <v>381370</v>
      </c>
      <c r="J38" s="200">
        <v>-2.2000000000000001E-3</v>
      </c>
      <c r="K38" s="200">
        <v>4.0000000000000002E-4</v>
      </c>
      <c r="L38" s="197">
        <v>1.336E-8</v>
      </c>
      <c r="M38" s="198">
        <v>0</v>
      </c>
      <c r="N38" s="305">
        <v>0.33019999999999999</v>
      </c>
      <c r="O38" s="304">
        <v>-0.20480000000000001</v>
      </c>
      <c r="P38" s="304">
        <v>5.3499999999999999E-2</v>
      </c>
      <c r="Q38" s="303">
        <v>6.5350000000000003E-5</v>
      </c>
      <c r="R38" s="302">
        <v>189742</v>
      </c>
      <c r="S38" s="302" t="s">
        <v>2164</v>
      </c>
      <c r="T38" s="301">
        <v>7.5729999999999993E-12</v>
      </c>
      <c r="U38" s="300" t="s">
        <v>2164</v>
      </c>
      <c r="V38" s="299">
        <v>3</v>
      </c>
    </row>
    <row r="39" spans="1:22" x14ac:dyDescent="0.25">
      <c r="A39" s="66" t="s">
        <v>2004</v>
      </c>
      <c r="B39" s="66" t="s">
        <v>2003</v>
      </c>
      <c r="C39" s="48" t="s">
        <v>2002</v>
      </c>
      <c r="D39" s="306" t="s">
        <v>3871</v>
      </c>
      <c r="E39" s="66" t="s">
        <v>3877</v>
      </c>
      <c r="F39" s="201" t="s">
        <v>1199</v>
      </c>
      <c r="G39" s="201" t="s">
        <v>1206</v>
      </c>
      <c r="H39" s="202">
        <v>0.74429999999999996</v>
      </c>
      <c r="I39" s="201">
        <v>558234</v>
      </c>
      <c r="J39" s="200">
        <v>-2.3E-3</v>
      </c>
      <c r="K39" s="200">
        <v>4.0000000000000002E-4</v>
      </c>
      <c r="L39" s="197">
        <v>9.0789999999999998E-9</v>
      </c>
      <c r="M39" s="198">
        <v>0</v>
      </c>
      <c r="N39" s="305">
        <v>0.7621</v>
      </c>
      <c r="O39" s="304">
        <v>-0.24329999999999999</v>
      </c>
      <c r="P39" s="304">
        <v>5.8799999999999998E-2</v>
      </c>
      <c r="Q39" s="303">
        <v>1.7499999999999998E-5</v>
      </c>
      <c r="R39" s="302">
        <v>191837</v>
      </c>
      <c r="S39" s="302" t="s">
        <v>2164</v>
      </c>
      <c r="T39" s="301">
        <v>1.742E-12</v>
      </c>
      <c r="U39" s="300" t="s">
        <v>3881</v>
      </c>
      <c r="V39" s="299">
        <v>1</v>
      </c>
    </row>
    <row r="40" spans="1:22" x14ac:dyDescent="0.25">
      <c r="A40" s="66" t="s">
        <v>2001</v>
      </c>
      <c r="B40" s="66" t="s">
        <v>2000</v>
      </c>
      <c r="C40" s="48" t="s">
        <v>1999</v>
      </c>
      <c r="D40" s="306" t="s">
        <v>3871</v>
      </c>
      <c r="E40" s="66" t="s">
        <v>3873</v>
      </c>
      <c r="F40" s="201" t="s">
        <v>1198</v>
      </c>
      <c r="G40" s="201" t="s">
        <v>1206</v>
      </c>
      <c r="H40" s="202">
        <v>0.47470000000000001</v>
      </c>
      <c r="I40" s="201">
        <v>525153</v>
      </c>
      <c r="J40" s="200">
        <v>2.5000000000000001E-3</v>
      </c>
      <c r="K40" s="200">
        <v>4.0000000000000002E-4</v>
      </c>
      <c r="L40" s="197">
        <v>1.021E-12</v>
      </c>
      <c r="M40" s="198">
        <v>22.6</v>
      </c>
      <c r="N40" s="305">
        <v>0.47070000000000001</v>
      </c>
      <c r="O40" s="304">
        <v>0.1356</v>
      </c>
      <c r="P40" s="304">
        <v>4.9599999999999998E-2</v>
      </c>
      <c r="Q40" s="303">
        <v>3.114E-3</v>
      </c>
      <c r="R40" s="302">
        <v>197150</v>
      </c>
      <c r="S40" s="302" t="s">
        <v>3869</v>
      </c>
      <c r="T40" s="301">
        <v>6.5999999999999996E-14</v>
      </c>
      <c r="U40" s="300" t="s">
        <v>3888</v>
      </c>
      <c r="V40" s="299">
        <v>1</v>
      </c>
    </row>
    <row r="41" spans="1:22" x14ac:dyDescent="0.25">
      <c r="A41" s="66" t="s">
        <v>5324</v>
      </c>
      <c r="B41" s="66" t="s">
        <v>5323</v>
      </c>
      <c r="C41" s="48" t="s">
        <v>1993</v>
      </c>
      <c r="D41" s="306" t="s">
        <v>3871</v>
      </c>
      <c r="E41" s="66" t="s">
        <v>3873</v>
      </c>
      <c r="F41" s="201" t="s">
        <v>1199</v>
      </c>
      <c r="G41" s="201" t="s">
        <v>1198</v>
      </c>
      <c r="H41" s="202">
        <v>0.39600000000000002</v>
      </c>
      <c r="I41" s="201">
        <v>567065</v>
      </c>
      <c r="J41" s="200">
        <v>-2.7000000000000001E-3</v>
      </c>
      <c r="K41" s="200">
        <v>4.0000000000000002E-4</v>
      </c>
      <c r="L41" s="197">
        <v>2.1819999999999999E-14</v>
      </c>
      <c r="M41" s="198">
        <v>13.3</v>
      </c>
      <c r="N41" s="305">
        <v>0.40960000000000002</v>
      </c>
      <c r="O41" s="304">
        <v>-0.255</v>
      </c>
      <c r="P41" s="304">
        <v>4.9700000000000001E-2</v>
      </c>
      <c r="Q41" s="303">
        <v>1.445E-7</v>
      </c>
      <c r="R41" s="302">
        <v>200999</v>
      </c>
      <c r="S41" s="302" t="s">
        <v>2164</v>
      </c>
      <c r="T41" s="301">
        <v>3.9589999999999997E-20</v>
      </c>
      <c r="U41" s="300" t="s">
        <v>5049</v>
      </c>
      <c r="V41" s="299">
        <v>2</v>
      </c>
    </row>
    <row r="42" spans="1:22" x14ac:dyDescent="0.25">
      <c r="A42" s="214" t="s">
        <v>5322</v>
      </c>
      <c r="B42" s="214" t="s">
        <v>5321</v>
      </c>
      <c r="C42" s="216" t="s">
        <v>5320</v>
      </c>
      <c r="D42" s="311" t="s">
        <v>3871</v>
      </c>
      <c r="E42" s="214" t="s">
        <v>3870</v>
      </c>
      <c r="F42" s="212" t="s">
        <v>1210</v>
      </c>
      <c r="G42" s="212" t="s">
        <v>1206</v>
      </c>
      <c r="H42" s="213">
        <v>0.13339999999999999</v>
      </c>
      <c r="I42" s="212">
        <v>567419</v>
      </c>
      <c r="J42" s="211">
        <v>-2.8999999999999998E-3</v>
      </c>
      <c r="K42" s="211">
        <v>5.0000000000000001E-4</v>
      </c>
      <c r="L42" s="208">
        <v>1.433E-8</v>
      </c>
      <c r="M42" s="209">
        <v>0.4</v>
      </c>
      <c r="N42" s="310">
        <v>0.13980000000000001</v>
      </c>
      <c r="O42" s="309">
        <v>-6.5500000000000003E-2</v>
      </c>
      <c r="P42" s="309">
        <v>7.0599999999999996E-2</v>
      </c>
      <c r="Q42" s="205">
        <v>0.17680000000000001</v>
      </c>
      <c r="R42" s="308">
        <v>201667</v>
      </c>
      <c r="S42" s="308" t="s">
        <v>2164</v>
      </c>
      <c r="T42" s="307">
        <v>9.2789999999999999E-8</v>
      </c>
      <c r="U42" s="300" t="s">
        <v>3881</v>
      </c>
      <c r="V42" s="299">
        <v>1</v>
      </c>
    </row>
    <row r="43" spans="1:22" x14ac:dyDescent="0.25">
      <c r="A43" s="66" t="s">
        <v>5319</v>
      </c>
      <c r="B43" s="66" t="s">
        <v>5318</v>
      </c>
      <c r="C43" s="48" t="s">
        <v>5317</v>
      </c>
      <c r="D43" s="306" t="s">
        <v>3872</v>
      </c>
      <c r="E43" s="66" t="s">
        <v>3873</v>
      </c>
      <c r="F43" s="201" t="s">
        <v>1210</v>
      </c>
      <c r="G43" s="201" t="s">
        <v>1199</v>
      </c>
      <c r="H43" s="202">
        <v>0.28849999999999998</v>
      </c>
      <c r="I43" s="201">
        <v>567304</v>
      </c>
      <c r="J43" s="200">
        <v>2.2000000000000001E-3</v>
      </c>
      <c r="K43" s="200">
        <v>4.0000000000000002E-4</v>
      </c>
      <c r="L43" s="197">
        <v>3.6100000000000001E-9</v>
      </c>
      <c r="M43" s="198">
        <v>0</v>
      </c>
      <c r="N43" s="305">
        <v>0.2717</v>
      </c>
      <c r="O43" s="304">
        <v>0.16159999999999999</v>
      </c>
      <c r="P43" s="304">
        <v>5.4199999999999998E-2</v>
      </c>
      <c r="Q43" s="303">
        <v>1.4354999999999999E-3</v>
      </c>
      <c r="R43" s="302">
        <v>207273</v>
      </c>
      <c r="S43" s="302" t="s">
        <v>3869</v>
      </c>
      <c r="T43" s="301">
        <v>4.3520000000000002E-11</v>
      </c>
      <c r="U43" s="300" t="s">
        <v>3888</v>
      </c>
      <c r="V43" s="299">
        <v>1</v>
      </c>
    </row>
    <row r="44" spans="1:22" x14ac:dyDescent="0.25">
      <c r="A44" s="66" t="s">
        <v>1989</v>
      </c>
      <c r="B44" s="66" t="s">
        <v>1988</v>
      </c>
      <c r="C44" s="48" t="s">
        <v>1987</v>
      </c>
      <c r="D44" s="306" t="s">
        <v>3872</v>
      </c>
      <c r="E44" s="66" t="s">
        <v>3870</v>
      </c>
      <c r="F44" s="201" t="s">
        <v>1210</v>
      </c>
      <c r="G44" s="201" t="s">
        <v>1206</v>
      </c>
      <c r="H44" s="202">
        <v>0.22489999999999999</v>
      </c>
      <c r="I44" s="201">
        <v>567325</v>
      </c>
      <c r="J44" s="200">
        <v>6.1000000000000004E-3</v>
      </c>
      <c r="K44" s="200">
        <v>4.0000000000000002E-4</v>
      </c>
      <c r="L44" s="197">
        <v>1.662E-48</v>
      </c>
      <c r="M44" s="198">
        <v>10.1</v>
      </c>
      <c r="N44" s="305">
        <v>0.22439999999999999</v>
      </c>
      <c r="O44" s="304">
        <v>0.61639999999999995</v>
      </c>
      <c r="P44" s="304">
        <v>5.67E-2</v>
      </c>
      <c r="Q44" s="303">
        <v>8.6499999999999995E-28</v>
      </c>
      <c r="R44" s="302">
        <v>215393</v>
      </c>
      <c r="S44" s="302" t="s">
        <v>3869</v>
      </c>
      <c r="T44" s="301">
        <v>9.5590000000000005E-74</v>
      </c>
      <c r="U44" s="300" t="s">
        <v>3888</v>
      </c>
      <c r="V44" s="299">
        <v>1</v>
      </c>
    </row>
    <row r="45" spans="1:22" x14ac:dyDescent="0.25">
      <c r="A45" s="214" t="s">
        <v>1986</v>
      </c>
      <c r="B45" s="214" t="s">
        <v>1985</v>
      </c>
      <c r="C45" s="216" t="s">
        <v>1984</v>
      </c>
      <c r="D45" s="311" t="s">
        <v>3871</v>
      </c>
      <c r="E45" s="214" t="s">
        <v>3873</v>
      </c>
      <c r="F45" s="212" t="s">
        <v>1210</v>
      </c>
      <c r="G45" s="212" t="s">
        <v>1206</v>
      </c>
      <c r="H45" s="213">
        <v>0.2014</v>
      </c>
      <c r="I45" s="212">
        <v>567338</v>
      </c>
      <c r="J45" s="211">
        <v>-2.5999999999999999E-3</v>
      </c>
      <c r="K45" s="211">
        <v>4.0000000000000002E-4</v>
      </c>
      <c r="L45" s="208">
        <v>1.388E-9</v>
      </c>
      <c r="M45" s="209">
        <v>0</v>
      </c>
      <c r="N45" s="310">
        <v>0.2031</v>
      </c>
      <c r="O45" s="309">
        <v>-4.9000000000000002E-2</v>
      </c>
      <c r="P45" s="309">
        <v>6.08E-2</v>
      </c>
      <c r="Q45" s="205">
        <v>0.21015</v>
      </c>
      <c r="R45" s="308">
        <v>200831</v>
      </c>
      <c r="S45" s="308" t="s">
        <v>2164</v>
      </c>
      <c r="T45" s="307">
        <v>1.976E-8</v>
      </c>
      <c r="U45" s="300" t="s">
        <v>5049</v>
      </c>
      <c r="V45" s="299">
        <v>2</v>
      </c>
    </row>
    <row r="46" spans="1:22" x14ac:dyDescent="0.25">
      <c r="A46" s="66" t="s">
        <v>5316</v>
      </c>
      <c r="B46" s="66" t="s">
        <v>5315</v>
      </c>
      <c r="C46" s="48" t="s">
        <v>5314</v>
      </c>
      <c r="D46" s="306" t="s">
        <v>3871</v>
      </c>
      <c r="E46" s="66" t="s">
        <v>3882</v>
      </c>
      <c r="F46" s="201" t="s">
        <v>1210</v>
      </c>
      <c r="G46" s="201" t="s">
        <v>1206</v>
      </c>
      <c r="H46" s="202">
        <v>0.95369999999999999</v>
      </c>
      <c r="I46" s="201">
        <v>496409</v>
      </c>
      <c r="J46" s="200">
        <v>7.3000000000000001E-3</v>
      </c>
      <c r="K46" s="200">
        <v>1.1000000000000001E-3</v>
      </c>
      <c r="L46" s="197">
        <v>1.164E-11</v>
      </c>
      <c r="M46" s="198">
        <v>15.2</v>
      </c>
      <c r="N46" s="305">
        <v>0.96220000000000006</v>
      </c>
      <c r="O46" s="304">
        <v>0.40989999999999999</v>
      </c>
      <c r="P46" s="304">
        <v>0.13450000000000001</v>
      </c>
      <c r="Q46" s="303">
        <v>1.1505E-3</v>
      </c>
      <c r="R46" s="302">
        <v>183884</v>
      </c>
      <c r="S46" s="302" t="s">
        <v>3869</v>
      </c>
      <c r="T46" s="301">
        <v>1.822E-13</v>
      </c>
      <c r="U46" s="300" t="s">
        <v>3888</v>
      </c>
      <c r="V46" s="299">
        <v>1</v>
      </c>
    </row>
    <row r="47" spans="1:22" x14ac:dyDescent="0.25">
      <c r="A47" s="66" t="s">
        <v>1977</v>
      </c>
      <c r="B47" s="66" t="s">
        <v>1976</v>
      </c>
      <c r="C47" s="48" t="s">
        <v>1975</v>
      </c>
      <c r="D47" s="306" t="s">
        <v>3871</v>
      </c>
      <c r="E47" s="66" t="s">
        <v>3870</v>
      </c>
      <c r="F47" s="201" t="s">
        <v>1210</v>
      </c>
      <c r="G47" s="201" t="s">
        <v>1206</v>
      </c>
      <c r="H47" s="202">
        <v>0.13930000000000001</v>
      </c>
      <c r="I47" s="201">
        <v>566391</v>
      </c>
      <c r="J47" s="200">
        <v>4.1000000000000003E-3</v>
      </c>
      <c r="K47" s="200">
        <v>5.0000000000000001E-4</v>
      </c>
      <c r="L47" s="197">
        <v>2.1349999999999999E-16</v>
      </c>
      <c r="M47" s="198">
        <v>0</v>
      </c>
      <c r="N47" s="305">
        <v>0.14380000000000001</v>
      </c>
      <c r="O47" s="304">
        <v>0.2777</v>
      </c>
      <c r="P47" s="304">
        <v>6.7900000000000002E-2</v>
      </c>
      <c r="Q47" s="303">
        <v>2.1800000000000001E-5</v>
      </c>
      <c r="R47" s="302">
        <v>212070</v>
      </c>
      <c r="S47" s="302" t="s">
        <v>3869</v>
      </c>
      <c r="T47" s="301">
        <v>6.3710000000000001E-20</v>
      </c>
      <c r="U47" s="300" t="s">
        <v>3888</v>
      </c>
      <c r="V47" s="299">
        <v>1</v>
      </c>
    </row>
    <row r="48" spans="1:22" x14ac:dyDescent="0.25">
      <c r="A48" s="66" t="s">
        <v>5313</v>
      </c>
      <c r="B48" s="66" t="s">
        <v>5312</v>
      </c>
      <c r="C48" s="48" t="s">
        <v>1969</v>
      </c>
      <c r="D48" s="306" t="s">
        <v>3872</v>
      </c>
      <c r="E48" s="66" t="s">
        <v>3870</v>
      </c>
      <c r="F48" s="201" t="s">
        <v>1210</v>
      </c>
      <c r="G48" s="201" t="s">
        <v>1206</v>
      </c>
      <c r="H48" s="202">
        <v>0.31290000000000001</v>
      </c>
      <c r="I48" s="201">
        <v>525153</v>
      </c>
      <c r="J48" s="200">
        <v>-2.5999999999999999E-3</v>
      </c>
      <c r="K48" s="200">
        <v>4.0000000000000002E-4</v>
      </c>
      <c r="L48" s="197">
        <v>1.2310000000000001E-11</v>
      </c>
      <c r="M48" s="198">
        <v>0</v>
      </c>
      <c r="N48" s="305">
        <v>0.31390000000000001</v>
      </c>
      <c r="O48" s="304">
        <v>-0.20019999999999999</v>
      </c>
      <c r="P48" s="304">
        <v>5.0900000000000001E-2</v>
      </c>
      <c r="Q48" s="303">
        <v>4.2500000000000003E-5</v>
      </c>
      <c r="R48" s="302">
        <v>215629</v>
      </c>
      <c r="S48" s="302" t="s">
        <v>2164</v>
      </c>
      <c r="T48" s="301">
        <v>5.061E-15</v>
      </c>
      <c r="U48" s="300" t="s">
        <v>5049</v>
      </c>
      <c r="V48" s="299">
        <v>2</v>
      </c>
    </row>
    <row r="49" spans="1:22" x14ac:dyDescent="0.25">
      <c r="A49" s="66" t="s">
        <v>5311</v>
      </c>
      <c r="B49" s="66" t="s">
        <v>5310</v>
      </c>
      <c r="C49" s="48" t="s">
        <v>1966</v>
      </c>
      <c r="D49" s="306" t="s">
        <v>3871</v>
      </c>
      <c r="E49" s="66" t="s">
        <v>3870</v>
      </c>
      <c r="F49" s="201" t="s">
        <v>1199</v>
      </c>
      <c r="G49" s="201" t="s">
        <v>1198</v>
      </c>
      <c r="H49" s="202">
        <v>0.37140000000000001</v>
      </c>
      <c r="I49" s="201">
        <v>567170</v>
      </c>
      <c r="J49" s="200">
        <v>-2.0999999999999999E-3</v>
      </c>
      <c r="K49" s="200">
        <v>4.0000000000000002E-4</v>
      </c>
      <c r="L49" s="197">
        <v>4.2329999999999998E-9</v>
      </c>
      <c r="M49" s="198">
        <v>25.3</v>
      </c>
      <c r="N49" s="305">
        <v>0.37419999999999998</v>
      </c>
      <c r="O49" s="304">
        <v>-0.2019</v>
      </c>
      <c r="P49" s="304">
        <v>4.9299999999999997E-2</v>
      </c>
      <c r="Q49" s="303">
        <v>2.0950000000000001E-5</v>
      </c>
      <c r="R49" s="302">
        <v>212161</v>
      </c>
      <c r="S49" s="302" t="s">
        <v>2164</v>
      </c>
      <c r="T49" s="301">
        <v>8.6889999999999996E-13</v>
      </c>
      <c r="U49" s="300" t="s">
        <v>5049</v>
      </c>
      <c r="V49" s="299">
        <v>2</v>
      </c>
    </row>
    <row r="50" spans="1:22" x14ac:dyDescent="0.25">
      <c r="A50" s="66" t="s">
        <v>1965</v>
      </c>
      <c r="B50" s="66" t="s">
        <v>1964</v>
      </c>
      <c r="C50" s="48" t="s">
        <v>1963</v>
      </c>
      <c r="D50" s="306" t="s">
        <v>3871</v>
      </c>
      <c r="E50" s="66" t="s">
        <v>3873</v>
      </c>
      <c r="F50" s="201" t="s">
        <v>1210</v>
      </c>
      <c r="G50" s="201" t="s">
        <v>1206</v>
      </c>
      <c r="H50" s="202">
        <v>0.71640000000000004</v>
      </c>
      <c r="I50" s="201">
        <v>561828</v>
      </c>
      <c r="J50" s="200">
        <v>-2.2000000000000001E-3</v>
      </c>
      <c r="K50" s="200">
        <v>4.0000000000000002E-4</v>
      </c>
      <c r="L50" s="197">
        <v>8.7679999999999995E-9</v>
      </c>
      <c r="M50" s="198">
        <v>19</v>
      </c>
      <c r="N50" s="305">
        <v>0.72550000000000003</v>
      </c>
      <c r="O50" s="304">
        <v>-9.1600000000000001E-2</v>
      </c>
      <c r="P50" s="304">
        <v>5.28E-2</v>
      </c>
      <c r="Q50" s="303">
        <v>4.1329999999999999E-2</v>
      </c>
      <c r="R50" s="302">
        <v>216378</v>
      </c>
      <c r="S50" s="302" t="s">
        <v>2164</v>
      </c>
      <c r="T50" s="301">
        <v>6.7420000000000001E-9</v>
      </c>
      <c r="U50" s="300" t="s">
        <v>3881</v>
      </c>
      <c r="V50" s="299">
        <v>1</v>
      </c>
    </row>
    <row r="51" spans="1:22" x14ac:dyDescent="0.25">
      <c r="A51" s="66" t="s">
        <v>1962</v>
      </c>
      <c r="B51" s="66" t="s">
        <v>1961</v>
      </c>
      <c r="C51" s="48" t="s">
        <v>1960</v>
      </c>
      <c r="D51" s="306" t="s">
        <v>3872</v>
      </c>
      <c r="E51" s="66" t="s">
        <v>3870</v>
      </c>
      <c r="F51" s="201" t="s">
        <v>1199</v>
      </c>
      <c r="G51" s="201" t="s">
        <v>1198</v>
      </c>
      <c r="H51" s="202">
        <v>5.04E-2</v>
      </c>
      <c r="I51" s="201">
        <v>524202</v>
      </c>
      <c r="J51" s="200">
        <v>-7.4999999999999997E-3</v>
      </c>
      <c r="K51" s="200">
        <v>8.0000000000000004E-4</v>
      </c>
      <c r="L51" s="197">
        <v>9.5330000000000001E-20</v>
      </c>
      <c r="M51" s="198">
        <v>22.5</v>
      </c>
      <c r="N51" s="305">
        <v>4.9299999999999997E-2</v>
      </c>
      <c r="O51" s="304">
        <v>-0.55810000000000004</v>
      </c>
      <c r="P51" s="304">
        <v>0.1129</v>
      </c>
      <c r="Q51" s="303">
        <v>3.8500000000000002E-7</v>
      </c>
      <c r="R51" s="302">
        <v>200847</v>
      </c>
      <c r="S51" s="302" t="s">
        <v>2164</v>
      </c>
      <c r="T51" s="301">
        <v>5.198E-25</v>
      </c>
      <c r="U51" s="300" t="s">
        <v>3881</v>
      </c>
      <c r="V51" s="299">
        <v>1</v>
      </c>
    </row>
    <row r="52" spans="1:22" x14ac:dyDescent="0.25">
      <c r="A52" s="66" t="s">
        <v>1959</v>
      </c>
      <c r="B52" s="66" t="s">
        <v>1958</v>
      </c>
      <c r="C52" s="48" t="s">
        <v>1957</v>
      </c>
      <c r="D52" s="306" t="s">
        <v>3872</v>
      </c>
      <c r="E52" s="66" t="s">
        <v>3880</v>
      </c>
      <c r="F52" s="201" t="s">
        <v>1198</v>
      </c>
      <c r="G52" s="201" t="s">
        <v>1206</v>
      </c>
      <c r="H52" s="202">
        <v>0.97399999999999998</v>
      </c>
      <c r="I52" s="201">
        <v>522107</v>
      </c>
      <c r="J52" s="200">
        <v>1.01E-2</v>
      </c>
      <c r="K52" s="200">
        <v>1.1000000000000001E-3</v>
      </c>
      <c r="L52" s="197">
        <v>9.4530000000000009E-19</v>
      </c>
      <c r="M52" s="198">
        <v>2.8</v>
      </c>
      <c r="N52" s="305">
        <v>0.97740000000000005</v>
      </c>
      <c r="O52" s="304">
        <v>1.2096</v>
      </c>
      <c r="P52" s="304">
        <v>0.16589999999999999</v>
      </c>
      <c r="Q52" s="303">
        <v>1.54E-13</v>
      </c>
      <c r="R52" s="302">
        <v>198173</v>
      </c>
      <c r="S52" s="302" t="s">
        <v>3869</v>
      </c>
      <c r="T52" s="301">
        <v>6.2160000000000003E-30</v>
      </c>
      <c r="U52" s="300" t="s">
        <v>3888</v>
      </c>
      <c r="V52" s="299">
        <v>1</v>
      </c>
    </row>
    <row r="53" spans="1:22" x14ac:dyDescent="0.25">
      <c r="A53" s="66" t="s">
        <v>5309</v>
      </c>
      <c r="B53" s="66" t="s">
        <v>5308</v>
      </c>
      <c r="C53" s="48" t="s">
        <v>1954</v>
      </c>
      <c r="D53" s="306" t="s">
        <v>3871</v>
      </c>
      <c r="E53" s="66" t="s">
        <v>3870</v>
      </c>
      <c r="F53" s="201" t="s">
        <v>1210</v>
      </c>
      <c r="G53" s="201" t="s">
        <v>1206</v>
      </c>
      <c r="H53" s="202">
        <v>0.64359999999999995</v>
      </c>
      <c r="I53" s="201">
        <v>567155</v>
      </c>
      <c r="J53" s="200">
        <v>-2.8E-3</v>
      </c>
      <c r="K53" s="200">
        <v>4.0000000000000002E-4</v>
      </c>
      <c r="L53" s="197">
        <v>2.7630000000000001E-15</v>
      </c>
      <c r="M53" s="198">
        <v>0</v>
      </c>
      <c r="N53" s="305">
        <v>0.63629999999999998</v>
      </c>
      <c r="O53" s="304">
        <v>-0.33410000000000001</v>
      </c>
      <c r="P53" s="304">
        <v>4.9700000000000001E-2</v>
      </c>
      <c r="Q53" s="303">
        <v>9.0999999999999996E-12</v>
      </c>
      <c r="R53" s="302">
        <v>210585</v>
      </c>
      <c r="S53" s="302" t="s">
        <v>2164</v>
      </c>
      <c r="T53" s="301">
        <v>1.234E-24</v>
      </c>
      <c r="U53" s="300" t="s">
        <v>5049</v>
      </c>
      <c r="V53" s="299">
        <v>2</v>
      </c>
    </row>
    <row r="54" spans="1:22" x14ac:dyDescent="0.25">
      <c r="A54" s="66" t="s">
        <v>5307</v>
      </c>
      <c r="B54" s="66" t="s">
        <v>5306</v>
      </c>
      <c r="C54" s="48" t="s">
        <v>1948</v>
      </c>
      <c r="D54" s="306" t="s">
        <v>3871</v>
      </c>
      <c r="E54" s="66" t="s">
        <v>3873</v>
      </c>
      <c r="F54" s="201" t="s">
        <v>1210</v>
      </c>
      <c r="G54" s="201" t="s">
        <v>1199</v>
      </c>
      <c r="H54" s="202">
        <v>0.89219999999999999</v>
      </c>
      <c r="I54" s="201">
        <v>564360</v>
      </c>
      <c r="J54" s="200">
        <v>3.3999999999999998E-3</v>
      </c>
      <c r="K54" s="200">
        <v>5.9999999999999995E-4</v>
      </c>
      <c r="L54" s="197">
        <v>1.1490000000000001E-9</v>
      </c>
      <c r="M54" s="198">
        <v>13.5</v>
      </c>
      <c r="N54" s="305">
        <v>0.89339999999999997</v>
      </c>
      <c r="O54" s="304">
        <v>0.17469999999999999</v>
      </c>
      <c r="P54" s="304">
        <v>7.9799999999999996E-2</v>
      </c>
      <c r="Q54" s="303">
        <v>1.4324999999999999E-2</v>
      </c>
      <c r="R54" s="302">
        <v>198345</v>
      </c>
      <c r="S54" s="302" t="s">
        <v>3869</v>
      </c>
      <c r="T54" s="301">
        <v>2.1679999999999999E-10</v>
      </c>
      <c r="U54" s="300" t="s">
        <v>5052</v>
      </c>
      <c r="V54" s="299">
        <v>2</v>
      </c>
    </row>
    <row r="55" spans="1:22" x14ac:dyDescent="0.25">
      <c r="A55" s="66" t="s">
        <v>1944</v>
      </c>
      <c r="B55" s="66" t="s">
        <v>1943</v>
      </c>
      <c r="C55" s="48" t="s">
        <v>1942</v>
      </c>
      <c r="D55" s="306" t="s">
        <v>3872</v>
      </c>
      <c r="E55" s="66" t="s">
        <v>3885</v>
      </c>
      <c r="F55" s="201" t="s">
        <v>1210</v>
      </c>
      <c r="G55" s="201" t="s">
        <v>1198</v>
      </c>
      <c r="H55" s="202">
        <v>0.31230000000000002</v>
      </c>
      <c r="I55" s="201">
        <v>524202</v>
      </c>
      <c r="J55" s="200">
        <v>-6.4999999999999997E-3</v>
      </c>
      <c r="K55" s="200">
        <v>4.0000000000000002E-4</v>
      </c>
      <c r="L55" s="197">
        <v>3.5859999999999998E-64</v>
      </c>
      <c r="M55" s="198">
        <v>8.1</v>
      </c>
      <c r="N55" s="305">
        <v>0.31669999999999998</v>
      </c>
      <c r="O55" s="304">
        <v>-0.67979999999999996</v>
      </c>
      <c r="P55" s="304">
        <v>5.0799999999999998E-2</v>
      </c>
      <c r="Q55" s="303">
        <v>4.3299999999999998E-41</v>
      </c>
      <c r="R55" s="302">
        <v>216167</v>
      </c>
      <c r="S55" s="302" t="s">
        <v>2164</v>
      </c>
      <c r="T55" s="301">
        <v>2.4600000000000001E-102</v>
      </c>
      <c r="U55" s="300" t="s">
        <v>2164</v>
      </c>
      <c r="V55" s="299">
        <v>3</v>
      </c>
    </row>
    <row r="56" spans="1:22" x14ac:dyDescent="0.25">
      <c r="A56" s="66" t="s">
        <v>1938</v>
      </c>
      <c r="B56" s="66" t="s">
        <v>1937</v>
      </c>
      <c r="C56" s="48" t="s">
        <v>1936</v>
      </c>
      <c r="D56" s="306" t="s">
        <v>3872</v>
      </c>
      <c r="E56" s="66" t="s">
        <v>3870</v>
      </c>
      <c r="F56" s="201" t="s">
        <v>1199</v>
      </c>
      <c r="G56" s="201" t="s">
        <v>1198</v>
      </c>
      <c r="H56" s="202">
        <v>0.41310000000000002</v>
      </c>
      <c r="I56" s="201">
        <v>522703</v>
      </c>
      <c r="J56" s="200">
        <v>3.7000000000000002E-3</v>
      </c>
      <c r="K56" s="200">
        <v>4.0000000000000002E-4</v>
      </c>
      <c r="L56" s="197">
        <v>1.2690000000000001E-24</v>
      </c>
      <c r="M56" s="198">
        <v>0</v>
      </c>
      <c r="N56" s="305">
        <v>0.41299999999999998</v>
      </c>
      <c r="O56" s="304">
        <v>0.23449999999999999</v>
      </c>
      <c r="P56" s="304">
        <v>4.9000000000000002E-2</v>
      </c>
      <c r="Q56" s="303">
        <v>8.4499999999999996E-7</v>
      </c>
      <c r="R56" s="302">
        <v>206684</v>
      </c>
      <c r="S56" s="302" t="s">
        <v>3869</v>
      </c>
      <c r="T56" s="301">
        <v>3.4650000000000001E-29</v>
      </c>
      <c r="U56" s="300" t="s">
        <v>3888</v>
      </c>
      <c r="V56" s="299">
        <v>1</v>
      </c>
    </row>
    <row r="57" spans="1:22" x14ac:dyDescent="0.25">
      <c r="A57" s="214" t="s">
        <v>1935</v>
      </c>
      <c r="B57" s="214" t="s">
        <v>1934</v>
      </c>
      <c r="C57" s="216" t="s">
        <v>1933</v>
      </c>
      <c r="D57" s="311" t="s">
        <v>3871</v>
      </c>
      <c r="E57" s="214" t="s">
        <v>3870</v>
      </c>
      <c r="F57" s="212" t="s">
        <v>1198</v>
      </c>
      <c r="G57" s="212" t="s">
        <v>1206</v>
      </c>
      <c r="H57" s="213">
        <v>0.33810000000000001</v>
      </c>
      <c r="I57" s="212">
        <v>525659</v>
      </c>
      <c r="J57" s="211">
        <v>2.3999999999999998E-3</v>
      </c>
      <c r="K57" s="211">
        <v>4.0000000000000002E-4</v>
      </c>
      <c r="L57" s="208">
        <v>4.3189999999999997E-9</v>
      </c>
      <c r="M57" s="209">
        <v>0</v>
      </c>
      <c r="N57" s="310">
        <v>0.33479999999999999</v>
      </c>
      <c r="O57" s="309">
        <v>5.28E-2</v>
      </c>
      <c r="P57" s="309">
        <v>5.0599999999999999E-2</v>
      </c>
      <c r="Q57" s="205">
        <v>0.14845</v>
      </c>
      <c r="R57" s="308">
        <v>211788</v>
      </c>
      <c r="S57" s="308" t="s">
        <v>3869</v>
      </c>
      <c r="T57" s="307">
        <v>3.6120000000000002E-8</v>
      </c>
      <c r="U57" s="300" t="s">
        <v>3888</v>
      </c>
      <c r="V57" s="299">
        <v>1</v>
      </c>
    </row>
    <row r="58" spans="1:22" x14ac:dyDescent="0.25">
      <c r="A58" s="66" t="s">
        <v>1932</v>
      </c>
      <c r="B58" s="66" t="s">
        <v>1931</v>
      </c>
      <c r="C58" s="48" t="s">
        <v>1930</v>
      </c>
      <c r="D58" s="306" t="s">
        <v>3872</v>
      </c>
      <c r="E58" s="66" t="s">
        <v>3892</v>
      </c>
      <c r="F58" s="201" t="s">
        <v>1199</v>
      </c>
      <c r="G58" s="201" t="s">
        <v>1198</v>
      </c>
      <c r="H58" s="202">
        <v>0.33489999999999998</v>
      </c>
      <c r="I58" s="201">
        <v>561828</v>
      </c>
      <c r="J58" s="200">
        <v>2.8999999999999998E-3</v>
      </c>
      <c r="K58" s="200">
        <v>4.0000000000000002E-4</v>
      </c>
      <c r="L58" s="197">
        <v>1.7439999999999999E-15</v>
      </c>
      <c r="M58" s="198">
        <v>6.7</v>
      </c>
      <c r="N58" s="305">
        <v>0.33279999999999998</v>
      </c>
      <c r="O58" s="304">
        <v>0.2223</v>
      </c>
      <c r="P58" s="304">
        <v>5.0500000000000003E-2</v>
      </c>
      <c r="Q58" s="303">
        <v>5.4E-6</v>
      </c>
      <c r="R58" s="302">
        <v>212686</v>
      </c>
      <c r="S58" s="302" t="s">
        <v>3869</v>
      </c>
      <c r="T58" s="301">
        <v>1.067E-19</v>
      </c>
      <c r="U58" s="300" t="s">
        <v>5052</v>
      </c>
      <c r="V58" s="299">
        <v>2</v>
      </c>
    </row>
    <row r="59" spans="1:22" x14ac:dyDescent="0.25">
      <c r="A59" s="66" t="s">
        <v>5305</v>
      </c>
      <c r="B59" s="66" t="s">
        <v>5304</v>
      </c>
      <c r="C59" s="48" t="s">
        <v>1927</v>
      </c>
      <c r="D59" s="306" t="s">
        <v>3871</v>
      </c>
      <c r="E59" s="66" t="s">
        <v>3873</v>
      </c>
      <c r="F59" s="201" t="s">
        <v>1199</v>
      </c>
      <c r="G59" s="201" t="s">
        <v>1198</v>
      </c>
      <c r="H59" s="202">
        <v>0.1842</v>
      </c>
      <c r="I59" s="201">
        <v>378423</v>
      </c>
      <c r="J59" s="200">
        <v>3.3999999999999998E-3</v>
      </c>
      <c r="K59" s="200">
        <v>5.9999999999999995E-4</v>
      </c>
      <c r="L59" s="197">
        <v>1.475E-9</v>
      </c>
      <c r="M59" s="198">
        <v>0</v>
      </c>
      <c r="N59" s="305">
        <v>0.16980000000000001</v>
      </c>
      <c r="O59" s="304">
        <v>0.1489</v>
      </c>
      <c r="P59" s="304">
        <v>6.8199999999999997E-2</v>
      </c>
      <c r="Q59" s="303">
        <v>1.4449999999999999E-2</v>
      </c>
      <c r="R59" s="302">
        <v>184306</v>
      </c>
      <c r="S59" s="302" t="s">
        <v>3869</v>
      </c>
      <c r="T59" s="301">
        <v>6.091E-10</v>
      </c>
      <c r="U59" s="300" t="s">
        <v>5052</v>
      </c>
      <c r="V59" s="299">
        <v>2</v>
      </c>
    </row>
    <row r="60" spans="1:22" x14ac:dyDescent="0.25">
      <c r="A60" s="214" t="s">
        <v>1926</v>
      </c>
      <c r="B60" s="214" t="s">
        <v>1925</v>
      </c>
      <c r="C60" s="216" t="s">
        <v>1924</v>
      </c>
      <c r="D60" s="311" t="s">
        <v>3871</v>
      </c>
      <c r="E60" s="214" t="s">
        <v>3870</v>
      </c>
      <c r="F60" s="212" t="s">
        <v>1199</v>
      </c>
      <c r="G60" s="212" t="s">
        <v>1198</v>
      </c>
      <c r="H60" s="213">
        <v>0.65080000000000005</v>
      </c>
      <c r="I60" s="212">
        <v>525153</v>
      </c>
      <c r="J60" s="211">
        <v>-2E-3</v>
      </c>
      <c r="K60" s="211">
        <v>4.0000000000000002E-4</v>
      </c>
      <c r="L60" s="208">
        <v>3.1830000000000001E-8</v>
      </c>
      <c r="M60" s="209">
        <v>0</v>
      </c>
      <c r="N60" s="310">
        <v>0.64810000000000001</v>
      </c>
      <c r="O60" s="309">
        <v>-4.1099999999999998E-2</v>
      </c>
      <c r="P60" s="309">
        <v>5.0500000000000003E-2</v>
      </c>
      <c r="Q60" s="205">
        <v>0.20799999999999999</v>
      </c>
      <c r="R60" s="308">
        <v>207551</v>
      </c>
      <c r="S60" s="308" t="s">
        <v>2164</v>
      </c>
      <c r="T60" s="307">
        <v>3.235E-7</v>
      </c>
      <c r="U60" s="300" t="s">
        <v>5049</v>
      </c>
      <c r="V60" s="299">
        <v>2</v>
      </c>
    </row>
    <row r="61" spans="1:22" x14ac:dyDescent="0.25">
      <c r="A61" s="66" t="s">
        <v>5303</v>
      </c>
      <c r="B61" s="66" t="s">
        <v>5302</v>
      </c>
      <c r="C61" s="48" t="s">
        <v>1912</v>
      </c>
      <c r="D61" s="306" t="s">
        <v>3871</v>
      </c>
      <c r="E61" s="66" t="s">
        <v>3873</v>
      </c>
      <c r="F61" s="201" t="s">
        <v>1210</v>
      </c>
      <c r="G61" s="201" t="s">
        <v>1198</v>
      </c>
      <c r="H61" s="202">
        <v>0.53310000000000002</v>
      </c>
      <c r="I61" s="201">
        <v>567357</v>
      </c>
      <c r="J61" s="200">
        <v>-2E-3</v>
      </c>
      <c r="K61" s="200">
        <v>2.9999999999999997E-4</v>
      </c>
      <c r="L61" s="197">
        <v>6.7020000000000002E-9</v>
      </c>
      <c r="M61" s="198">
        <v>12.7</v>
      </c>
      <c r="N61" s="305">
        <v>0.54320000000000002</v>
      </c>
      <c r="O61" s="304">
        <v>-0.13400000000000001</v>
      </c>
      <c r="P61" s="304">
        <v>4.9500000000000002E-2</v>
      </c>
      <c r="Q61" s="303">
        <v>3.4250000000000001E-3</v>
      </c>
      <c r="R61" s="302">
        <v>198576</v>
      </c>
      <c r="S61" s="302" t="s">
        <v>2164</v>
      </c>
      <c r="T61" s="301">
        <v>1.9410000000000001E-10</v>
      </c>
      <c r="U61" s="300" t="s">
        <v>2164</v>
      </c>
      <c r="V61" s="299">
        <v>3</v>
      </c>
    </row>
    <row r="62" spans="1:22" x14ac:dyDescent="0.25">
      <c r="A62" s="66" t="s">
        <v>5301</v>
      </c>
      <c r="B62" s="66" t="s">
        <v>5300</v>
      </c>
      <c r="C62" s="48" t="s">
        <v>5299</v>
      </c>
      <c r="D62" s="306" t="s">
        <v>3871</v>
      </c>
      <c r="E62" s="66" t="s">
        <v>3870</v>
      </c>
      <c r="F62" s="201" t="s">
        <v>1210</v>
      </c>
      <c r="G62" s="201" t="s">
        <v>1206</v>
      </c>
      <c r="H62" s="202">
        <v>0.38600000000000001</v>
      </c>
      <c r="I62" s="201">
        <v>567236</v>
      </c>
      <c r="J62" s="200">
        <v>3.0999999999999999E-3</v>
      </c>
      <c r="K62" s="200">
        <v>4.0000000000000002E-4</v>
      </c>
      <c r="L62" s="197">
        <v>4.7600000000000001E-19</v>
      </c>
      <c r="M62" s="198">
        <v>0</v>
      </c>
      <c r="N62" s="305">
        <v>0.39269999999999999</v>
      </c>
      <c r="O62" s="304">
        <v>0.23100000000000001</v>
      </c>
      <c r="P62" s="304">
        <v>4.8800000000000003E-2</v>
      </c>
      <c r="Q62" s="303">
        <v>1.1000000000000001E-6</v>
      </c>
      <c r="R62" s="302">
        <v>211837</v>
      </c>
      <c r="S62" s="302" t="s">
        <v>3869</v>
      </c>
      <c r="T62" s="301">
        <v>6.9980000000000004E-24</v>
      </c>
      <c r="U62" s="300" t="s">
        <v>5052</v>
      </c>
      <c r="V62" s="299">
        <v>2</v>
      </c>
    </row>
    <row r="63" spans="1:22" x14ac:dyDescent="0.25">
      <c r="A63" s="66" t="s">
        <v>1908</v>
      </c>
      <c r="B63" s="66" t="s">
        <v>1907</v>
      </c>
      <c r="C63" s="48" t="s">
        <v>1906</v>
      </c>
      <c r="D63" s="306" t="s">
        <v>3871</v>
      </c>
      <c r="E63" s="66" t="s">
        <v>3873</v>
      </c>
      <c r="F63" s="201" t="s">
        <v>1199</v>
      </c>
      <c r="G63" s="201" t="s">
        <v>1198</v>
      </c>
      <c r="H63" s="202">
        <v>0.45440000000000003</v>
      </c>
      <c r="I63" s="201">
        <v>432797</v>
      </c>
      <c r="J63" s="200">
        <v>2.7000000000000001E-3</v>
      </c>
      <c r="K63" s="200">
        <v>4.0000000000000002E-4</v>
      </c>
      <c r="L63" s="197">
        <v>1.56E-11</v>
      </c>
      <c r="M63" s="198">
        <v>6</v>
      </c>
      <c r="N63" s="305">
        <v>0.46010000000000001</v>
      </c>
      <c r="O63" s="304">
        <v>0.155</v>
      </c>
      <c r="P63" s="304">
        <v>4.7500000000000001E-2</v>
      </c>
      <c r="Q63" s="303">
        <v>5.5250000000000004E-4</v>
      </c>
      <c r="R63" s="302">
        <v>214575</v>
      </c>
      <c r="S63" s="302" t="s">
        <v>3869</v>
      </c>
      <c r="T63" s="301">
        <v>1.4719999999999999E-13</v>
      </c>
      <c r="U63" s="300" t="s">
        <v>3888</v>
      </c>
      <c r="V63" s="299">
        <v>1</v>
      </c>
    </row>
    <row r="64" spans="1:22" x14ac:dyDescent="0.25">
      <c r="A64" s="66" t="s">
        <v>1905</v>
      </c>
      <c r="B64" s="66" t="s">
        <v>1904</v>
      </c>
      <c r="C64" s="48" t="s">
        <v>1903</v>
      </c>
      <c r="D64" s="306" t="s">
        <v>3871</v>
      </c>
      <c r="E64" s="66" t="s">
        <v>3882</v>
      </c>
      <c r="F64" s="201" t="s">
        <v>1210</v>
      </c>
      <c r="G64" s="201" t="s">
        <v>1206</v>
      </c>
      <c r="H64" s="202">
        <v>0.67900000000000005</v>
      </c>
      <c r="I64" s="201">
        <v>558234</v>
      </c>
      <c r="J64" s="200">
        <v>-2.3E-3</v>
      </c>
      <c r="K64" s="200">
        <v>4.0000000000000002E-4</v>
      </c>
      <c r="L64" s="197">
        <v>4.3429999999999999E-10</v>
      </c>
      <c r="M64" s="198">
        <v>13.3</v>
      </c>
      <c r="N64" s="305">
        <v>0.70350000000000001</v>
      </c>
      <c r="O64" s="304">
        <v>-0.17519999999999999</v>
      </c>
      <c r="P64" s="304">
        <v>5.16E-2</v>
      </c>
      <c r="Q64" s="303">
        <v>3.4400000000000001E-4</v>
      </c>
      <c r="R64" s="302">
        <v>216482</v>
      </c>
      <c r="S64" s="302" t="s">
        <v>2164</v>
      </c>
      <c r="T64" s="301">
        <v>1.3209999999999999E-12</v>
      </c>
      <c r="U64" s="300" t="s">
        <v>5049</v>
      </c>
      <c r="V64" s="299">
        <v>2</v>
      </c>
    </row>
    <row r="65" spans="1:22" x14ac:dyDescent="0.25">
      <c r="A65" s="214" t="s">
        <v>5298</v>
      </c>
      <c r="B65" s="214" t="s">
        <v>5297</v>
      </c>
      <c r="C65" s="216" t="s">
        <v>5296</v>
      </c>
      <c r="D65" s="311" t="s">
        <v>3871</v>
      </c>
      <c r="E65" s="214" t="s">
        <v>3870</v>
      </c>
      <c r="F65" s="212" t="s">
        <v>1199</v>
      </c>
      <c r="G65" s="212" t="s">
        <v>1198</v>
      </c>
      <c r="H65" s="213">
        <v>6.0199999999999997E-2</v>
      </c>
      <c r="I65" s="212">
        <v>458138</v>
      </c>
      <c r="J65" s="211">
        <v>-4.5999999999999999E-3</v>
      </c>
      <c r="K65" s="211">
        <v>8.0000000000000004E-4</v>
      </c>
      <c r="L65" s="208">
        <v>2.9230000000000001E-8</v>
      </c>
      <c r="M65" s="209">
        <v>15.5</v>
      </c>
      <c r="N65" s="310">
        <v>5.6899999999999999E-2</v>
      </c>
      <c r="O65" s="309">
        <v>-8.6499999999999994E-2</v>
      </c>
      <c r="P65" s="309">
        <v>0.1119</v>
      </c>
      <c r="Q65" s="205">
        <v>0.21955</v>
      </c>
      <c r="R65" s="308">
        <v>179765</v>
      </c>
      <c r="S65" s="308" t="s">
        <v>2164</v>
      </c>
      <c r="T65" s="307">
        <v>4.0789999999999999E-7</v>
      </c>
      <c r="U65" s="300" t="s">
        <v>5049</v>
      </c>
      <c r="V65" s="299">
        <v>2</v>
      </c>
    </row>
    <row r="66" spans="1:22" x14ac:dyDescent="0.25">
      <c r="A66" s="214" t="s">
        <v>1899</v>
      </c>
      <c r="B66" s="214" t="s">
        <v>1898</v>
      </c>
      <c r="C66" s="216" t="s">
        <v>1897</v>
      </c>
      <c r="D66" s="311" t="s">
        <v>3871</v>
      </c>
      <c r="E66" s="214" t="s">
        <v>3870</v>
      </c>
      <c r="F66" s="212" t="s">
        <v>1210</v>
      </c>
      <c r="G66" s="212" t="s">
        <v>1206</v>
      </c>
      <c r="H66" s="213">
        <v>0.94140000000000001</v>
      </c>
      <c r="I66" s="212">
        <v>443759</v>
      </c>
      <c r="J66" s="211">
        <v>4.7999999999999996E-3</v>
      </c>
      <c r="K66" s="211">
        <v>8.9999999999999998E-4</v>
      </c>
      <c r="L66" s="208">
        <v>2.5950000000000001E-8</v>
      </c>
      <c r="M66" s="209">
        <v>0</v>
      </c>
      <c r="N66" s="310">
        <v>0.94120000000000004</v>
      </c>
      <c r="O66" s="309">
        <v>0.11600000000000001</v>
      </c>
      <c r="P66" s="309">
        <v>0.10440000000000001</v>
      </c>
      <c r="Q66" s="205">
        <v>0.13325000000000001</v>
      </c>
      <c r="R66" s="308">
        <v>202509</v>
      </c>
      <c r="S66" s="308" t="s">
        <v>3869</v>
      </c>
      <c r="T66" s="307">
        <v>2.0669999999999999E-7</v>
      </c>
      <c r="U66" s="300" t="s">
        <v>5052</v>
      </c>
      <c r="V66" s="299">
        <v>2</v>
      </c>
    </row>
    <row r="67" spans="1:22" x14ac:dyDescent="0.25">
      <c r="A67" s="66" t="s">
        <v>5295</v>
      </c>
      <c r="B67" s="66" t="s">
        <v>5294</v>
      </c>
      <c r="C67" s="48" t="s">
        <v>5293</v>
      </c>
      <c r="D67" s="306" t="s">
        <v>3871</v>
      </c>
      <c r="E67" s="66" t="s">
        <v>3870</v>
      </c>
      <c r="F67" s="201" t="s">
        <v>1199</v>
      </c>
      <c r="G67" s="201" t="s">
        <v>1206</v>
      </c>
      <c r="H67" s="202">
        <v>0.27239999999999998</v>
      </c>
      <c r="I67" s="201">
        <v>567447</v>
      </c>
      <c r="J67" s="200">
        <v>2.7000000000000001E-3</v>
      </c>
      <c r="K67" s="200">
        <v>4.0000000000000002E-4</v>
      </c>
      <c r="L67" s="197">
        <v>2.5620000000000002E-12</v>
      </c>
      <c r="M67" s="198">
        <v>0</v>
      </c>
      <c r="N67" s="305">
        <v>0.27279999999999999</v>
      </c>
      <c r="O67" s="304">
        <v>0.2016</v>
      </c>
      <c r="P67" s="304">
        <v>5.2999999999999999E-2</v>
      </c>
      <c r="Q67" s="303">
        <v>7.0599999999999995E-5</v>
      </c>
      <c r="R67" s="302">
        <v>216373</v>
      </c>
      <c r="S67" s="302" t="s">
        <v>3869</v>
      </c>
      <c r="T67" s="301">
        <v>1.7930000000000001E-15</v>
      </c>
      <c r="U67" s="300" t="s">
        <v>3888</v>
      </c>
      <c r="V67" s="299">
        <v>1</v>
      </c>
    </row>
    <row r="68" spans="1:22" x14ac:dyDescent="0.25">
      <c r="A68" s="66" t="s">
        <v>5292</v>
      </c>
      <c r="B68" s="66" t="s">
        <v>5291</v>
      </c>
      <c r="C68" s="48" t="s">
        <v>5290</v>
      </c>
      <c r="D68" s="306" t="s">
        <v>3871</v>
      </c>
      <c r="E68" s="66" t="s">
        <v>3870</v>
      </c>
      <c r="F68" s="201" t="s">
        <v>1199</v>
      </c>
      <c r="G68" s="201" t="s">
        <v>1198</v>
      </c>
      <c r="H68" s="202">
        <v>0.83789999999999998</v>
      </c>
      <c r="I68" s="201">
        <v>525153</v>
      </c>
      <c r="J68" s="200">
        <v>3.0999999999999999E-3</v>
      </c>
      <c r="K68" s="200">
        <v>5.0000000000000001E-4</v>
      </c>
      <c r="L68" s="197">
        <v>2.0160000000000001E-10</v>
      </c>
      <c r="M68" s="198">
        <v>0</v>
      </c>
      <c r="N68" s="305">
        <v>0.83350000000000002</v>
      </c>
      <c r="O68" s="304">
        <v>0.2853</v>
      </c>
      <c r="P68" s="304">
        <v>6.7000000000000004E-2</v>
      </c>
      <c r="Q68" s="303">
        <v>1.0200000000000001E-5</v>
      </c>
      <c r="R68" s="302">
        <v>193934</v>
      </c>
      <c r="S68" s="302" t="s">
        <v>3869</v>
      </c>
      <c r="T68" s="301">
        <v>2.019E-14</v>
      </c>
      <c r="U68" s="300" t="s">
        <v>3888</v>
      </c>
      <c r="V68" s="299">
        <v>1</v>
      </c>
    </row>
    <row r="69" spans="1:22" x14ac:dyDescent="0.25">
      <c r="A69" s="66" t="s">
        <v>1887</v>
      </c>
      <c r="B69" s="66" t="s">
        <v>1886</v>
      </c>
      <c r="C69" s="48" t="s">
        <v>1885</v>
      </c>
      <c r="D69" s="306" t="s">
        <v>3871</v>
      </c>
      <c r="E69" s="66" t="s">
        <v>3870</v>
      </c>
      <c r="F69" s="201" t="s">
        <v>1210</v>
      </c>
      <c r="G69" s="201" t="s">
        <v>1206</v>
      </c>
      <c r="H69" s="202">
        <v>0.54169999999999996</v>
      </c>
      <c r="I69" s="201">
        <v>567460</v>
      </c>
      <c r="J69" s="200">
        <v>2.7000000000000001E-3</v>
      </c>
      <c r="K69" s="200">
        <v>2.9999999999999997E-4</v>
      </c>
      <c r="L69" s="197">
        <v>1.503E-14</v>
      </c>
      <c r="M69" s="198">
        <v>0</v>
      </c>
      <c r="N69" s="305">
        <v>0.54059999999999997</v>
      </c>
      <c r="O69" s="304">
        <v>0.26569999999999999</v>
      </c>
      <c r="P69" s="304">
        <v>4.7399999999999998E-2</v>
      </c>
      <c r="Q69" s="303">
        <v>1.0649999999999999E-8</v>
      </c>
      <c r="R69" s="302">
        <v>215436</v>
      </c>
      <c r="S69" s="302" t="s">
        <v>3869</v>
      </c>
      <c r="T69" s="301">
        <v>2.4380000000000001E-21</v>
      </c>
      <c r="U69" s="300" t="s">
        <v>3888</v>
      </c>
      <c r="V69" s="299">
        <v>1</v>
      </c>
    </row>
    <row r="70" spans="1:22" x14ac:dyDescent="0.25">
      <c r="A70" s="66" t="s">
        <v>5289</v>
      </c>
      <c r="B70" s="66" t="s">
        <v>5288</v>
      </c>
      <c r="C70" s="48" t="s">
        <v>1879</v>
      </c>
      <c r="D70" s="306" t="s">
        <v>3871</v>
      </c>
      <c r="E70" s="66" t="s">
        <v>3873</v>
      </c>
      <c r="F70" s="201" t="s">
        <v>1210</v>
      </c>
      <c r="G70" s="201" t="s">
        <v>1206</v>
      </c>
      <c r="H70" s="202">
        <v>0.72260000000000002</v>
      </c>
      <c r="I70" s="201">
        <v>567415</v>
      </c>
      <c r="J70" s="200">
        <v>-2.5000000000000001E-3</v>
      </c>
      <c r="K70" s="200">
        <v>4.0000000000000002E-4</v>
      </c>
      <c r="L70" s="197">
        <v>2.8119999999999999E-11</v>
      </c>
      <c r="M70" s="198">
        <v>20.6</v>
      </c>
      <c r="N70" s="305">
        <v>0.72350000000000003</v>
      </c>
      <c r="O70" s="304">
        <v>-0.1875</v>
      </c>
      <c r="P70" s="304">
        <v>5.4600000000000003E-2</v>
      </c>
      <c r="Q70" s="303">
        <v>2.965E-4</v>
      </c>
      <c r="R70" s="302">
        <v>202228</v>
      </c>
      <c r="S70" s="302" t="s">
        <v>2164</v>
      </c>
      <c r="T70" s="301">
        <v>7.7159999999999996E-14</v>
      </c>
      <c r="U70" s="300" t="s">
        <v>3881</v>
      </c>
      <c r="V70" s="299">
        <v>1</v>
      </c>
    </row>
    <row r="71" spans="1:22" x14ac:dyDescent="0.25">
      <c r="A71" s="66" t="s">
        <v>1878</v>
      </c>
      <c r="B71" s="66" t="s">
        <v>1877</v>
      </c>
      <c r="C71" s="48" t="s">
        <v>1876</v>
      </c>
      <c r="D71" s="306" t="s">
        <v>3871</v>
      </c>
      <c r="E71" s="66" t="s">
        <v>3883</v>
      </c>
      <c r="F71" s="201" t="s">
        <v>1198</v>
      </c>
      <c r="G71" s="201" t="s">
        <v>1206</v>
      </c>
      <c r="H71" s="202">
        <v>0.75419999999999998</v>
      </c>
      <c r="I71" s="201">
        <v>567400</v>
      </c>
      <c r="J71" s="200">
        <v>-2.3999999999999998E-3</v>
      </c>
      <c r="K71" s="200">
        <v>4.0000000000000002E-4</v>
      </c>
      <c r="L71" s="197">
        <v>2.036E-9</v>
      </c>
      <c r="M71" s="198">
        <v>8</v>
      </c>
      <c r="N71" s="305">
        <v>0.73340000000000005</v>
      </c>
      <c r="O71" s="304">
        <v>-0.21260000000000001</v>
      </c>
      <c r="P71" s="304">
        <v>5.8000000000000003E-2</v>
      </c>
      <c r="Q71" s="303">
        <v>1.2415000000000001E-4</v>
      </c>
      <c r="R71" s="302">
        <v>182509</v>
      </c>
      <c r="S71" s="302" t="s">
        <v>2164</v>
      </c>
      <c r="T71" s="301">
        <v>2.1810000000000001E-12</v>
      </c>
      <c r="U71" s="300" t="s">
        <v>3881</v>
      </c>
      <c r="V71" s="299">
        <v>1</v>
      </c>
    </row>
    <row r="72" spans="1:22" x14ac:dyDescent="0.25">
      <c r="A72" s="66" t="s">
        <v>1872</v>
      </c>
      <c r="B72" s="66" t="s">
        <v>1871</v>
      </c>
      <c r="C72" s="48" t="s">
        <v>1870</v>
      </c>
      <c r="D72" s="306" t="s">
        <v>3872</v>
      </c>
      <c r="E72" s="66" t="s">
        <v>3870</v>
      </c>
      <c r="F72" s="201" t="s">
        <v>1210</v>
      </c>
      <c r="G72" s="201" t="s">
        <v>1206</v>
      </c>
      <c r="H72" s="202">
        <v>0.27560000000000001</v>
      </c>
      <c r="I72" s="201">
        <v>567344</v>
      </c>
      <c r="J72" s="200">
        <v>4.7000000000000002E-3</v>
      </c>
      <c r="K72" s="200">
        <v>4.0000000000000002E-4</v>
      </c>
      <c r="L72" s="197">
        <v>7.8249999999999998E-34</v>
      </c>
      <c r="M72" s="198">
        <v>19</v>
      </c>
      <c r="N72" s="305">
        <v>0.2707</v>
      </c>
      <c r="O72" s="304">
        <v>0.30830000000000002</v>
      </c>
      <c r="P72" s="304">
        <v>5.4399999999999997E-2</v>
      </c>
      <c r="Q72" s="303">
        <v>7.0500000000000003E-9</v>
      </c>
      <c r="R72" s="302">
        <v>207575</v>
      </c>
      <c r="S72" s="302" t="s">
        <v>3869</v>
      </c>
      <c r="T72" s="301">
        <v>2.0790000000000001E-40</v>
      </c>
      <c r="U72" s="300" t="s">
        <v>5052</v>
      </c>
      <c r="V72" s="299">
        <v>2</v>
      </c>
    </row>
    <row r="73" spans="1:22" x14ac:dyDescent="0.25">
      <c r="A73" s="66" t="s">
        <v>5287</v>
      </c>
      <c r="B73" s="66" t="s">
        <v>5286</v>
      </c>
      <c r="C73" s="48" t="s">
        <v>1861</v>
      </c>
      <c r="D73" s="306" t="s">
        <v>3871</v>
      </c>
      <c r="E73" s="66" t="s">
        <v>3883</v>
      </c>
      <c r="F73" s="201" t="s">
        <v>1210</v>
      </c>
      <c r="G73" s="201" t="s">
        <v>1206</v>
      </c>
      <c r="H73" s="202">
        <v>0.66080000000000005</v>
      </c>
      <c r="I73" s="201">
        <v>526823</v>
      </c>
      <c r="J73" s="200">
        <v>3.3E-3</v>
      </c>
      <c r="K73" s="200">
        <v>4.0000000000000002E-4</v>
      </c>
      <c r="L73" s="197">
        <v>8.7810000000000001E-16</v>
      </c>
      <c r="M73" s="198">
        <v>27.5</v>
      </c>
      <c r="N73" s="305">
        <v>0.6532</v>
      </c>
      <c r="O73" s="304">
        <v>0.24709999999999999</v>
      </c>
      <c r="P73" s="304">
        <v>5.1200000000000002E-2</v>
      </c>
      <c r="Q73" s="303">
        <v>6.8999999999999996E-7</v>
      </c>
      <c r="R73" s="302">
        <v>203116</v>
      </c>
      <c r="S73" s="302" t="s">
        <v>3869</v>
      </c>
      <c r="T73" s="301">
        <v>6.6749999999999997E-21</v>
      </c>
      <c r="U73" s="300" t="s">
        <v>3888</v>
      </c>
      <c r="V73" s="299">
        <v>1</v>
      </c>
    </row>
    <row r="74" spans="1:22" x14ac:dyDescent="0.25">
      <c r="A74" s="66" t="s">
        <v>5285</v>
      </c>
      <c r="B74" s="66" t="s">
        <v>5284</v>
      </c>
      <c r="C74" s="48" t="s">
        <v>3284</v>
      </c>
      <c r="D74" s="306" t="s">
        <v>3872</v>
      </c>
      <c r="E74" s="66" t="s">
        <v>3870</v>
      </c>
      <c r="F74" s="201" t="s">
        <v>1199</v>
      </c>
      <c r="G74" s="201" t="s">
        <v>1198</v>
      </c>
      <c r="H74" s="202">
        <v>0.13350000000000001</v>
      </c>
      <c r="I74" s="201">
        <v>564927</v>
      </c>
      <c r="J74" s="200">
        <v>-4.1999999999999997E-3</v>
      </c>
      <c r="K74" s="200">
        <v>5.0000000000000001E-4</v>
      </c>
      <c r="L74" s="197">
        <v>8.7859999999999999E-17</v>
      </c>
      <c r="M74" s="198">
        <v>38.799999999999997</v>
      </c>
      <c r="N74" s="305">
        <v>0.13439999999999999</v>
      </c>
      <c r="O74" s="304">
        <v>-0.45229999999999998</v>
      </c>
      <c r="P74" s="304">
        <v>6.9599999999999995E-2</v>
      </c>
      <c r="Q74" s="303">
        <v>3.9950000000000002E-11</v>
      </c>
      <c r="R74" s="302">
        <v>213796</v>
      </c>
      <c r="S74" s="302" t="s">
        <v>2164</v>
      </c>
      <c r="T74" s="301">
        <v>9.164E-26</v>
      </c>
      <c r="U74" s="300" t="s">
        <v>3881</v>
      </c>
      <c r="V74" s="299">
        <v>1</v>
      </c>
    </row>
    <row r="75" spans="1:22" x14ac:dyDescent="0.25">
      <c r="A75" s="66" t="s">
        <v>1860</v>
      </c>
      <c r="B75" s="66" t="s">
        <v>1859</v>
      </c>
      <c r="C75" s="48" t="s">
        <v>1858</v>
      </c>
      <c r="D75" s="306" t="s">
        <v>3871</v>
      </c>
      <c r="E75" s="66" t="s">
        <v>3873</v>
      </c>
      <c r="F75" s="201" t="s">
        <v>1199</v>
      </c>
      <c r="G75" s="201" t="s">
        <v>1206</v>
      </c>
      <c r="H75" s="202">
        <v>0.31440000000000001</v>
      </c>
      <c r="I75" s="201">
        <v>564951</v>
      </c>
      <c r="J75" s="200">
        <v>-2.3E-3</v>
      </c>
      <c r="K75" s="200">
        <v>4.0000000000000002E-4</v>
      </c>
      <c r="L75" s="197">
        <v>3.981E-10</v>
      </c>
      <c r="M75" s="198">
        <v>36.700000000000003</v>
      </c>
      <c r="N75" s="305">
        <v>0.3165</v>
      </c>
      <c r="O75" s="304">
        <v>-0.31409999999999999</v>
      </c>
      <c r="P75" s="304">
        <v>5.0799999999999998E-2</v>
      </c>
      <c r="Q75" s="303">
        <v>3.15E-10</v>
      </c>
      <c r="R75" s="302">
        <v>216108</v>
      </c>
      <c r="S75" s="302" t="s">
        <v>2164</v>
      </c>
      <c r="T75" s="301">
        <v>9.8709999999999993E-18</v>
      </c>
      <c r="U75" s="300" t="s">
        <v>3881</v>
      </c>
      <c r="V75" s="299">
        <v>1</v>
      </c>
    </row>
    <row r="76" spans="1:22" x14ac:dyDescent="0.25">
      <c r="A76" s="66" t="s">
        <v>5283</v>
      </c>
      <c r="B76" s="66" t="s">
        <v>5282</v>
      </c>
      <c r="C76" s="48" t="s">
        <v>5281</v>
      </c>
      <c r="D76" s="306" t="s">
        <v>3871</v>
      </c>
      <c r="E76" s="66" t="s">
        <v>3870</v>
      </c>
      <c r="F76" s="201" t="s">
        <v>1210</v>
      </c>
      <c r="G76" s="201" t="s">
        <v>1198</v>
      </c>
      <c r="H76" s="202">
        <v>0.42470000000000002</v>
      </c>
      <c r="I76" s="201">
        <v>557127</v>
      </c>
      <c r="J76" s="200">
        <v>-2.2000000000000001E-3</v>
      </c>
      <c r="K76" s="200">
        <v>4.0000000000000002E-4</v>
      </c>
      <c r="L76" s="197">
        <v>5.5530000000000004E-10</v>
      </c>
      <c r="M76" s="198">
        <v>7.2</v>
      </c>
      <c r="N76" s="305">
        <v>0.42280000000000001</v>
      </c>
      <c r="O76" s="304">
        <v>-0.10489999999999999</v>
      </c>
      <c r="P76" s="304">
        <v>4.8800000000000003E-2</v>
      </c>
      <c r="Q76" s="303">
        <v>1.575E-2</v>
      </c>
      <c r="R76" s="302">
        <v>207817</v>
      </c>
      <c r="S76" s="302" t="s">
        <v>2164</v>
      </c>
      <c r="T76" s="301">
        <v>1.42E-10</v>
      </c>
      <c r="U76" s="300" t="s">
        <v>3881</v>
      </c>
      <c r="V76" s="299">
        <v>1</v>
      </c>
    </row>
    <row r="77" spans="1:22" x14ac:dyDescent="0.25">
      <c r="A77" s="66" t="s">
        <v>5280</v>
      </c>
      <c r="B77" s="66" t="s">
        <v>5279</v>
      </c>
      <c r="C77" s="48" t="s">
        <v>1849</v>
      </c>
      <c r="D77" s="306" t="s">
        <v>3871</v>
      </c>
      <c r="E77" s="66" t="s">
        <v>3873</v>
      </c>
      <c r="F77" s="201" t="s">
        <v>1199</v>
      </c>
      <c r="G77" s="201" t="s">
        <v>1198</v>
      </c>
      <c r="H77" s="202">
        <v>0.43619999999999998</v>
      </c>
      <c r="I77" s="201">
        <v>567296</v>
      </c>
      <c r="J77" s="200">
        <v>2E-3</v>
      </c>
      <c r="K77" s="200">
        <v>2.9999999999999997E-4</v>
      </c>
      <c r="L77" s="197">
        <v>1.082E-8</v>
      </c>
      <c r="M77" s="198">
        <v>0</v>
      </c>
      <c r="N77" s="305">
        <v>0.43909999999999999</v>
      </c>
      <c r="O77" s="304">
        <v>0.18340000000000001</v>
      </c>
      <c r="P77" s="304">
        <v>4.9200000000000001E-2</v>
      </c>
      <c r="Q77" s="303">
        <v>9.7250000000000006E-5</v>
      </c>
      <c r="R77" s="302">
        <v>203456</v>
      </c>
      <c r="S77" s="302" t="s">
        <v>3869</v>
      </c>
      <c r="T77" s="301">
        <v>9.1199999999999999E-12</v>
      </c>
      <c r="U77" s="300" t="s">
        <v>5052</v>
      </c>
      <c r="V77" s="299">
        <v>2</v>
      </c>
    </row>
    <row r="78" spans="1:22" x14ac:dyDescent="0.25">
      <c r="A78" s="66" t="s">
        <v>3266</v>
      </c>
      <c r="B78" s="66" t="s">
        <v>5278</v>
      </c>
      <c r="C78" s="48" t="s">
        <v>1846</v>
      </c>
      <c r="D78" s="306" t="s">
        <v>3871</v>
      </c>
      <c r="E78" s="66" t="s">
        <v>3870</v>
      </c>
      <c r="F78" s="201" t="s">
        <v>1199</v>
      </c>
      <c r="G78" s="201" t="s">
        <v>1198</v>
      </c>
      <c r="H78" s="202">
        <v>0.47099999999999997</v>
      </c>
      <c r="I78" s="201">
        <v>567288</v>
      </c>
      <c r="J78" s="200">
        <v>2E-3</v>
      </c>
      <c r="K78" s="200">
        <v>2.9999999999999997E-4</v>
      </c>
      <c r="L78" s="197">
        <v>2.977E-9</v>
      </c>
      <c r="M78" s="198">
        <v>0</v>
      </c>
      <c r="N78" s="305">
        <v>0.47010000000000002</v>
      </c>
      <c r="O78" s="304">
        <v>0.2331</v>
      </c>
      <c r="P78" s="304">
        <v>4.7899999999999998E-2</v>
      </c>
      <c r="Q78" s="303">
        <v>5.6499999999999999E-7</v>
      </c>
      <c r="R78" s="302">
        <v>210908</v>
      </c>
      <c r="S78" s="302" t="s">
        <v>3869</v>
      </c>
      <c r="T78" s="301">
        <v>2.9420000000000002E-14</v>
      </c>
      <c r="U78" s="300" t="s">
        <v>5052</v>
      </c>
      <c r="V78" s="299">
        <v>2</v>
      </c>
    </row>
    <row r="79" spans="1:22" x14ac:dyDescent="0.25">
      <c r="A79" s="66" t="s">
        <v>5277</v>
      </c>
      <c r="B79" s="66" t="s">
        <v>5276</v>
      </c>
      <c r="C79" s="48" t="s">
        <v>5275</v>
      </c>
      <c r="D79" s="306" t="s">
        <v>3871</v>
      </c>
      <c r="E79" s="66" t="s">
        <v>3885</v>
      </c>
      <c r="F79" s="201" t="s">
        <v>1210</v>
      </c>
      <c r="G79" s="201" t="s">
        <v>1198</v>
      </c>
      <c r="H79" s="202">
        <v>0.70699999999999996</v>
      </c>
      <c r="I79" s="201">
        <v>557503</v>
      </c>
      <c r="J79" s="200">
        <v>2.0999999999999999E-3</v>
      </c>
      <c r="K79" s="200">
        <v>4.0000000000000002E-4</v>
      </c>
      <c r="L79" s="197">
        <v>2.578E-8</v>
      </c>
      <c r="M79" s="198">
        <v>0</v>
      </c>
      <c r="N79" s="305">
        <v>0.71440000000000003</v>
      </c>
      <c r="O79" s="304">
        <v>0.14680000000000001</v>
      </c>
      <c r="P79" s="304">
        <v>5.2299999999999999E-2</v>
      </c>
      <c r="Q79" s="303">
        <v>2.5110000000000002E-3</v>
      </c>
      <c r="R79" s="302">
        <v>216502</v>
      </c>
      <c r="S79" s="302" t="s">
        <v>3869</v>
      </c>
      <c r="T79" s="301">
        <v>5.353E-10</v>
      </c>
      <c r="U79" s="300" t="s">
        <v>5052</v>
      </c>
      <c r="V79" s="299">
        <v>2</v>
      </c>
    </row>
    <row r="80" spans="1:22" x14ac:dyDescent="0.25">
      <c r="A80" s="66" t="s">
        <v>5274</v>
      </c>
      <c r="B80" s="66" t="s">
        <v>5273</v>
      </c>
      <c r="C80" s="48" t="s">
        <v>1843</v>
      </c>
      <c r="D80" s="306" t="s">
        <v>3871</v>
      </c>
      <c r="E80" s="66" t="s">
        <v>3873</v>
      </c>
      <c r="F80" s="201" t="s">
        <v>1199</v>
      </c>
      <c r="G80" s="201" t="s">
        <v>1206</v>
      </c>
      <c r="H80" s="202">
        <v>0.70899999999999996</v>
      </c>
      <c r="I80" s="201">
        <v>519536</v>
      </c>
      <c r="J80" s="200">
        <v>2.3E-3</v>
      </c>
      <c r="K80" s="200">
        <v>4.0000000000000002E-4</v>
      </c>
      <c r="L80" s="197">
        <v>1.151E-8</v>
      </c>
      <c r="M80" s="198">
        <v>3.9</v>
      </c>
      <c r="N80" s="305">
        <v>0.68340000000000001</v>
      </c>
      <c r="O80" s="304">
        <v>0.1797</v>
      </c>
      <c r="P80" s="304">
        <v>6.4899999999999999E-2</v>
      </c>
      <c r="Q80" s="303">
        <v>2.8019999999999998E-3</v>
      </c>
      <c r="R80" s="302">
        <v>132081</v>
      </c>
      <c r="S80" s="302" t="s">
        <v>3869</v>
      </c>
      <c r="T80" s="301">
        <v>2.2749999999999999E-10</v>
      </c>
      <c r="U80" s="300" t="s">
        <v>5052</v>
      </c>
      <c r="V80" s="299">
        <v>2</v>
      </c>
    </row>
    <row r="81" spans="1:22" x14ac:dyDescent="0.25">
      <c r="A81" s="66" t="s">
        <v>1842</v>
      </c>
      <c r="B81" s="66" t="s">
        <v>1841</v>
      </c>
      <c r="C81" s="48" t="s">
        <v>1840</v>
      </c>
      <c r="D81" s="306" t="s">
        <v>3872</v>
      </c>
      <c r="E81" s="66" t="s">
        <v>3870</v>
      </c>
      <c r="F81" s="201" t="s">
        <v>1199</v>
      </c>
      <c r="G81" s="201" t="s">
        <v>1198</v>
      </c>
      <c r="H81" s="202">
        <v>0.44259999999999999</v>
      </c>
      <c r="I81" s="201">
        <v>567401</v>
      </c>
      <c r="J81" s="200">
        <v>-7.4000000000000003E-3</v>
      </c>
      <c r="K81" s="200">
        <v>2.9999999999999997E-4</v>
      </c>
      <c r="L81" s="197">
        <v>9.6799999999999994E-104</v>
      </c>
      <c r="M81" s="198">
        <v>37.9</v>
      </c>
      <c r="N81" s="305"/>
      <c r="O81" s="304"/>
      <c r="P81" s="304"/>
      <c r="Q81" s="303"/>
      <c r="R81" s="302"/>
      <c r="S81" s="302"/>
      <c r="T81" s="301"/>
      <c r="U81" s="300" t="s">
        <v>3881</v>
      </c>
      <c r="V81" s="299">
        <v>1</v>
      </c>
    </row>
    <row r="82" spans="1:22" x14ac:dyDescent="0.25">
      <c r="A82" s="66" t="s">
        <v>5272</v>
      </c>
      <c r="B82" s="66" t="s">
        <v>5271</v>
      </c>
      <c r="C82" s="48" t="s">
        <v>1837</v>
      </c>
      <c r="D82" s="306" t="s">
        <v>3871</v>
      </c>
      <c r="E82" s="66" t="s">
        <v>3873</v>
      </c>
      <c r="F82" s="201" t="s">
        <v>1199</v>
      </c>
      <c r="G82" s="201" t="s">
        <v>1198</v>
      </c>
      <c r="H82" s="202">
        <v>0.29930000000000001</v>
      </c>
      <c r="I82" s="201">
        <v>558234</v>
      </c>
      <c r="J82" s="200">
        <v>3.2000000000000002E-3</v>
      </c>
      <c r="K82" s="200">
        <v>4.0000000000000002E-4</v>
      </c>
      <c r="L82" s="197">
        <v>3.6009999999999999E-17</v>
      </c>
      <c r="M82" s="198">
        <v>8</v>
      </c>
      <c r="N82" s="305">
        <v>0.29099999999999998</v>
      </c>
      <c r="O82" s="304">
        <v>0.3911</v>
      </c>
      <c r="P82" s="304">
        <v>5.1999999999999998E-2</v>
      </c>
      <c r="Q82" s="303">
        <v>2.7849999999999999E-14</v>
      </c>
      <c r="R82" s="302">
        <v>216329</v>
      </c>
      <c r="S82" s="302" t="s">
        <v>3869</v>
      </c>
      <c r="T82" s="301">
        <v>8.8630000000000005E-29</v>
      </c>
      <c r="U82" s="300" t="s">
        <v>3888</v>
      </c>
      <c r="V82" s="299">
        <v>1</v>
      </c>
    </row>
    <row r="83" spans="1:22" x14ac:dyDescent="0.25">
      <c r="A83" s="66" t="s">
        <v>5270</v>
      </c>
      <c r="B83" s="66" t="s">
        <v>5269</v>
      </c>
      <c r="C83" s="48" t="s">
        <v>5268</v>
      </c>
      <c r="D83" s="306" t="s">
        <v>3872</v>
      </c>
      <c r="E83" s="66" t="s">
        <v>3884</v>
      </c>
      <c r="F83" s="201" t="s">
        <v>1210</v>
      </c>
      <c r="G83" s="201" t="s">
        <v>1206</v>
      </c>
      <c r="H83" s="202">
        <v>0.51839999999999997</v>
      </c>
      <c r="I83" s="201">
        <v>567454</v>
      </c>
      <c r="J83" s="200">
        <v>-2.7000000000000001E-3</v>
      </c>
      <c r="K83" s="200">
        <v>2.9999999999999997E-4</v>
      </c>
      <c r="L83" s="197">
        <v>2.997E-15</v>
      </c>
      <c r="M83" s="198">
        <v>0</v>
      </c>
      <c r="N83" s="305">
        <v>0.51939999999999997</v>
      </c>
      <c r="O83" s="304">
        <v>-0.25109999999999999</v>
      </c>
      <c r="P83" s="304">
        <v>4.7800000000000002E-2</v>
      </c>
      <c r="Q83" s="303">
        <v>7.6500000000000003E-8</v>
      </c>
      <c r="R83" s="302">
        <v>211951</v>
      </c>
      <c r="S83" s="302" t="s">
        <v>2164</v>
      </c>
      <c r="T83" s="301">
        <v>2.7720000000000002E-21</v>
      </c>
      <c r="U83" s="300" t="s">
        <v>3881</v>
      </c>
      <c r="V83" s="299">
        <v>1</v>
      </c>
    </row>
    <row r="84" spans="1:22" x14ac:dyDescent="0.25">
      <c r="A84" s="66" t="s">
        <v>5267</v>
      </c>
      <c r="B84" s="66" t="s">
        <v>5266</v>
      </c>
      <c r="C84" s="48" t="s">
        <v>1831</v>
      </c>
      <c r="D84" s="306" t="s">
        <v>3871</v>
      </c>
      <c r="E84" s="66" t="s">
        <v>3873</v>
      </c>
      <c r="F84" s="201" t="s">
        <v>1199</v>
      </c>
      <c r="G84" s="201" t="s">
        <v>1198</v>
      </c>
      <c r="H84" s="202">
        <v>0.41549999999999998</v>
      </c>
      <c r="I84" s="201">
        <v>524202</v>
      </c>
      <c r="J84" s="200">
        <v>2.2000000000000001E-3</v>
      </c>
      <c r="K84" s="200">
        <v>4.0000000000000002E-4</v>
      </c>
      <c r="L84" s="197">
        <v>1.465E-9</v>
      </c>
      <c r="M84" s="198">
        <v>0</v>
      </c>
      <c r="N84" s="305">
        <v>0.4128</v>
      </c>
      <c r="O84" s="304">
        <v>0.28560000000000002</v>
      </c>
      <c r="P84" s="304">
        <v>5.21E-2</v>
      </c>
      <c r="Q84" s="303">
        <v>2.1500000000000001E-8</v>
      </c>
      <c r="R84" s="302">
        <v>182668</v>
      </c>
      <c r="S84" s="302" t="s">
        <v>3869</v>
      </c>
      <c r="T84" s="301">
        <v>1.1839999999999999E-15</v>
      </c>
      <c r="U84" s="300" t="s">
        <v>5052</v>
      </c>
      <c r="V84" s="299">
        <v>2</v>
      </c>
    </row>
    <row r="85" spans="1:22" x14ac:dyDescent="0.25">
      <c r="A85" s="66" t="s">
        <v>1830</v>
      </c>
      <c r="B85" s="66" t="s">
        <v>1829</v>
      </c>
      <c r="C85" s="48" t="s">
        <v>1828</v>
      </c>
      <c r="D85" s="306" t="s">
        <v>3871</v>
      </c>
      <c r="E85" s="66" t="s">
        <v>3873</v>
      </c>
      <c r="F85" s="201" t="s">
        <v>1210</v>
      </c>
      <c r="G85" s="201" t="s">
        <v>1199</v>
      </c>
      <c r="H85" s="202">
        <v>0.76080000000000003</v>
      </c>
      <c r="I85" s="201">
        <v>567406</v>
      </c>
      <c r="J85" s="200">
        <v>2.8999999999999998E-3</v>
      </c>
      <c r="K85" s="200">
        <v>4.0000000000000002E-4</v>
      </c>
      <c r="L85" s="197">
        <v>9.2560000000000001E-13</v>
      </c>
      <c r="M85" s="198">
        <v>10.199999999999999</v>
      </c>
      <c r="N85" s="305">
        <v>0.77629999999999999</v>
      </c>
      <c r="O85" s="304">
        <v>0.16839999999999999</v>
      </c>
      <c r="P85" s="304">
        <v>5.74E-2</v>
      </c>
      <c r="Q85" s="303">
        <v>1.6865000000000001E-3</v>
      </c>
      <c r="R85" s="302">
        <v>210201</v>
      </c>
      <c r="S85" s="302" t="s">
        <v>3869</v>
      </c>
      <c r="T85" s="301">
        <v>2.5050000000000001E-14</v>
      </c>
      <c r="U85" s="300" t="s">
        <v>3888</v>
      </c>
      <c r="V85" s="299">
        <v>1</v>
      </c>
    </row>
    <row r="86" spans="1:22" x14ac:dyDescent="0.25">
      <c r="A86" s="66" t="s">
        <v>5265</v>
      </c>
      <c r="B86" s="66" t="s">
        <v>5264</v>
      </c>
      <c r="C86" s="48" t="s">
        <v>3750</v>
      </c>
      <c r="D86" s="306" t="s">
        <v>3871</v>
      </c>
      <c r="E86" s="66" t="s">
        <v>3870</v>
      </c>
      <c r="F86" s="201" t="s">
        <v>1210</v>
      </c>
      <c r="G86" s="201" t="s">
        <v>1206</v>
      </c>
      <c r="H86" s="202">
        <v>0.69</v>
      </c>
      <c r="I86" s="201">
        <v>479112</v>
      </c>
      <c r="J86" s="200">
        <v>2.3999999999999998E-3</v>
      </c>
      <c r="K86" s="200">
        <v>4.0000000000000002E-4</v>
      </c>
      <c r="L86" s="197">
        <v>6.4460000000000003E-9</v>
      </c>
      <c r="M86" s="198">
        <v>12.4</v>
      </c>
      <c r="N86" s="305">
        <v>0.68940000000000001</v>
      </c>
      <c r="O86" s="304">
        <v>0.1086</v>
      </c>
      <c r="P86" s="304">
        <v>5.1700000000000003E-2</v>
      </c>
      <c r="Q86" s="303">
        <v>1.7794999999999998E-2</v>
      </c>
      <c r="R86" s="302">
        <v>211009</v>
      </c>
      <c r="S86" s="302" t="s">
        <v>3869</v>
      </c>
      <c r="T86" s="301">
        <v>2.245E-9</v>
      </c>
      <c r="U86" s="300" t="s">
        <v>5052</v>
      </c>
      <c r="V86" s="299">
        <v>2</v>
      </c>
    </row>
    <row r="87" spans="1:22" x14ac:dyDescent="0.25">
      <c r="A87" s="66" t="s">
        <v>1824</v>
      </c>
      <c r="B87" s="66" t="s">
        <v>1823</v>
      </c>
      <c r="C87" s="48" t="s">
        <v>1822</v>
      </c>
      <c r="D87" s="306" t="s">
        <v>3871</v>
      </c>
      <c r="E87" s="66" t="s">
        <v>3873</v>
      </c>
      <c r="F87" s="201" t="s">
        <v>1210</v>
      </c>
      <c r="G87" s="201" t="s">
        <v>1206</v>
      </c>
      <c r="H87" s="202">
        <v>0.4829</v>
      </c>
      <c r="I87" s="201">
        <v>528332</v>
      </c>
      <c r="J87" s="200">
        <v>-2.7000000000000001E-3</v>
      </c>
      <c r="K87" s="200">
        <v>4.0000000000000002E-4</v>
      </c>
      <c r="L87" s="197">
        <v>2.9450000000000001E-12</v>
      </c>
      <c r="M87" s="198">
        <v>8.5</v>
      </c>
      <c r="N87" s="305">
        <v>0.45989999999999998</v>
      </c>
      <c r="O87" s="304">
        <v>-0.32919999999999999</v>
      </c>
      <c r="P87" s="304">
        <v>5.0599999999999999E-2</v>
      </c>
      <c r="Q87" s="303">
        <v>3.9950000000000002E-11</v>
      </c>
      <c r="R87" s="302">
        <v>189099</v>
      </c>
      <c r="S87" s="302" t="s">
        <v>2164</v>
      </c>
      <c r="T87" s="301">
        <v>1.061E-20</v>
      </c>
      <c r="U87" s="300" t="s">
        <v>3881</v>
      </c>
      <c r="V87" s="299">
        <v>1</v>
      </c>
    </row>
    <row r="88" spans="1:22" x14ac:dyDescent="0.25">
      <c r="A88" s="66" t="s">
        <v>5263</v>
      </c>
      <c r="B88" s="66" t="s">
        <v>5262</v>
      </c>
      <c r="C88" s="48" t="s">
        <v>1819</v>
      </c>
      <c r="D88" s="306" t="s">
        <v>3872</v>
      </c>
      <c r="E88" s="66" t="s">
        <v>3870</v>
      </c>
      <c r="F88" s="201" t="s">
        <v>1210</v>
      </c>
      <c r="G88" s="201" t="s">
        <v>1206</v>
      </c>
      <c r="H88" s="202">
        <v>0.41570000000000001</v>
      </c>
      <c r="I88" s="201">
        <v>524202</v>
      </c>
      <c r="J88" s="200">
        <v>-5.5999999999999999E-3</v>
      </c>
      <c r="K88" s="200">
        <v>4.0000000000000002E-4</v>
      </c>
      <c r="L88" s="197">
        <v>2.0449999999999999E-54</v>
      </c>
      <c r="M88" s="198">
        <v>21.2</v>
      </c>
      <c r="N88" s="305">
        <v>0.41739999999999999</v>
      </c>
      <c r="O88" s="304">
        <v>-0.39169999999999999</v>
      </c>
      <c r="P88" s="304">
        <v>5.0999999999999997E-2</v>
      </c>
      <c r="Q88" s="303">
        <v>7.6000000000000004E-15</v>
      </c>
      <c r="R88" s="302">
        <v>191408</v>
      </c>
      <c r="S88" s="302" t="s">
        <v>2164</v>
      </c>
      <c r="T88" s="301">
        <v>8.9630000000000003E-67</v>
      </c>
      <c r="U88" s="300" t="s">
        <v>3881</v>
      </c>
      <c r="V88" s="299">
        <v>1</v>
      </c>
    </row>
    <row r="89" spans="1:22" x14ac:dyDescent="0.25">
      <c r="A89" s="66" t="s">
        <v>1818</v>
      </c>
      <c r="B89" s="66" t="s">
        <v>1817</v>
      </c>
      <c r="C89" s="48" t="s">
        <v>1816</v>
      </c>
      <c r="D89" s="306" t="s">
        <v>3871</v>
      </c>
      <c r="E89" s="66" t="s">
        <v>3873</v>
      </c>
      <c r="F89" s="201" t="s">
        <v>1199</v>
      </c>
      <c r="G89" s="201" t="s">
        <v>1206</v>
      </c>
      <c r="H89" s="202">
        <v>0.24840000000000001</v>
      </c>
      <c r="I89" s="201">
        <v>567395</v>
      </c>
      <c r="J89" s="200">
        <v>2.8999999999999998E-3</v>
      </c>
      <c r="K89" s="200">
        <v>4.0000000000000002E-4</v>
      </c>
      <c r="L89" s="197">
        <v>5.4709999999999996E-13</v>
      </c>
      <c r="M89" s="198">
        <v>11.1</v>
      </c>
      <c r="N89" s="305">
        <v>0.25690000000000002</v>
      </c>
      <c r="O89" s="304">
        <v>0.16700000000000001</v>
      </c>
      <c r="P89" s="304">
        <v>5.5199999999999999E-2</v>
      </c>
      <c r="Q89" s="303">
        <v>1.2435E-3</v>
      </c>
      <c r="R89" s="302">
        <v>207651</v>
      </c>
      <c r="S89" s="302" t="s">
        <v>3869</v>
      </c>
      <c r="T89" s="301">
        <v>1.0180000000000001E-14</v>
      </c>
      <c r="U89" s="300" t="s">
        <v>5052</v>
      </c>
      <c r="V89" s="299">
        <v>2</v>
      </c>
    </row>
    <row r="90" spans="1:22" x14ac:dyDescent="0.25">
      <c r="A90" s="66" t="s">
        <v>1809</v>
      </c>
      <c r="B90" s="66" t="s">
        <v>1808</v>
      </c>
      <c r="C90" s="48" t="s">
        <v>1807</v>
      </c>
      <c r="D90" s="306" t="s">
        <v>3871</v>
      </c>
      <c r="E90" s="66" t="s">
        <v>3873</v>
      </c>
      <c r="F90" s="201" t="s">
        <v>1198</v>
      </c>
      <c r="G90" s="201" t="s">
        <v>1206</v>
      </c>
      <c r="H90" s="202">
        <v>0.32640000000000002</v>
      </c>
      <c r="I90" s="201">
        <v>566327</v>
      </c>
      <c r="J90" s="200">
        <v>2.2000000000000001E-3</v>
      </c>
      <c r="K90" s="200">
        <v>4.0000000000000002E-4</v>
      </c>
      <c r="L90" s="197">
        <v>2.3659999999999999E-9</v>
      </c>
      <c r="M90" s="198">
        <v>0</v>
      </c>
      <c r="N90" s="305">
        <v>0.32340000000000002</v>
      </c>
      <c r="O90" s="304">
        <v>0.20430000000000001</v>
      </c>
      <c r="P90" s="304">
        <v>5.0500000000000003E-2</v>
      </c>
      <c r="Q90" s="303">
        <v>2.5950000000000001E-5</v>
      </c>
      <c r="R90" s="302">
        <v>216513</v>
      </c>
      <c r="S90" s="302" t="s">
        <v>3869</v>
      </c>
      <c r="T90" s="301">
        <v>5.7339999999999996E-13</v>
      </c>
      <c r="U90" s="300" t="s">
        <v>3888</v>
      </c>
      <c r="V90" s="299">
        <v>1</v>
      </c>
    </row>
    <row r="91" spans="1:22" x14ac:dyDescent="0.25">
      <c r="A91" s="66" t="s">
        <v>1806</v>
      </c>
      <c r="B91" s="66" t="s">
        <v>1805</v>
      </c>
      <c r="C91" s="48" t="s">
        <v>1804</v>
      </c>
      <c r="D91" s="306" t="s">
        <v>3872</v>
      </c>
      <c r="E91" s="66" t="s">
        <v>3870</v>
      </c>
      <c r="F91" s="201" t="s">
        <v>1199</v>
      </c>
      <c r="G91" s="201" t="s">
        <v>1206</v>
      </c>
      <c r="H91" s="202">
        <v>0.1087</v>
      </c>
      <c r="I91" s="201">
        <v>566470</v>
      </c>
      <c r="J91" s="200">
        <v>5.5999999999999999E-3</v>
      </c>
      <c r="K91" s="200">
        <v>5.9999999999999995E-4</v>
      </c>
      <c r="L91" s="197">
        <v>2.5529999999999999E-24</v>
      </c>
      <c r="M91" s="198">
        <v>3.8</v>
      </c>
      <c r="N91" s="305">
        <v>0.1084</v>
      </c>
      <c r="O91" s="304">
        <v>0.40079999999999999</v>
      </c>
      <c r="P91" s="304">
        <v>7.7499999999999999E-2</v>
      </c>
      <c r="Q91" s="303">
        <v>1.155E-7</v>
      </c>
      <c r="R91" s="302">
        <v>207779</v>
      </c>
      <c r="S91" s="302" t="s">
        <v>3869</v>
      </c>
      <c r="T91" s="301">
        <v>5.1529999999999998E-30</v>
      </c>
      <c r="U91" s="300" t="s">
        <v>3888</v>
      </c>
      <c r="V91" s="299">
        <v>1</v>
      </c>
    </row>
    <row r="92" spans="1:22" x14ac:dyDescent="0.25">
      <c r="A92" s="66" t="s">
        <v>5261</v>
      </c>
      <c r="B92" s="66" t="s">
        <v>5260</v>
      </c>
      <c r="C92" s="48" t="s">
        <v>1801</v>
      </c>
      <c r="D92" s="306" t="s">
        <v>3872</v>
      </c>
      <c r="E92" s="66" t="s">
        <v>3873</v>
      </c>
      <c r="F92" s="201" t="s">
        <v>1210</v>
      </c>
      <c r="G92" s="201" t="s">
        <v>1206</v>
      </c>
      <c r="H92" s="202">
        <v>0.1159</v>
      </c>
      <c r="I92" s="201">
        <v>529355</v>
      </c>
      <c r="J92" s="200">
        <v>-6.4999999999999997E-3</v>
      </c>
      <c r="K92" s="200">
        <v>5.9999999999999995E-4</v>
      </c>
      <c r="L92" s="197">
        <v>1.3719999999999999E-26</v>
      </c>
      <c r="M92" s="198">
        <v>9.6</v>
      </c>
      <c r="N92" s="305">
        <v>0.1069</v>
      </c>
      <c r="O92" s="304">
        <v>-0.31619999999999998</v>
      </c>
      <c r="P92" s="304">
        <v>7.6600000000000001E-2</v>
      </c>
      <c r="Q92" s="303">
        <v>1.8099999999999999E-5</v>
      </c>
      <c r="R92" s="302">
        <v>214773</v>
      </c>
      <c r="S92" s="302" t="s">
        <v>2164</v>
      </c>
      <c r="T92" s="301">
        <v>3.4290000000000003E-29</v>
      </c>
      <c r="U92" s="300" t="s">
        <v>3881</v>
      </c>
      <c r="V92" s="299">
        <v>1</v>
      </c>
    </row>
    <row r="93" spans="1:22" x14ac:dyDescent="0.25">
      <c r="A93" s="214" t="s">
        <v>5259</v>
      </c>
      <c r="B93" s="214" t="s">
        <v>5258</v>
      </c>
      <c r="C93" s="216" t="s">
        <v>5257</v>
      </c>
      <c r="D93" s="311" t="s">
        <v>3871</v>
      </c>
      <c r="E93" s="214" t="s">
        <v>3870</v>
      </c>
      <c r="F93" s="212" t="s">
        <v>1199</v>
      </c>
      <c r="G93" s="212" t="s">
        <v>1198</v>
      </c>
      <c r="H93" s="213">
        <v>0.91869999999999996</v>
      </c>
      <c r="I93" s="212">
        <v>524202</v>
      </c>
      <c r="J93" s="211">
        <v>-4.1000000000000003E-3</v>
      </c>
      <c r="K93" s="211">
        <v>6.9999999999999999E-4</v>
      </c>
      <c r="L93" s="208">
        <v>2.6080000000000001E-9</v>
      </c>
      <c r="M93" s="209">
        <v>9.4</v>
      </c>
      <c r="N93" s="310">
        <v>0.93559999999999999</v>
      </c>
      <c r="O93" s="309">
        <v>-0.16009999999999999</v>
      </c>
      <c r="P93" s="309">
        <v>0.1022</v>
      </c>
      <c r="Q93" s="205">
        <v>5.8650000000000001E-2</v>
      </c>
      <c r="R93" s="308">
        <v>191750</v>
      </c>
      <c r="S93" s="308" t="s">
        <v>2164</v>
      </c>
      <c r="T93" s="307">
        <v>3.8790000000000004E-9</v>
      </c>
      <c r="U93" s="300" t="s">
        <v>5049</v>
      </c>
      <c r="V93" s="299">
        <v>2</v>
      </c>
    </row>
    <row r="94" spans="1:22" x14ac:dyDescent="0.25">
      <c r="A94" s="66" t="s">
        <v>1794</v>
      </c>
      <c r="B94" s="66" t="s">
        <v>1793</v>
      </c>
      <c r="C94" s="48" t="s">
        <v>1792</v>
      </c>
      <c r="D94" s="306" t="s">
        <v>3871</v>
      </c>
      <c r="E94" s="66" t="s">
        <v>3870</v>
      </c>
      <c r="F94" s="201" t="s">
        <v>1210</v>
      </c>
      <c r="G94" s="201" t="s">
        <v>1206</v>
      </c>
      <c r="H94" s="202">
        <v>0.71179999999999999</v>
      </c>
      <c r="I94" s="201">
        <v>567434</v>
      </c>
      <c r="J94" s="200">
        <v>2.0999999999999999E-3</v>
      </c>
      <c r="K94" s="200">
        <v>4.0000000000000002E-4</v>
      </c>
      <c r="L94" s="197">
        <v>1.857E-8</v>
      </c>
      <c r="M94" s="198">
        <v>11.4</v>
      </c>
      <c r="N94" s="305">
        <v>0.71040000000000003</v>
      </c>
      <c r="O94" s="304">
        <v>0.1565</v>
      </c>
      <c r="P94" s="304">
        <v>5.21E-2</v>
      </c>
      <c r="Q94" s="303">
        <v>1.3475E-3</v>
      </c>
      <c r="R94" s="302">
        <v>215042</v>
      </c>
      <c r="S94" s="302" t="s">
        <v>3869</v>
      </c>
      <c r="T94" s="301">
        <v>1.9799999999999999E-10</v>
      </c>
      <c r="U94" s="300" t="s">
        <v>3888</v>
      </c>
      <c r="V94" s="299">
        <v>1</v>
      </c>
    </row>
    <row r="95" spans="1:22" x14ac:dyDescent="0.25">
      <c r="A95" s="66" t="s">
        <v>5256</v>
      </c>
      <c r="B95" s="66" t="s">
        <v>5255</v>
      </c>
      <c r="C95" s="48" t="s">
        <v>1789</v>
      </c>
      <c r="D95" s="306" t="s">
        <v>3871</v>
      </c>
      <c r="E95" s="66" t="s">
        <v>3870</v>
      </c>
      <c r="F95" s="201" t="s">
        <v>1199</v>
      </c>
      <c r="G95" s="201" t="s">
        <v>1198</v>
      </c>
      <c r="H95" s="202">
        <v>0.3876</v>
      </c>
      <c r="I95" s="201">
        <v>561340</v>
      </c>
      <c r="J95" s="200">
        <v>2.0999999999999999E-3</v>
      </c>
      <c r="K95" s="200">
        <v>4.0000000000000002E-4</v>
      </c>
      <c r="L95" s="197">
        <v>4.1299999999999996E-9</v>
      </c>
      <c r="M95" s="198">
        <v>13.4</v>
      </c>
      <c r="N95" s="305">
        <v>0.37840000000000001</v>
      </c>
      <c r="O95" s="304">
        <v>9.4299999999999995E-2</v>
      </c>
      <c r="P95" s="304">
        <v>4.9399999999999999E-2</v>
      </c>
      <c r="Q95" s="303">
        <v>2.8150000000000001E-2</v>
      </c>
      <c r="R95" s="302">
        <v>209937</v>
      </c>
      <c r="S95" s="302" t="s">
        <v>3869</v>
      </c>
      <c r="T95" s="301">
        <v>1.8739999999999999E-9</v>
      </c>
      <c r="U95" s="300" t="s">
        <v>5052</v>
      </c>
      <c r="V95" s="299">
        <v>2</v>
      </c>
    </row>
    <row r="96" spans="1:22" x14ac:dyDescent="0.25">
      <c r="A96" s="66" t="s">
        <v>1788</v>
      </c>
      <c r="B96" s="66" t="s">
        <v>1787</v>
      </c>
      <c r="C96" s="48" t="s">
        <v>1786</v>
      </c>
      <c r="D96" s="306" t="s">
        <v>3871</v>
      </c>
      <c r="E96" s="66" t="s">
        <v>3870</v>
      </c>
      <c r="F96" s="201" t="s">
        <v>1210</v>
      </c>
      <c r="G96" s="201" t="s">
        <v>1198</v>
      </c>
      <c r="H96" s="202">
        <v>0.16400000000000001</v>
      </c>
      <c r="I96" s="201">
        <v>567456</v>
      </c>
      <c r="J96" s="200">
        <v>-3.2000000000000002E-3</v>
      </c>
      <c r="K96" s="200">
        <v>5.0000000000000001E-4</v>
      </c>
      <c r="L96" s="197">
        <v>4.331E-12</v>
      </c>
      <c r="M96" s="198">
        <v>25.5</v>
      </c>
      <c r="N96" s="305">
        <v>0.16020000000000001</v>
      </c>
      <c r="O96" s="304">
        <v>-0.25269999999999998</v>
      </c>
      <c r="P96" s="304">
        <v>6.4500000000000002E-2</v>
      </c>
      <c r="Q96" s="303">
        <v>4.4499999999999997E-5</v>
      </c>
      <c r="R96" s="302">
        <v>214852</v>
      </c>
      <c r="S96" s="302" t="s">
        <v>2164</v>
      </c>
      <c r="T96" s="301">
        <v>1.8359999999999999E-15</v>
      </c>
      <c r="U96" s="300" t="s">
        <v>3881</v>
      </c>
      <c r="V96" s="299">
        <v>1</v>
      </c>
    </row>
    <row r="97" spans="1:22" x14ac:dyDescent="0.25">
      <c r="A97" s="66" t="s">
        <v>1782</v>
      </c>
      <c r="B97" s="66" t="s">
        <v>1781</v>
      </c>
      <c r="C97" s="48" t="s">
        <v>1780</v>
      </c>
      <c r="D97" s="306" t="s">
        <v>3872</v>
      </c>
      <c r="E97" s="66" t="s">
        <v>3870</v>
      </c>
      <c r="F97" s="201" t="s">
        <v>1199</v>
      </c>
      <c r="G97" s="201" t="s">
        <v>1198</v>
      </c>
      <c r="H97" s="202">
        <v>0.26300000000000001</v>
      </c>
      <c r="I97" s="201">
        <v>525153</v>
      </c>
      <c r="J97" s="200">
        <v>-6.8999999999999999E-3</v>
      </c>
      <c r="K97" s="200">
        <v>4.0000000000000002E-4</v>
      </c>
      <c r="L97" s="197">
        <v>3.1930000000000001E-64</v>
      </c>
      <c r="M97" s="198">
        <v>31.9</v>
      </c>
      <c r="N97" s="305">
        <v>0.25369999999999998</v>
      </c>
      <c r="O97" s="304">
        <v>-0.7681</v>
      </c>
      <c r="P97" s="304">
        <v>5.6300000000000003E-2</v>
      </c>
      <c r="Q97" s="303">
        <v>1.2200000000000001E-42</v>
      </c>
      <c r="R97" s="302">
        <v>200728</v>
      </c>
      <c r="S97" s="302" t="s">
        <v>2164</v>
      </c>
      <c r="T97" s="301">
        <v>2.3500000000000001E-103</v>
      </c>
      <c r="U97" s="300" t="s">
        <v>3881</v>
      </c>
      <c r="V97" s="299">
        <v>1</v>
      </c>
    </row>
    <row r="98" spans="1:22" x14ac:dyDescent="0.25">
      <c r="A98" s="66" t="s">
        <v>5254</v>
      </c>
      <c r="B98" s="66" t="s">
        <v>5253</v>
      </c>
      <c r="C98" s="48" t="s">
        <v>1777</v>
      </c>
      <c r="D98" s="306" t="s">
        <v>3871</v>
      </c>
      <c r="E98" s="66" t="s">
        <v>3870</v>
      </c>
      <c r="F98" s="201" t="s">
        <v>1198</v>
      </c>
      <c r="G98" s="201" t="s">
        <v>1206</v>
      </c>
      <c r="H98" s="202">
        <v>0.41270000000000001</v>
      </c>
      <c r="I98" s="201">
        <v>525153</v>
      </c>
      <c r="J98" s="200">
        <v>2.7000000000000001E-3</v>
      </c>
      <c r="K98" s="200">
        <v>4.0000000000000002E-4</v>
      </c>
      <c r="L98" s="197">
        <v>1.606E-14</v>
      </c>
      <c r="M98" s="198">
        <v>0</v>
      </c>
      <c r="N98" s="305">
        <v>0.41289999999999999</v>
      </c>
      <c r="O98" s="304">
        <v>0.2432</v>
      </c>
      <c r="P98" s="304">
        <v>5.1400000000000001E-2</v>
      </c>
      <c r="Q98" s="303">
        <v>1.085E-6</v>
      </c>
      <c r="R98" s="302">
        <v>188119</v>
      </c>
      <c r="S98" s="302" t="s">
        <v>3869</v>
      </c>
      <c r="T98" s="301">
        <v>1.85E-19</v>
      </c>
      <c r="U98" s="300" t="s">
        <v>3888</v>
      </c>
      <c r="V98" s="299">
        <v>1</v>
      </c>
    </row>
    <row r="99" spans="1:22" x14ac:dyDescent="0.25">
      <c r="A99" s="66" t="s">
        <v>3122</v>
      </c>
      <c r="B99" s="66" t="s">
        <v>5252</v>
      </c>
      <c r="C99" s="48" t="s">
        <v>5251</v>
      </c>
      <c r="D99" s="306" t="s">
        <v>3871</v>
      </c>
      <c r="E99" s="66" t="s">
        <v>5250</v>
      </c>
      <c r="F99" s="201" t="s">
        <v>1199</v>
      </c>
      <c r="G99" s="201" t="s">
        <v>1198</v>
      </c>
      <c r="H99" s="202">
        <v>0.7974</v>
      </c>
      <c r="I99" s="201">
        <v>532674</v>
      </c>
      <c r="J99" s="200">
        <v>3.3E-3</v>
      </c>
      <c r="K99" s="200">
        <v>4.0000000000000002E-4</v>
      </c>
      <c r="L99" s="197">
        <v>2.766E-13</v>
      </c>
      <c r="M99" s="198">
        <v>8.6</v>
      </c>
      <c r="N99" s="305">
        <v>0.79500000000000004</v>
      </c>
      <c r="O99" s="304">
        <v>0.23769999999999999</v>
      </c>
      <c r="P99" s="304">
        <v>5.8400000000000001E-2</v>
      </c>
      <c r="Q99" s="303">
        <v>2.3450000000000001E-5</v>
      </c>
      <c r="R99" s="302">
        <v>216547</v>
      </c>
      <c r="S99" s="302" t="s">
        <v>3869</v>
      </c>
      <c r="T99" s="301">
        <v>7.004E-17</v>
      </c>
      <c r="U99" s="300" t="s">
        <v>3888</v>
      </c>
      <c r="V99" s="299">
        <v>1</v>
      </c>
    </row>
    <row r="100" spans="1:22" x14ac:dyDescent="0.25">
      <c r="A100" s="66" t="s">
        <v>1770</v>
      </c>
      <c r="B100" s="66" t="s">
        <v>1769</v>
      </c>
      <c r="C100" s="48" t="s">
        <v>1768</v>
      </c>
      <c r="D100" s="306" t="s">
        <v>3871</v>
      </c>
      <c r="E100" s="66" t="s">
        <v>3873</v>
      </c>
      <c r="F100" s="201" t="s">
        <v>1199</v>
      </c>
      <c r="G100" s="201" t="s">
        <v>1198</v>
      </c>
      <c r="H100" s="202">
        <v>3.8600000000000002E-2</v>
      </c>
      <c r="I100" s="201">
        <v>526891</v>
      </c>
      <c r="J100" s="200">
        <v>6.0000000000000001E-3</v>
      </c>
      <c r="K100" s="200">
        <v>1.1000000000000001E-3</v>
      </c>
      <c r="L100" s="197">
        <v>1.2590000000000001E-8</v>
      </c>
      <c r="M100" s="198">
        <v>0</v>
      </c>
      <c r="N100" s="305">
        <v>3.8300000000000001E-2</v>
      </c>
      <c r="O100" s="304">
        <v>0.39450000000000002</v>
      </c>
      <c r="P100" s="304">
        <v>0.1275</v>
      </c>
      <c r="Q100" s="303">
        <v>9.9050000000000006E-4</v>
      </c>
      <c r="R100" s="302">
        <v>201844</v>
      </c>
      <c r="S100" s="302" t="s">
        <v>3869</v>
      </c>
      <c r="T100" s="301">
        <v>1.026E-10</v>
      </c>
      <c r="U100" s="300" t="s">
        <v>3888</v>
      </c>
      <c r="V100" s="299">
        <v>1</v>
      </c>
    </row>
    <row r="101" spans="1:22" x14ac:dyDescent="0.25">
      <c r="A101" s="66" t="s">
        <v>1767</v>
      </c>
      <c r="B101" s="66" t="s">
        <v>1766</v>
      </c>
      <c r="C101" s="48" t="s">
        <v>1765</v>
      </c>
      <c r="D101" s="306" t="s">
        <v>3871</v>
      </c>
      <c r="E101" s="66" t="s">
        <v>3870</v>
      </c>
      <c r="F101" s="201" t="s">
        <v>1210</v>
      </c>
      <c r="G101" s="201" t="s">
        <v>1198</v>
      </c>
      <c r="H101" s="202">
        <v>0.41539999999999999</v>
      </c>
      <c r="I101" s="201">
        <v>566118</v>
      </c>
      <c r="J101" s="200">
        <v>2.3999999999999998E-3</v>
      </c>
      <c r="K101" s="200">
        <v>2.9999999999999997E-4</v>
      </c>
      <c r="L101" s="197">
        <v>1.5E-11</v>
      </c>
      <c r="M101" s="198">
        <v>27</v>
      </c>
      <c r="N101" s="305">
        <v>0.42259999999999998</v>
      </c>
      <c r="O101" s="304">
        <v>0.2147</v>
      </c>
      <c r="P101" s="304">
        <v>4.9700000000000001E-2</v>
      </c>
      <c r="Q101" s="303">
        <v>7.8499999999999994E-6</v>
      </c>
      <c r="R101" s="302">
        <v>200281</v>
      </c>
      <c r="S101" s="302" t="s">
        <v>3869</v>
      </c>
      <c r="T101" s="301">
        <v>1.164E-15</v>
      </c>
      <c r="U101" s="300" t="s">
        <v>3888</v>
      </c>
      <c r="V101" s="299">
        <v>1</v>
      </c>
    </row>
    <row r="102" spans="1:22" x14ac:dyDescent="0.25">
      <c r="A102" s="66" t="s">
        <v>1764</v>
      </c>
      <c r="B102" s="66" t="s">
        <v>1763</v>
      </c>
      <c r="C102" s="48" t="s">
        <v>1762</v>
      </c>
      <c r="D102" s="306" t="s">
        <v>3871</v>
      </c>
      <c r="E102" s="66" t="s">
        <v>3873</v>
      </c>
      <c r="F102" s="201" t="s">
        <v>1210</v>
      </c>
      <c r="G102" s="201" t="s">
        <v>1199</v>
      </c>
      <c r="H102" s="202">
        <v>0.91620000000000001</v>
      </c>
      <c r="I102" s="201">
        <v>567402</v>
      </c>
      <c r="J102" s="200">
        <v>4.7000000000000002E-3</v>
      </c>
      <c r="K102" s="200">
        <v>5.9999999999999995E-4</v>
      </c>
      <c r="L102" s="197">
        <v>3.4900000000000001E-14</v>
      </c>
      <c r="M102" s="198">
        <v>0</v>
      </c>
      <c r="N102" s="305">
        <v>0.93310000000000004</v>
      </c>
      <c r="O102" s="304">
        <v>0.54800000000000004</v>
      </c>
      <c r="P102" s="304">
        <v>0.1014</v>
      </c>
      <c r="Q102" s="303">
        <v>3.2549999999999997E-8</v>
      </c>
      <c r="R102" s="302">
        <v>187450</v>
      </c>
      <c r="S102" s="302" t="s">
        <v>3869</v>
      </c>
      <c r="T102" s="301">
        <v>1.902E-20</v>
      </c>
      <c r="U102" s="300" t="s">
        <v>5052</v>
      </c>
      <c r="V102" s="299">
        <v>2</v>
      </c>
    </row>
    <row r="103" spans="1:22" x14ac:dyDescent="0.25">
      <c r="A103" s="66" t="s">
        <v>1761</v>
      </c>
      <c r="B103" s="66" t="s">
        <v>1760</v>
      </c>
      <c r="C103" s="48" t="s">
        <v>1759</v>
      </c>
      <c r="D103" s="306" t="s">
        <v>3872</v>
      </c>
      <c r="E103" s="66" t="s">
        <v>3873</v>
      </c>
      <c r="F103" s="201" t="s">
        <v>1210</v>
      </c>
      <c r="G103" s="201" t="s">
        <v>1206</v>
      </c>
      <c r="H103" s="202">
        <v>0.69569999999999999</v>
      </c>
      <c r="I103" s="201">
        <v>561519</v>
      </c>
      <c r="J103" s="200">
        <v>-5.5999999999999999E-3</v>
      </c>
      <c r="K103" s="200">
        <v>4.0000000000000002E-4</v>
      </c>
      <c r="L103" s="197">
        <v>1.1489999999999999E-49</v>
      </c>
      <c r="M103" s="198">
        <v>23.2</v>
      </c>
      <c r="N103" s="305">
        <v>0.69820000000000004</v>
      </c>
      <c r="O103" s="304">
        <v>-0.39090000000000003</v>
      </c>
      <c r="P103" s="304">
        <v>5.1299999999999998E-2</v>
      </c>
      <c r="Q103" s="303">
        <v>1.24E-14</v>
      </c>
      <c r="R103" s="302">
        <v>216168</v>
      </c>
      <c r="S103" s="302" t="s">
        <v>2164</v>
      </c>
      <c r="T103" s="301">
        <v>6.6689999999999999E-62</v>
      </c>
      <c r="U103" s="300" t="s">
        <v>2164</v>
      </c>
      <c r="V103" s="299">
        <v>3</v>
      </c>
    </row>
    <row r="104" spans="1:22" x14ac:dyDescent="0.25">
      <c r="A104" s="66" t="s">
        <v>1752</v>
      </c>
      <c r="B104" s="66" t="s">
        <v>1751</v>
      </c>
      <c r="C104" s="48" t="s">
        <v>1750</v>
      </c>
      <c r="D104" s="306" t="s">
        <v>3871</v>
      </c>
      <c r="E104" s="66" t="s">
        <v>3883</v>
      </c>
      <c r="F104" s="201" t="s">
        <v>1199</v>
      </c>
      <c r="G104" s="201" t="s">
        <v>1198</v>
      </c>
      <c r="H104" s="202">
        <v>0.6482</v>
      </c>
      <c r="I104" s="201">
        <v>567401</v>
      </c>
      <c r="J104" s="200">
        <v>-2.0999999999999999E-3</v>
      </c>
      <c r="K104" s="200">
        <v>4.0000000000000002E-4</v>
      </c>
      <c r="L104" s="197">
        <v>3.4959999999999999E-9</v>
      </c>
      <c r="M104" s="198">
        <v>0</v>
      </c>
      <c r="N104" s="305">
        <v>0.64329999999999998</v>
      </c>
      <c r="O104" s="304">
        <v>-0.1903</v>
      </c>
      <c r="P104" s="304">
        <v>4.9799999999999997E-2</v>
      </c>
      <c r="Q104" s="303">
        <v>6.7050000000000003E-5</v>
      </c>
      <c r="R104" s="302">
        <v>211603</v>
      </c>
      <c r="S104" s="302" t="s">
        <v>2164</v>
      </c>
      <c r="T104" s="301">
        <v>2.0390000000000001E-12</v>
      </c>
      <c r="U104" s="300" t="s">
        <v>3881</v>
      </c>
      <c r="V104" s="299">
        <v>1</v>
      </c>
    </row>
    <row r="105" spans="1:22" x14ac:dyDescent="0.25">
      <c r="A105" s="66" t="s">
        <v>5249</v>
      </c>
      <c r="B105" s="66" t="s">
        <v>5248</v>
      </c>
      <c r="C105" s="48" t="s">
        <v>1735</v>
      </c>
      <c r="D105" s="306" t="s">
        <v>3871</v>
      </c>
      <c r="E105" s="66" t="s">
        <v>3873</v>
      </c>
      <c r="F105" s="201" t="s">
        <v>1210</v>
      </c>
      <c r="G105" s="201" t="s">
        <v>1206</v>
      </c>
      <c r="H105" s="202">
        <v>0.34399999999999997</v>
      </c>
      <c r="I105" s="201">
        <v>567368</v>
      </c>
      <c r="J105" s="200">
        <v>2.7000000000000001E-3</v>
      </c>
      <c r="K105" s="200">
        <v>4.0000000000000002E-4</v>
      </c>
      <c r="L105" s="197">
        <v>7.0530000000000003E-14</v>
      </c>
      <c r="M105" s="198">
        <v>4</v>
      </c>
      <c r="N105" s="305">
        <v>0.34689999999999999</v>
      </c>
      <c r="O105" s="304">
        <v>0.17560000000000001</v>
      </c>
      <c r="P105" s="304">
        <v>5.3900000000000003E-2</v>
      </c>
      <c r="Q105" s="303">
        <v>5.5750000000000005E-4</v>
      </c>
      <c r="R105" s="302">
        <v>182750</v>
      </c>
      <c r="S105" s="302" t="s">
        <v>3869</v>
      </c>
      <c r="T105" s="301">
        <v>4.7899999999999999E-16</v>
      </c>
      <c r="U105" s="300" t="s">
        <v>3888</v>
      </c>
      <c r="V105" s="299">
        <v>1</v>
      </c>
    </row>
    <row r="106" spans="1:22" x14ac:dyDescent="0.25">
      <c r="A106" s="66" t="s">
        <v>5247</v>
      </c>
      <c r="B106" s="66" t="s">
        <v>5246</v>
      </c>
      <c r="C106" s="48" t="s">
        <v>1732</v>
      </c>
      <c r="D106" s="306" t="s">
        <v>3871</v>
      </c>
      <c r="E106" s="66" t="s">
        <v>3870</v>
      </c>
      <c r="F106" s="201" t="s">
        <v>1210</v>
      </c>
      <c r="G106" s="201" t="s">
        <v>1206</v>
      </c>
      <c r="H106" s="202">
        <v>0.70309999999999995</v>
      </c>
      <c r="I106" s="201">
        <v>566172</v>
      </c>
      <c r="J106" s="200">
        <v>2.5999999999999999E-3</v>
      </c>
      <c r="K106" s="200">
        <v>4.0000000000000002E-4</v>
      </c>
      <c r="L106" s="197">
        <v>4.6300000000000003E-12</v>
      </c>
      <c r="M106" s="198">
        <v>0</v>
      </c>
      <c r="N106" s="305">
        <v>0.70120000000000005</v>
      </c>
      <c r="O106" s="304">
        <v>0.19650000000000001</v>
      </c>
      <c r="P106" s="304">
        <v>5.16E-2</v>
      </c>
      <c r="Q106" s="303">
        <v>6.9850000000000004E-5</v>
      </c>
      <c r="R106" s="302">
        <v>215476</v>
      </c>
      <c r="S106" s="302" t="s">
        <v>3869</v>
      </c>
      <c r="T106" s="301">
        <v>3.1199999999999998E-15</v>
      </c>
      <c r="U106" s="300" t="s">
        <v>3888</v>
      </c>
      <c r="V106" s="299">
        <v>1</v>
      </c>
    </row>
    <row r="107" spans="1:22" x14ac:dyDescent="0.25">
      <c r="A107" s="66" t="s">
        <v>1731</v>
      </c>
      <c r="B107" s="66" t="s">
        <v>1730</v>
      </c>
      <c r="C107" s="48" t="s">
        <v>1729</v>
      </c>
      <c r="D107" s="306" t="s">
        <v>3871</v>
      </c>
      <c r="E107" s="66" t="s">
        <v>3873</v>
      </c>
      <c r="F107" s="201" t="s">
        <v>1210</v>
      </c>
      <c r="G107" s="201" t="s">
        <v>1206</v>
      </c>
      <c r="H107" s="202">
        <v>0.22939999999999999</v>
      </c>
      <c r="I107" s="201">
        <v>525153</v>
      </c>
      <c r="J107" s="200">
        <v>-2.5999999999999999E-3</v>
      </c>
      <c r="K107" s="200">
        <v>4.0000000000000002E-4</v>
      </c>
      <c r="L107" s="197">
        <v>3.2419999999999998E-10</v>
      </c>
      <c r="M107" s="198">
        <v>0.6</v>
      </c>
      <c r="N107" s="305">
        <v>0.2145</v>
      </c>
      <c r="O107" s="304">
        <v>-0.33939999999999998</v>
      </c>
      <c r="P107" s="304">
        <v>5.91E-2</v>
      </c>
      <c r="Q107" s="303">
        <v>4.6299999999999999E-9</v>
      </c>
      <c r="R107" s="302">
        <v>204237</v>
      </c>
      <c r="S107" s="302" t="s">
        <v>2164</v>
      </c>
      <c r="T107" s="301">
        <v>5.2919999999999999E-17</v>
      </c>
      <c r="U107" s="300" t="s">
        <v>2164</v>
      </c>
      <c r="V107" s="299">
        <v>3</v>
      </c>
    </row>
    <row r="108" spans="1:22" x14ac:dyDescent="0.25">
      <c r="A108" s="66" t="s">
        <v>1728</v>
      </c>
      <c r="B108" s="66" t="s">
        <v>1727</v>
      </c>
      <c r="C108" s="48" t="s">
        <v>1726</v>
      </c>
      <c r="D108" s="306" t="s">
        <v>3872</v>
      </c>
      <c r="E108" s="66" t="s">
        <v>3870</v>
      </c>
      <c r="F108" s="201" t="s">
        <v>1210</v>
      </c>
      <c r="G108" s="201" t="s">
        <v>1206</v>
      </c>
      <c r="H108" s="202">
        <v>0.45929999999999999</v>
      </c>
      <c r="I108" s="201">
        <v>567228</v>
      </c>
      <c r="J108" s="200">
        <v>-2.8E-3</v>
      </c>
      <c r="K108" s="200">
        <v>2.9999999999999997E-4</v>
      </c>
      <c r="L108" s="197">
        <v>3.0760000000000001E-16</v>
      </c>
      <c r="M108" s="198">
        <v>15</v>
      </c>
      <c r="N108" s="305">
        <v>0.432</v>
      </c>
      <c r="O108" s="304">
        <v>-0.25140000000000001</v>
      </c>
      <c r="P108" s="304">
        <v>4.99E-2</v>
      </c>
      <c r="Q108" s="303">
        <v>2.3349999999999999E-7</v>
      </c>
      <c r="R108" s="302">
        <v>197428</v>
      </c>
      <c r="S108" s="302" t="s">
        <v>2164</v>
      </c>
      <c r="T108" s="301">
        <v>8.1620000000000003E-22</v>
      </c>
      <c r="U108" s="300" t="s">
        <v>3881</v>
      </c>
      <c r="V108" s="299">
        <v>1</v>
      </c>
    </row>
    <row r="109" spans="1:22" x14ac:dyDescent="0.25">
      <c r="A109" s="66" t="s">
        <v>5245</v>
      </c>
      <c r="B109" s="66" t="s">
        <v>5244</v>
      </c>
      <c r="C109" s="48" t="s">
        <v>5243</v>
      </c>
      <c r="D109" s="306" t="s">
        <v>3871</v>
      </c>
      <c r="E109" s="66" t="s">
        <v>3873</v>
      </c>
      <c r="F109" s="201" t="s">
        <v>1210</v>
      </c>
      <c r="G109" s="201" t="s">
        <v>1206</v>
      </c>
      <c r="H109" s="202">
        <v>0.77829999999999999</v>
      </c>
      <c r="I109" s="201">
        <v>525153</v>
      </c>
      <c r="J109" s="200">
        <v>-2.5000000000000001E-3</v>
      </c>
      <c r="K109" s="200">
        <v>4.0000000000000002E-4</v>
      </c>
      <c r="L109" s="197">
        <v>7.5629999999999996E-9</v>
      </c>
      <c r="M109" s="198">
        <v>1.9</v>
      </c>
      <c r="N109" s="305">
        <v>0.77900000000000003</v>
      </c>
      <c r="O109" s="304">
        <v>-0.152</v>
      </c>
      <c r="P109" s="304">
        <v>6.0100000000000001E-2</v>
      </c>
      <c r="Q109" s="303">
        <v>5.7250000000000001E-3</v>
      </c>
      <c r="R109" s="302">
        <v>193878</v>
      </c>
      <c r="S109" s="302" t="s">
        <v>2164</v>
      </c>
      <c r="T109" s="301">
        <v>4.3089999999999998E-10</v>
      </c>
      <c r="U109" s="300" t="s">
        <v>3881</v>
      </c>
      <c r="V109" s="299">
        <v>1</v>
      </c>
    </row>
    <row r="110" spans="1:22" x14ac:dyDescent="0.25">
      <c r="A110" s="66" t="s">
        <v>1722</v>
      </c>
      <c r="B110" s="66" t="s">
        <v>1721</v>
      </c>
      <c r="C110" s="48" t="s">
        <v>1720</v>
      </c>
      <c r="D110" s="306" t="s">
        <v>3872</v>
      </c>
      <c r="E110" s="66" t="s">
        <v>3873</v>
      </c>
      <c r="F110" s="201" t="s">
        <v>1210</v>
      </c>
      <c r="G110" s="201" t="s">
        <v>1199</v>
      </c>
      <c r="H110" s="202">
        <v>0.11899999999999999</v>
      </c>
      <c r="I110" s="201">
        <v>567251</v>
      </c>
      <c r="J110" s="200">
        <v>-8.5000000000000006E-3</v>
      </c>
      <c r="K110" s="200">
        <v>5.0000000000000001E-4</v>
      </c>
      <c r="L110" s="197">
        <v>1.2090000000000001E-56</v>
      </c>
      <c r="M110" s="198">
        <v>14.9</v>
      </c>
      <c r="N110" s="305">
        <v>0.1201</v>
      </c>
      <c r="O110" s="304">
        <v>-0.81110000000000004</v>
      </c>
      <c r="P110" s="304">
        <v>7.3800000000000004E-2</v>
      </c>
      <c r="Q110" s="303">
        <v>2.0500000000000001E-28</v>
      </c>
      <c r="R110" s="302">
        <v>209062</v>
      </c>
      <c r="S110" s="302" t="s">
        <v>2164</v>
      </c>
      <c r="T110" s="301">
        <v>9.9310000000000006E-83</v>
      </c>
      <c r="U110" s="300" t="s">
        <v>3881</v>
      </c>
      <c r="V110" s="299">
        <v>1</v>
      </c>
    </row>
    <row r="111" spans="1:22" x14ac:dyDescent="0.25">
      <c r="A111" s="66" t="s">
        <v>5242</v>
      </c>
      <c r="B111" s="66" t="s">
        <v>5241</v>
      </c>
      <c r="C111" s="48" t="s">
        <v>1717</v>
      </c>
      <c r="D111" s="306" t="s">
        <v>3872</v>
      </c>
      <c r="E111" s="66" t="s">
        <v>3873</v>
      </c>
      <c r="F111" s="201" t="s">
        <v>1198</v>
      </c>
      <c r="G111" s="201" t="s">
        <v>1206</v>
      </c>
      <c r="H111" s="202">
        <v>0.68600000000000005</v>
      </c>
      <c r="I111" s="201">
        <v>433266</v>
      </c>
      <c r="J111" s="200">
        <v>-5.4999999999999997E-3</v>
      </c>
      <c r="K111" s="200">
        <v>4.0000000000000002E-4</v>
      </c>
      <c r="L111" s="197">
        <v>4.0369999999999998E-37</v>
      </c>
      <c r="M111" s="198">
        <v>18</v>
      </c>
      <c r="N111" s="305">
        <v>0.68389999999999995</v>
      </c>
      <c r="O111" s="304">
        <v>-0.55740000000000001</v>
      </c>
      <c r="P111" s="304">
        <v>5.1799999999999999E-2</v>
      </c>
      <c r="Q111" s="303">
        <v>2.8E-27</v>
      </c>
      <c r="R111" s="302">
        <v>206684</v>
      </c>
      <c r="S111" s="302" t="s">
        <v>2164</v>
      </c>
      <c r="T111" s="301">
        <v>6.755E-62</v>
      </c>
      <c r="U111" s="300" t="s">
        <v>3881</v>
      </c>
      <c r="V111" s="299">
        <v>1</v>
      </c>
    </row>
    <row r="112" spans="1:22" x14ac:dyDescent="0.25">
      <c r="A112" s="66" t="s">
        <v>5240</v>
      </c>
      <c r="B112" s="66" t="s">
        <v>5239</v>
      </c>
      <c r="C112" s="48" t="s">
        <v>1714</v>
      </c>
      <c r="D112" s="306" t="s">
        <v>3871</v>
      </c>
      <c r="E112" s="66" t="s">
        <v>3873</v>
      </c>
      <c r="F112" s="201" t="s">
        <v>1199</v>
      </c>
      <c r="G112" s="201" t="s">
        <v>1198</v>
      </c>
      <c r="H112" s="202">
        <v>0.36759999999999998</v>
      </c>
      <c r="I112" s="201">
        <v>559629</v>
      </c>
      <c r="J112" s="200">
        <v>-2.3E-3</v>
      </c>
      <c r="K112" s="200">
        <v>4.0000000000000002E-4</v>
      </c>
      <c r="L112" s="197">
        <v>1.923E-10</v>
      </c>
      <c r="M112" s="198">
        <v>0</v>
      </c>
      <c r="N112" s="305">
        <v>0.38040000000000002</v>
      </c>
      <c r="O112" s="304">
        <v>-0.1845</v>
      </c>
      <c r="P112" s="304">
        <v>4.8599999999999997E-2</v>
      </c>
      <c r="Q112" s="303">
        <v>7.2100000000000004E-5</v>
      </c>
      <c r="R112" s="302">
        <v>216342</v>
      </c>
      <c r="S112" s="302" t="s">
        <v>2164</v>
      </c>
      <c r="T112" s="301">
        <v>1.226E-13</v>
      </c>
      <c r="U112" s="300" t="s">
        <v>3881</v>
      </c>
      <c r="V112" s="299">
        <v>1</v>
      </c>
    </row>
    <row r="113" spans="1:22" x14ac:dyDescent="0.25">
      <c r="A113" s="66" t="s">
        <v>5238</v>
      </c>
      <c r="B113" s="66" t="s">
        <v>5237</v>
      </c>
      <c r="C113" s="48" t="s">
        <v>5236</v>
      </c>
      <c r="D113" s="306" t="s">
        <v>3872</v>
      </c>
      <c r="E113" s="66" t="s">
        <v>3870</v>
      </c>
      <c r="F113" s="201" t="s">
        <v>1199</v>
      </c>
      <c r="G113" s="201" t="s">
        <v>1198</v>
      </c>
      <c r="H113" s="202">
        <v>0.21160000000000001</v>
      </c>
      <c r="I113" s="201">
        <v>567243</v>
      </c>
      <c r="J113" s="200">
        <v>-2.5999999999999999E-3</v>
      </c>
      <c r="K113" s="200">
        <v>4.0000000000000002E-4</v>
      </c>
      <c r="L113" s="197">
        <v>1.012E-9</v>
      </c>
      <c r="M113" s="198">
        <v>13.1</v>
      </c>
      <c r="N113" s="305">
        <v>0.21129999999999999</v>
      </c>
      <c r="O113" s="304">
        <v>-0.17180000000000001</v>
      </c>
      <c r="P113" s="304">
        <v>5.8200000000000002E-2</v>
      </c>
      <c r="Q113" s="303">
        <v>1.5770000000000001E-3</v>
      </c>
      <c r="R113" s="302">
        <v>213549</v>
      </c>
      <c r="S113" s="302" t="s">
        <v>2164</v>
      </c>
      <c r="T113" s="301">
        <v>1.4939999999999999E-11</v>
      </c>
      <c r="U113" s="300" t="s">
        <v>3881</v>
      </c>
      <c r="V113" s="299">
        <v>1</v>
      </c>
    </row>
    <row r="114" spans="1:22" x14ac:dyDescent="0.25">
      <c r="A114" s="66" t="s">
        <v>1701</v>
      </c>
      <c r="B114" s="66" t="s">
        <v>1700</v>
      </c>
      <c r="C114" s="48" t="s">
        <v>1699</v>
      </c>
      <c r="D114" s="306" t="s">
        <v>3871</v>
      </c>
      <c r="E114" s="66" t="s">
        <v>3873</v>
      </c>
      <c r="F114" s="201" t="s">
        <v>1198</v>
      </c>
      <c r="G114" s="201" t="s">
        <v>1206</v>
      </c>
      <c r="H114" s="202">
        <v>0.34079999999999999</v>
      </c>
      <c r="I114" s="201">
        <v>567106</v>
      </c>
      <c r="J114" s="200">
        <v>3.3E-3</v>
      </c>
      <c r="K114" s="200">
        <v>4.0000000000000002E-4</v>
      </c>
      <c r="L114" s="197">
        <v>7.5039999999999995E-20</v>
      </c>
      <c r="M114" s="198">
        <v>3.3</v>
      </c>
      <c r="N114" s="305">
        <v>0.3508</v>
      </c>
      <c r="O114" s="304">
        <v>0.24729999999999999</v>
      </c>
      <c r="P114" s="304">
        <v>4.9399999999999999E-2</v>
      </c>
      <c r="Q114" s="303">
        <v>2.7099999999999998E-7</v>
      </c>
      <c r="R114" s="302">
        <v>216494</v>
      </c>
      <c r="S114" s="302" t="s">
        <v>3869</v>
      </c>
      <c r="T114" s="301">
        <v>2.6930000000000002E-25</v>
      </c>
      <c r="U114" s="300" t="s">
        <v>3888</v>
      </c>
      <c r="V114" s="299">
        <v>1</v>
      </c>
    </row>
    <row r="115" spans="1:22" x14ac:dyDescent="0.25">
      <c r="A115" s="214" t="s">
        <v>5235</v>
      </c>
      <c r="B115" s="214" t="s">
        <v>5234</v>
      </c>
      <c r="C115" s="216" t="s">
        <v>1696</v>
      </c>
      <c r="D115" s="311" t="s">
        <v>3871</v>
      </c>
      <c r="E115" s="214" t="s">
        <v>3870</v>
      </c>
      <c r="F115" s="212" t="s">
        <v>1210</v>
      </c>
      <c r="G115" s="212" t="s">
        <v>1206</v>
      </c>
      <c r="H115" s="213">
        <v>0.1137</v>
      </c>
      <c r="I115" s="212">
        <v>567452</v>
      </c>
      <c r="J115" s="211">
        <v>-4.3E-3</v>
      </c>
      <c r="K115" s="211">
        <v>5.9999999999999995E-4</v>
      </c>
      <c r="L115" s="208">
        <v>1.6400000000000001E-13</v>
      </c>
      <c r="M115" s="209">
        <v>10</v>
      </c>
      <c r="N115" s="310">
        <v>8.2900000000000001E-2</v>
      </c>
      <c r="O115" s="309">
        <v>-1.3899999999999999E-2</v>
      </c>
      <c r="P115" s="309">
        <v>8.8999999999999996E-2</v>
      </c>
      <c r="Q115" s="205">
        <v>0.43809999999999999</v>
      </c>
      <c r="R115" s="308">
        <v>199579</v>
      </c>
      <c r="S115" s="308" t="s">
        <v>2164</v>
      </c>
      <c r="T115" s="307">
        <v>1.372E-10</v>
      </c>
      <c r="U115" s="300" t="s">
        <v>3881</v>
      </c>
      <c r="V115" s="299">
        <v>1</v>
      </c>
    </row>
    <row r="116" spans="1:22" x14ac:dyDescent="0.25">
      <c r="A116" s="66" t="s">
        <v>5233</v>
      </c>
      <c r="B116" s="66" t="s">
        <v>5232</v>
      </c>
      <c r="C116" s="48" t="s">
        <v>5231</v>
      </c>
      <c r="D116" s="306" t="s">
        <v>3871</v>
      </c>
      <c r="E116" s="66" t="s">
        <v>3870</v>
      </c>
      <c r="F116" s="201" t="s">
        <v>1210</v>
      </c>
      <c r="G116" s="201" t="s">
        <v>1206</v>
      </c>
      <c r="H116" s="202">
        <v>0.55020000000000002</v>
      </c>
      <c r="I116" s="201">
        <v>566397</v>
      </c>
      <c r="J116" s="200">
        <v>-2.0999999999999999E-3</v>
      </c>
      <c r="K116" s="200">
        <v>4.0000000000000002E-4</v>
      </c>
      <c r="L116" s="197">
        <v>1.9709999999999999E-9</v>
      </c>
      <c r="M116" s="198">
        <v>0</v>
      </c>
      <c r="N116" s="305">
        <v>0.56989999999999996</v>
      </c>
      <c r="O116" s="304">
        <v>-0.1164</v>
      </c>
      <c r="P116" s="304">
        <v>5.1400000000000001E-2</v>
      </c>
      <c r="Q116" s="303">
        <v>1.1820000000000001E-2</v>
      </c>
      <c r="R116" s="302">
        <v>186204</v>
      </c>
      <c r="S116" s="302" t="s">
        <v>2164</v>
      </c>
      <c r="T116" s="301">
        <v>2.5790000000000001E-10</v>
      </c>
      <c r="U116" s="300" t="s">
        <v>3881</v>
      </c>
      <c r="V116" s="299">
        <v>1</v>
      </c>
    </row>
    <row r="117" spans="1:22" x14ac:dyDescent="0.25">
      <c r="A117" s="66" t="s">
        <v>5230</v>
      </c>
      <c r="B117" s="66" t="s">
        <v>5229</v>
      </c>
      <c r="C117" s="48" t="s">
        <v>5228</v>
      </c>
      <c r="D117" s="306" t="s">
        <v>3871</v>
      </c>
      <c r="E117" s="66" t="s">
        <v>3870</v>
      </c>
      <c r="F117" s="201" t="s">
        <v>1210</v>
      </c>
      <c r="G117" s="201" t="s">
        <v>1206</v>
      </c>
      <c r="H117" s="202">
        <v>0.53900000000000003</v>
      </c>
      <c r="I117" s="201">
        <v>566502</v>
      </c>
      <c r="J117" s="200">
        <v>-2E-3</v>
      </c>
      <c r="K117" s="200">
        <v>2.9999999999999997E-4</v>
      </c>
      <c r="L117" s="197">
        <v>7.8899999999999998E-9</v>
      </c>
      <c r="M117" s="198">
        <v>0.4</v>
      </c>
      <c r="N117" s="305">
        <v>0.52949999999999997</v>
      </c>
      <c r="O117" s="304">
        <v>-0.1026</v>
      </c>
      <c r="P117" s="304">
        <v>4.7600000000000003E-2</v>
      </c>
      <c r="Q117" s="303">
        <v>1.558E-2</v>
      </c>
      <c r="R117" s="302">
        <v>213699</v>
      </c>
      <c r="S117" s="302" t="s">
        <v>2164</v>
      </c>
      <c r="T117" s="301">
        <v>1.4969999999999999E-9</v>
      </c>
      <c r="U117" s="300" t="s">
        <v>5049</v>
      </c>
      <c r="V117" s="299">
        <v>2</v>
      </c>
    </row>
    <row r="118" spans="1:22" x14ac:dyDescent="0.25">
      <c r="A118" s="66" t="s">
        <v>5227</v>
      </c>
      <c r="B118" s="66" t="s">
        <v>5226</v>
      </c>
      <c r="C118" s="48" t="s">
        <v>5225</v>
      </c>
      <c r="D118" s="306" t="s">
        <v>3872</v>
      </c>
      <c r="E118" s="66" t="s">
        <v>3870</v>
      </c>
      <c r="F118" s="201" t="s">
        <v>1210</v>
      </c>
      <c r="G118" s="201" t="s">
        <v>1206</v>
      </c>
      <c r="H118" s="202">
        <v>0.26679999999999998</v>
      </c>
      <c r="I118" s="201">
        <v>567446</v>
      </c>
      <c r="J118" s="200">
        <v>-3.8999999999999998E-3</v>
      </c>
      <c r="K118" s="200">
        <v>4.0000000000000002E-4</v>
      </c>
      <c r="L118" s="197">
        <v>6.0910000000000002E-24</v>
      </c>
      <c r="M118" s="198">
        <v>12.4</v>
      </c>
      <c r="N118" s="305">
        <v>0.26390000000000002</v>
      </c>
      <c r="O118" s="304">
        <v>-0.41270000000000001</v>
      </c>
      <c r="P118" s="304">
        <v>5.4699999999999999E-2</v>
      </c>
      <c r="Q118" s="303">
        <v>2.3550000000000001E-14</v>
      </c>
      <c r="R118" s="302">
        <v>207039</v>
      </c>
      <c r="S118" s="302" t="s">
        <v>2164</v>
      </c>
      <c r="T118" s="301">
        <v>4.7339999999999998E-36</v>
      </c>
      <c r="U118" s="300" t="s">
        <v>3881</v>
      </c>
      <c r="V118" s="299">
        <v>1</v>
      </c>
    </row>
    <row r="119" spans="1:22" x14ac:dyDescent="0.25">
      <c r="A119" s="66" t="s">
        <v>5224</v>
      </c>
      <c r="B119" s="66" t="s">
        <v>5223</v>
      </c>
      <c r="C119" s="48" t="s">
        <v>1681</v>
      </c>
      <c r="D119" s="306" t="s">
        <v>3871</v>
      </c>
      <c r="E119" s="66" t="s">
        <v>3870</v>
      </c>
      <c r="F119" s="201" t="s">
        <v>1210</v>
      </c>
      <c r="G119" s="201" t="s">
        <v>1206</v>
      </c>
      <c r="H119" s="202">
        <v>0.39810000000000001</v>
      </c>
      <c r="I119" s="201">
        <v>567256</v>
      </c>
      <c r="J119" s="200">
        <v>2.0999999999999999E-3</v>
      </c>
      <c r="K119" s="200">
        <v>2.9999999999999997E-4</v>
      </c>
      <c r="L119" s="197">
        <v>3.0239999999999999E-9</v>
      </c>
      <c r="M119" s="198">
        <v>14.2</v>
      </c>
      <c r="N119" s="305">
        <v>0.40279999999999999</v>
      </c>
      <c r="O119" s="304">
        <v>0.1074</v>
      </c>
      <c r="P119" s="304">
        <v>5.0599999999999999E-2</v>
      </c>
      <c r="Q119" s="303">
        <v>1.6875000000000001E-2</v>
      </c>
      <c r="R119" s="302">
        <v>195705</v>
      </c>
      <c r="S119" s="302" t="s">
        <v>3869</v>
      </c>
      <c r="T119" s="301">
        <v>6.1020000000000002E-10</v>
      </c>
      <c r="U119" s="300" t="s">
        <v>5052</v>
      </c>
      <c r="V119" s="299">
        <v>2</v>
      </c>
    </row>
    <row r="120" spans="1:22" x14ac:dyDescent="0.25">
      <c r="A120" s="66" t="s">
        <v>1680</v>
      </c>
      <c r="B120" s="66" t="s">
        <v>1679</v>
      </c>
      <c r="C120" s="48" t="s">
        <v>1678</v>
      </c>
      <c r="D120" s="306" t="s">
        <v>3871</v>
      </c>
      <c r="E120" s="66" t="s">
        <v>3883</v>
      </c>
      <c r="F120" s="201" t="s">
        <v>1199</v>
      </c>
      <c r="G120" s="201" t="s">
        <v>1198</v>
      </c>
      <c r="H120" s="202">
        <v>0.55489999999999995</v>
      </c>
      <c r="I120" s="201">
        <v>525153</v>
      </c>
      <c r="J120" s="200">
        <v>2.8999999999999998E-3</v>
      </c>
      <c r="K120" s="200">
        <v>4.0000000000000002E-4</v>
      </c>
      <c r="L120" s="197">
        <v>2.478E-16</v>
      </c>
      <c r="M120" s="198">
        <v>0</v>
      </c>
      <c r="N120" s="305">
        <v>0.5494</v>
      </c>
      <c r="O120" s="304">
        <v>0.1512</v>
      </c>
      <c r="P120" s="304">
        <v>4.7500000000000001E-2</v>
      </c>
      <c r="Q120" s="303">
        <v>7.2250000000000005E-4</v>
      </c>
      <c r="R120" s="302">
        <v>216219</v>
      </c>
      <c r="S120" s="302" t="s">
        <v>3869</v>
      </c>
      <c r="T120" s="301">
        <v>7.3790000000000006E-18</v>
      </c>
      <c r="U120" s="300" t="s">
        <v>5052</v>
      </c>
      <c r="V120" s="299">
        <v>2</v>
      </c>
    </row>
    <row r="121" spans="1:22" x14ac:dyDescent="0.25">
      <c r="A121" s="66" t="s">
        <v>1677</v>
      </c>
      <c r="B121" s="66" t="s">
        <v>1676</v>
      </c>
      <c r="C121" s="48" t="s">
        <v>1675</v>
      </c>
      <c r="D121" s="306" t="s">
        <v>3871</v>
      </c>
      <c r="E121" s="66" t="s">
        <v>3870</v>
      </c>
      <c r="F121" s="201" t="s">
        <v>1199</v>
      </c>
      <c r="G121" s="201" t="s">
        <v>1198</v>
      </c>
      <c r="H121" s="202">
        <v>0.82899999999999996</v>
      </c>
      <c r="I121" s="201">
        <v>567402</v>
      </c>
      <c r="J121" s="200">
        <v>-2.7000000000000001E-3</v>
      </c>
      <c r="K121" s="200">
        <v>5.0000000000000001E-4</v>
      </c>
      <c r="L121" s="197">
        <v>2.1080000000000002E-9</v>
      </c>
      <c r="M121" s="198">
        <v>3.3</v>
      </c>
      <c r="N121" s="305">
        <v>0.83679999999999999</v>
      </c>
      <c r="O121" s="304">
        <v>-0.36270000000000002</v>
      </c>
      <c r="P121" s="304">
        <v>6.4500000000000002E-2</v>
      </c>
      <c r="Q121" s="303">
        <v>9.3999999999999998E-9</v>
      </c>
      <c r="R121" s="302">
        <v>212469</v>
      </c>
      <c r="S121" s="302" t="s">
        <v>2164</v>
      </c>
      <c r="T121" s="301">
        <v>8.5139999999999999E-16</v>
      </c>
      <c r="U121" s="300" t="s">
        <v>3881</v>
      </c>
      <c r="V121" s="299">
        <v>1</v>
      </c>
    </row>
    <row r="122" spans="1:22" x14ac:dyDescent="0.25">
      <c r="A122" s="66" t="s">
        <v>5222</v>
      </c>
      <c r="B122" s="66" t="s">
        <v>5221</v>
      </c>
      <c r="C122" s="48" t="s">
        <v>1672</v>
      </c>
      <c r="D122" s="306" t="s">
        <v>3872</v>
      </c>
      <c r="E122" s="66" t="s">
        <v>3870</v>
      </c>
      <c r="F122" s="201" t="s">
        <v>1210</v>
      </c>
      <c r="G122" s="201" t="s">
        <v>1206</v>
      </c>
      <c r="H122" s="202">
        <v>0.71750000000000003</v>
      </c>
      <c r="I122" s="201">
        <v>547335</v>
      </c>
      <c r="J122" s="200">
        <v>6.7999999999999996E-3</v>
      </c>
      <c r="K122" s="200">
        <v>4.0000000000000002E-4</v>
      </c>
      <c r="L122" s="197">
        <v>2.737E-66</v>
      </c>
      <c r="M122" s="198">
        <v>39.5</v>
      </c>
      <c r="N122" s="305">
        <v>0.70860000000000001</v>
      </c>
      <c r="O122" s="304">
        <v>0.82789999999999997</v>
      </c>
      <c r="P122" s="304">
        <v>5.1900000000000002E-2</v>
      </c>
      <c r="Q122" s="303">
        <v>1.3550000000000001E-57</v>
      </c>
      <c r="R122" s="302">
        <v>216295</v>
      </c>
      <c r="S122" s="302" t="s">
        <v>3869</v>
      </c>
      <c r="T122" s="301">
        <v>6.7999999999999998E-118</v>
      </c>
      <c r="U122" s="300" t="s">
        <v>3888</v>
      </c>
      <c r="V122" s="299">
        <v>1</v>
      </c>
    </row>
    <row r="123" spans="1:22" x14ac:dyDescent="0.25">
      <c r="A123" s="66" t="s">
        <v>5220</v>
      </c>
      <c r="B123" s="66" t="s">
        <v>5219</v>
      </c>
      <c r="C123" s="48" t="s">
        <v>1669</v>
      </c>
      <c r="D123" s="306" t="s">
        <v>3871</v>
      </c>
      <c r="E123" s="66" t="s">
        <v>3873</v>
      </c>
      <c r="F123" s="201" t="s">
        <v>1199</v>
      </c>
      <c r="G123" s="201" t="s">
        <v>1198</v>
      </c>
      <c r="H123" s="202">
        <v>0.40920000000000001</v>
      </c>
      <c r="I123" s="201">
        <v>558234</v>
      </c>
      <c r="J123" s="200">
        <v>-2.8999999999999998E-3</v>
      </c>
      <c r="K123" s="200">
        <v>4.0000000000000002E-4</v>
      </c>
      <c r="L123" s="197">
        <v>3.0999999999999999E-15</v>
      </c>
      <c r="M123" s="198">
        <v>14.2</v>
      </c>
      <c r="N123" s="305">
        <v>0.40620000000000001</v>
      </c>
      <c r="O123" s="304">
        <v>-0.26750000000000002</v>
      </c>
      <c r="P123" s="304">
        <v>4.9399999999999999E-2</v>
      </c>
      <c r="Q123" s="303">
        <v>2.9799999999999999E-8</v>
      </c>
      <c r="R123" s="302">
        <v>205030</v>
      </c>
      <c r="S123" s="302" t="s">
        <v>2164</v>
      </c>
      <c r="T123" s="301">
        <v>1.2050000000000001E-21</v>
      </c>
      <c r="U123" s="300" t="s">
        <v>5049</v>
      </c>
      <c r="V123" s="299">
        <v>2</v>
      </c>
    </row>
    <row r="124" spans="1:22" x14ac:dyDescent="0.25">
      <c r="A124" s="66" t="s">
        <v>5218</v>
      </c>
      <c r="B124" s="66" t="s">
        <v>5217</v>
      </c>
      <c r="C124" s="48" t="s">
        <v>1666</v>
      </c>
      <c r="D124" s="306" t="s">
        <v>3872</v>
      </c>
      <c r="E124" s="66" t="s">
        <v>3873</v>
      </c>
      <c r="F124" s="201" t="s">
        <v>1210</v>
      </c>
      <c r="G124" s="201" t="s">
        <v>1206</v>
      </c>
      <c r="H124" s="202">
        <v>0.73839999999999995</v>
      </c>
      <c r="I124" s="201">
        <v>566450</v>
      </c>
      <c r="J124" s="200">
        <v>-3.3E-3</v>
      </c>
      <c r="K124" s="200">
        <v>4.0000000000000002E-4</v>
      </c>
      <c r="L124" s="197">
        <v>2.084E-17</v>
      </c>
      <c r="M124" s="198">
        <v>16.8</v>
      </c>
      <c r="N124" s="305">
        <v>0.74450000000000005</v>
      </c>
      <c r="O124" s="304">
        <v>-0.1145</v>
      </c>
      <c r="P124" s="304">
        <v>5.45E-2</v>
      </c>
      <c r="Q124" s="303">
        <v>1.7915E-2</v>
      </c>
      <c r="R124" s="302">
        <v>213520</v>
      </c>
      <c r="S124" s="302" t="s">
        <v>2164</v>
      </c>
      <c r="T124" s="301">
        <v>8.4769999999999995E-17</v>
      </c>
      <c r="U124" s="300" t="s">
        <v>5049</v>
      </c>
      <c r="V124" s="299">
        <v>2</v>
      </c>
    </row>
    <row r="125" spans="1:22" x14ac:dyDescent="0.25">
      <c r="A125" s="66" t="s">
        <v>5216</v>
      </c>
      <c r="B125" s="66" t="s">
        <v>5215</v>
      </c>
      <c r="C125" s="48" t="s">
        <v>5214</v>
      </c>
      <c r="D125" s="306" t="s">
        <v>3871</v>
      </c>
      <c r="E125" s="66" t="s">
        <v>3870</v>
      </c>
      <c r="F125" s="201" t="s">
        <v>1199</v>
      </c>
      <c r="G125" s="201" t="s">
        <v>1198</v>
      </c>
      <c r="H125" s="202">
        <v>0.54579999999999995</v>
      </c>
      <c r="I125" s="201">
        <v>567082</v>
      </c>
      <c r="J125" s="200">
        <v>-2E-3</v>
      </c>
      <c r="K125" s="200">
        <v>2.9999999999999997E-4</v>
      </c>
      <c r="L125" s="197">
        <v>9.1790000000000007E-9</v>
      </c>
      <c r="M125" s="198">
        <v>0</v>
      </c>
      <c r="N125" s="305">
        <v>0.53890000000000005</v>
      </c>
      <c r="O125" s="304">
        <v>-9.2799999999999994E-2</v>
      </c>
      <c r="P125" s="304">
        <v>4.8000000000000001E-2</v>
      </c>
      <c r="Q125" s="303">
        <v>2.6624999999999999E-2</v>
      </c>
      <c r="R125" s="302">
        <v>209735</v>
      </c>
      <c r="S125" s="302" t="s">
        <v>2164</v>
      </c>
      <c r="T125" s="301">
        <v>3.4160000000000002E-9</v>
      </c>
      <c r="U125" s="300" t="s">
        <v>3881</v>
      </c>
      <c r="V125" s="299">
        <v>1</v>
      </c>
    </row>
    <row r="126" spans="1:22" x14ac:dyDescent="0.25">
      <c r="A126" s="66" t="s">
        <v>5213</v>
      </c>
      <c r="B126" s="66" t="s">
        <v>5212</v>
      </c>
      <c r="C126" s="48" t="s">
        <v>5211</v>
      </c>
      <c r="D126" s="306" t="s">
        <v>3871</v>
      </c>
      <c r="E126" s="66" t="s">
        <v>3873</v>
      </c>
      <c r="F126" s="201" t="s">
        <v>1210</v>
      </c>
      <c r="G126" s="201" t="s">
        <v>1206</v>
      </c>
      <c r="H126" s="202">
        <v>0.52669999999999995</v>
      </c>
      <c r="I126" s="201">
        <v>566872</v>
      </c>
      <c r="J126" s="200">
        <v>-2.5000000000000001E-3</v>
      </c>
      <c r="K126" s="200">
        <v>4.0000000000000002E-4</v>
      </c>
      <c r="L126" s="197">
        <v>3.2109999999999999E-12</v>
      </c>
      <c r="M126" s="198">
        <v>11.9</v>
      </c>
      <c r="N126" s="305">
        <v>0.5292</v>
      </c>
      <c r="O126" s="304">
        <v>-0.24079999999999999</v>
      </c>
      <c r="P126" s="304">
        <v>4.7800000000000002E-2</v>
      </c>
      <c r="Q126" s="303">
        <v>2.3099999999999999E-7</v>
      </c>
      <c r="R126" s="302">
        <v>212195</v>
      </c>
      <c r="S126" s="302" t="s">
        <v>2164</v>
      </c>
      <c r="T126" s="301">
        <v>9.7880000000000006E-18</v>
      </c>
      <c r="U126" s="300" t="s">
        <v>2164</v>
      </c>
      <c r="V126" s="299">
        <v>3</v>
      </c>
    </row>
    <row r="127" spans="1:22" x14ac:dyDescent="0.25">
      <c r="A127" s="66" t="s">
        <v>5210</v>
      </c>
      <c r="B127" s="66" t="s">
        <v>5209</v>
      </c>
      <c r="C127" s="48" t="s">
        <v>1660</v>
      </c>
      <c r="D127" s="306" t="s">
        <v>3871</v>
      </c>
      <c r="E127" s="66" t="s">
        <v>3870</v>
      </c>
      <c r="F127" s="201" t="s">
        <v>1199</v>
      </c>
      <c r="G127" s="201" t="s">
        <v>1198</v>
      </c>
      <c r="H127" s="202">
        <v>0.46360000000000001</v>
      </c>
      <c r="I127" s="201">
        <v>564609</v>
      </c>
      <c r="J127" s="200">
        <v>2.7000000000000001E-3</v>
      </c>
      <c r="K127" s="200">
        <v>4.0000000000000002E-4</v>
      </c>
      <c r="L127" s="197">
        <v>9.7769999999999993E-15</v>
      </c>
      <c r="M127" s="198">
        <v>11.3</v>
      </c>
      <c r="N127" s="305">
        <v>0.47010000000000002</v>
      </c>
      <c r="O127" s="304">
        <v>0.21440000000000001</v>
      </c>
      <c r="P127" s="304">
        <v>4.7899999999999998E-2</v>
      </c>
      <c r="Q127" s="303">
        <v>3.7950000000000001E-6</v>
      </c>
      <c r="R127" s="302">
        <v>210584</v>
      </c>
      <c r="S127" s="302" t="s">
        <v>3869</v>
      </c>
      <c r="T127" s="301">
        <v>3.8829999999999999E-19</v>
      </c>
      <c r="U127" s="300" t="s">
        <v>3869</v>
      </c>
      <c r="V127" s="299">
        <v>3</v>
      </c>
    </row>
    <row r="128" spans="1:22" x14ac:dyDescent="0.25">
      <c r="A128" s="66" t="s">
        <v>5208</v>
      </c>
      <c r="B128" s="66" t="s">
        <v>5207</v>
      </c>
      <c r="C128" s="48" t="s">
        <v>1657</v>
      </c>
      <c r="D128" s="306" t="s">
        <v>3871</v>
      </c>
      <c r="E128" s="66" t="s">
        <v>3873</v>
      </c>
      <c r="F128" s="201" t="s">
        <v>1210</v>
      </c>
      <c r="G128" s="201" t="s">
        <v>1206</v>
      </c>
      <c r="H128" s="202">
        <v>0.47120000000000001</v>
      </c>
      <c r="I128" s="201">
        <v>523711</v>
      </c>
      <c r="J128" s="200">
        <v>2.5000000000000001E-3</v>
      </c>
      <c r="K128" s="200">
        <v>4.0000000000000002E-4</v>
      </c>
      <c r="L128" s="197">
        <v>1.7550000000000001E-12</v>
      </c>
      <c r="M128" s="198">
        <v>0</v>
      </c>
      <c r="N128" s="305">
        <v>0.46929999999999999</v>
      </c>
      <c r="O128" s="304">
        <v>0.36919999999999997</v>
      </c>
      <c r="P128" s="304">
        <v>4.99E-2</v>
      </c>
      <c r="Q128" s="303">
        <v>7.0500000000000003E-14</v>
      </c>
      <c r="R128" s="302">
        <v>193429</v>
      </c>
      <c r="S128" s="302" t="s">
        <v>3869</v>
      </c>
      <c r="T128" s="301">
        <v>4.7010000000000002E-23</v>
      </c>
      <c r="U128" s="300" t="s">
        <v>5052</v>
      </c>
      <c r="V128" s="299">
        <v>2</v>
      </c>
    </row>
    <row r="129" spans="1:22" x14ac:dyDescent="0.25">
      <c r="A129" s="66" t="s">
        <v>1656</v>
      </c>
      <c r="B129" s="66" t="s">
        <v>1655</v>
      </c>
      <c r="C129" s="48" t="s">
        <v>1654</v>
      </c>
      <c r="D129" s="306" t="s">
        <v>3871</v>
      </c>
      <c r="E129" s="66" t="s">
        <v>3870</v>
      </c>
      <c r="F129" s="201" t="s">
        <v>1199</v>
      </c>
      <c r="G129" s="201" t="s">
        <v>1198</v>
      </c>
      <c r="H129" s="202">
        <v>0.49199999999999999</v>
      </c>
      <c r="I129" s="201">
        <v>521359</v>
      </c>
      <c r="J129" s="200">
        <v>2.3E-3</v>
      </c>
      <c r="K129" s="200">
        <v>4.0000000000000002E-4</v>
      </c>
      <c r="L129" s="197">
        <v>2.4480000000000002E-10</v>
      </c>
      <c r="M129" s="198">
        <v>15.7</v>
      </c>
      <c r="N129" s="305">
        <v>0.49559999999999998</v>
      </c>
      <c r="O129" s="304">
        <v>0.20730000000000001</v>
      </c>
      <c r="P129" s="304">
        <v>4.8000000000000001E-2</v>
      </c>
      <c r="Q129" s="303">
        <v>7.7500000000000003E-6</v>
      </c>
      <c r="R129" s="302">
        <v>208765</v>
      </c>
      <c r="S129" s="302" t="s">
        <v>3869</v>
      </c>
      <c r="T129" s="301">
        <v>1.8530000000000001E-14</v>
      </c>
      <c r="U129" s="300" t="s">
        <v>3869</v>
      </c>
      <c r="V129" s="299">
        <v>3</v>
      </c>
    </row>
    <row r="130" spans="1:22" x14ac:dyDescent="0.25">
      <c r="A130" s="66" t="s">
        <v>5206</v>
      </c>
      <c r="B130" s="66" t="s">
        <v>5205</v>
      </c>
      <c r="C130" s="48" t="s">
        <v>1651</v>
      </c>
      <c r="D130" s="306" t="s">
        <v>3871</v>
      </c>
      <c r="E130" s="66" t="s">
        <v>3870</v>
      </c>
      <c r="F130" s="201" t="s">
        <v>1199</v>
      </c>
      <c r="G130" s="201" t="s">
        <v>1206</v>
      </c>
      <c r="H130" s="202">
        <v>0.47060000000000002</v>
      </c>
      <c r="I130" s="201">
        <v>524665</v>
      </c>
      <c r="J130" s="200">
        <v>2E-3</v>
      </c>
      <c r="K130" s="200">
        <v>4.0000000000000002E-4</v>
      </c>
      <c r="L130" s="197">
        <v>1.5110000000000001E-8</v>
      </c>
      <c r="M130" s="198">
        <v>12.2</v>
      </c>
      <c r="N130" s="305">
        <v>0.47660000000000002</v>
      </c>
      <c r="O130" s="304">
        <v>0.1951</v>
      </c>
      <c r="P130" s="304">
        <v>4.9000000000000002E-2</v>
      </c>
      <c r="Q130" s="303">
        <v>3.3949999999999999E-5</v>
      </c>
      <c r="R130" s="302">
        <v>200904</v>
      </c>
      <c r="S130" s="302" t="s">
        <v>3869</v>
      </c>
      <c r="T130" s="301">
        <v>4.8190000000000004E-12</v>
      </c>
      <c r="U130" s="300" t="s">
        <v>5052</v>
      </c>
      <c r="V130" s="299">
        <v>1</v>
      </c>
    </row>
    <row r="131" spans="1:22" x14ac:dyDescent="0.25">
      <c r="A131" s="66" t="s">
        <v>1650</v>
      </c>
      <c r="B131" s="66" t="s">
        <v>1649</v>
      </c>
      <c r="C131" s="48" t="s">
        <v>1648</v>
      </c>
      <c r="D131" s="306" t="s">
        <v>3871</v>
      </c>
      <c r="E131" s="66" t="s">
        <v>3870</v>
      </c>
      <c r="F131" s="201" t="s">
        <v>1199</v>
      </c>
      <c r="G131" s="201" t="s">
        <v>1198</v>
      </c>
      <c r="H131" s="202">
        <v>0.51019999999999999</v>
      </c>
      <c r="I131" s="201">
        <v>523714</v>
      </c>
      <c r="J131" s="200">
        <v>-2.3999999999999998E-3</v>
      </c>
      <c r="K131" s="200">
        <v>4.0000000000000002E-4</v>
      </c>
      <c r="L131" s="197">
        <v>5.9910000000000003E-11</v>
      </c>
      <c r="M131" s="198">
        <v>18.5</v>
      </c>
      <c r="N131" s="305">
        <v>0.50249999999999995</v>
      </c>
      <c r="O131" s="304">
        <v>-0.15310000000000001</v>
      </c>
      <c r="P131" s="304">
        <v>4.7300000000000002E-2</v>
      </c>
      <c r="Q131" s="303">
        <v>5.9949999999999999E-4</v>
      </c>
      <c r="R131" s="302">
        <v>215253</v>
      </c>
      <c r="S131" s="302" t="s">
        <v>2164</v>
      </c>
      <c r="T131" s="301">
        <v>4.0790000000000001E-13</v>
      </c>
      <c r="U131" s="300" t="s">
        <v>5049</v>
      </c>
      <c r="V131" s="299">
        <v>2</v>
      </c>
    </row>
    <row r="132" spans="1:22" x14ac:dyDescent="0.25">
      <c r="A132" s="214" t="s">
        <v>5204</v>
      </c>
      <c r="B132" s="214" t="s">
        <v>5203</v>
      </c>
      <c r="C132" s="216" t="s">
        <v>1645</v>
      </c>
      <c r="D132" s="311" t="s">
        <v>3871</v>
      </c>
      <c r="E132" s="214" t="s">
        <v>3870</v>
      </c>
      <c r="F132" s="212" t="s">
        <v>1199</v>
      </c>
      <c r="G132" s="212" t="s">
        <v>1198</v>
      </c>
      <c r="H132" s="213">
        <v>0.36170000000000002</v>
      </c>
      <c r="I132" s="212">
        <v>525153</v>
      </c>
      <c r="J132" s="211">
        <v>-2.0999999999999999E-3</v>
      </c>
      <c r="K132" s="211">
        <v>4.0000000000000002E-4</v>
      </c>
      <c r="L132" s="208">
        <v>1.1770000000000001E-8</v>
      </c>
      <c r="M132" s="209">
        <v>0</v>
      </c>
      <c r="N132" s="310">
        <v>0.36509999999999998</v>
      </c>
      <c r="O132" s="309">
        <v>-4.9399999999999999E-2</v>
      </c>
      <c r="P132" s="309">
        <v>4.9700000000000001E-2</v>
      </c>
      <c r="Q132" s="205">
        <v>0.1598</v>
      </c>
      <c r="R132" s="308">
        <v>210593</v>
      </c>
      <c r="S132" s="308" t="s">
        <v>2164</v>
      </c>
      <c r="T132" s="307">
        <v>9.174E-8</v>
      </c>
      <c r="U132" s="300" t="s">
        <v>3881</v>
      </c>
      <c r="V132" s="299">
        <v>1</v>
      </c>
    </row>
    <row r="133" spans="1:22" x14ac:dyDescent="0.25">
      <c r="A133" s="66" t="s">
        <v>5202</v>
      </c>
      <c r="B133" s="66" t="s">
        <v>5201</v>
      </c>
      <c r="C133" s="48" t="s">
        <v>1642</v>
      </c>
      <c r="D133" s="306" t="s">
        <v>3872</v>
      </c>
      <c r="E133" s="66" t="s">
        <v>3873</v>
      </c>
      <c r="F133" s="201" t="s">
        <v>1198</v>
      </c>
      <c r="G133" s="201" t="s">
        <v>1206</v>
      </c>
      <c r="H133" s="202">
        <v>0.4199</v>
      </c>
      <c r="I133" s="201">
        <v>567363</v>
      </c>
      <c r="J133" s="200">
        <v>-4.3E-3</v>
      </c>
      <c r="K133" s="200">
        <v>2.9999999999999997E-4</v>
      </c>
      <c r="L133" s="197">
        <v>1.8159999999999999E-35</v>
      </c>
      <c r="M133" s="198">
        <v>3.4</v>
      </c>
      <c r="N133" s="305">
        <v>0.41599999999999998</v>
      </c>
      <c r="O133" s="304">
        <v>-0.439</v>
      </c>
      <c r="P133" s="304">
        <v>4.8399999999999999E-2</v>
      </c>
      <c r="Q133" s="303">
        <v>5.7499999999999995E-20</v>
      </c>
      <c r="R133" s="302">
        <v>212048</v>
      </c>
      <c r="S133" s="302" t="s">
        <v>2164</v>
      </c>
      <c r="T133" s="301">
        <v>4.2689999999999998E-53</v>
      </c>
      <c r="U133" s="300" t="s">
        <v>3881</v>
      </c>
      <c r="V133" s="299">
        <v>1</v>
      </c>
    </row>
    <row r="134" spans="1:22" x14ac:dyDescent="0.25">
      <c r="A134" s="214" t="s">
        <v>1635</v>
      </c>
      <c r="B134" s="214" t="s">
        <v>1634</v>
      </c>
      <c r="C134" s="216" t="s">
        <v>1633</v>
      </c>
      <c r="D134" s="311" t="s">
        <v>3871</v>
      </c>
      <c r="E134" s="214" t="s">
        <v>3873</v>
      </c>
      <c r="F134" s="212" t="s">
        <v>1199</v>
      </c>
      <c r="G134" s="212" t="s">
        <v>1206</v>
      </c>
      <c r="H134" s="213">
        <v>0.4778</v>
      </c>
      <c r="I134" s="212">
        <v>567381</v>
      </c>
      <c r="J134" s="211">
        <v>-2E-3</v>
      </c>
      <c r="K134" s="211">
        <v>2.9999999999999997E-4</v>
      </c>
      <c r="L134" s="208">
        <v>4.773E-9</v>
      </c>
      <c r="M134" s="209">
        <v>8.6</v>
      </c>
      <c r="N134" s="310">
        <v>0.4859</v>
      </c>
      <c r="O134" s="309">
        <v>-3.6900000000000002E-2</v>
      </c>
      <c r="P134" s="309">
        <v>4.7399999999999998E-2</v>
      </c>
      <c r="Q134" s="205">
        <v>0.21815000000000001</v>
      </c>
      <c r="R134" s="308">
        <v>214272</v>
      </c>
      <c r="S134" s="308" t="s">
        <v>2164</v>
      </c>
      <c r="T134" s="307">
        <v>6.8600000000000005E-8</v>
      </c>
      <c r="U134" s="300" t="s">
        <v>3881</v>
      </c>
      <c r="V134" s="299">
        <v>1</v>
      </c>
    </row>
    <row r="135" spans="1:22" x14ac:dyDescent="0.25">
      <c r="A135" s="66" t="s">
        <v>5200</v>
      </c>
      <c r="B135" s="66" t="s">
        <v>5199</v>
      </c>
      <c r="C135" s="48" t="s">
        <v>5198</v>
      </c>
      <c r="D135" s="306" t="s">
        <v>3871</v>
      </c>
      <c r="E135" s="66" t="s">
        <v>3884</v>
      </c>
      <c r="F135" s="201" t="s">
        <v>1199</v>
      </c>
      <c r="G135" s="201" t="s">
        <v>1206</v>
      </c>
      <c r="H135" s="202">
        <v>0.61199999999999999</v>
      </c>
      <c r="I135" s="201">
        <v>561828</v>
      </c>
      <c r="J135" s="200">
        <v>2E-3</v>
      </c>
      <c r="K135" s="200">
        <v>4.0000000000000002E-4</v>
      </c>
      <c r="L135" s="197">
        <v>1.028E-8</v>
      </c>
      <c r="M135" s="198">
        <v>0</v>
      </c>
      <c r="N135" s="305">
        <v>0.61080000000000001</v>
      </c>
      <c r="O135" s="304">
        <v>0.17730000000000001</v>
      </c>
      <c r="P135" s="304">
        <v>4.9299999999999997E-2</v>
      </c>
      <c r="Q135" s="303">
        <v>1.6344999999999999E-4</v>
      </c>
      <c r="R135" s="302">
        <v>207983</v>
      </c>
      <c r="S135" s="302" t="s">
        <v>3869</v>
      </c>
      <c r="T135" s="301">
        <v>1.3849999999999999E-11</v>
      </c>
      <c r="U135" s="300" t="s">
        <v>5052</v>
      </c>
      <c r="V135" s="299">
        <v>2</v>
      </c>
    </row>
    <row r="136" spans="1:22" x14ac:dyDescent="0.25">
      <c r="A136" s="66" t="s">
        <v>5197</v>
      </c>
      <c r="B136" s="66" t="s">
        <v>5196</v>
      </c>
      <c r="C136" s="48" t="s">
        <v>5195</v>
      </c>
      <c r="D136" s="306" t="s">
        <v>3871</v>
      </c>
      <c r="E136" s="66" t="s">
        <v>3873</v>
      </c>
      <c r="F136" s="201" t="s">
        <v>1199</v>
      </c>
      <c r="G136" s="201" t="s">
        <v>1198</v>
      </c>
      <c r="H136" s="202">
        <v>0.2392</v>
      </c>
      <c r="I136" s="201">
        <v>566459</v>
      </c>
      <c r="J136" s="200">
        <v>2.8E-3</v>
      </c>
      <c r="K136" s="200">
        <v>4.0000000000000002E-4</v>
      </c>
      <c r="L136" s="197">
        <v>5.7339999999999996E-12</v>
      </c>
      <c r="M136" s="198">
        <v>0</v>
      </c>
      <c r="N136" s="305">
        <v>0.23930000000000001</v>
      </c>
      <c r="O136" s="304">
        <v>0.1726</v>
      </c>
      <c r="P136" s="304">
        <v>5.5399999999999998E-2</v>
      </c>
      <c r="Q136" s="303">
        <v>9.2599999999999996E-4</v>
      </c>
      <c r="R136" s="302">
        <v>215005</v>
      </c>
      <c r="S136" s="302" t="s">
        <v>3869</v>
      </c>
      <c r="T136" s="301">
        <v>6.7429999999999996E-14</v>
      </c>
      <c r="U136" s="300" t="s">
        <v>5052</v>
      </c>
      <c r="V136" s="299">
        <v>2</v>
      </c>
    </row>
    <row r="137" spans="1:22" x14ac:dyDescent="0.25">
      <c r="A137" s="214" t="s">
        <v>5194</v>
      </c>
      <c r="B137" s="214" t="s">
        <v>5193</v>
      </c>
      <c r="C137" s="216" t="s">
        <v>1627</v>
      </c>
      <c r="D137" s="311" t="s">
        <v>3871</v>
      </c>
      <c r="E137" s="214" t="s">
        <v>3870</v>
      </c>
      <c r="F137" s="212" t="s">
        <v>1199</v>
      </c>
      <c r="G137" s="212" t="s">
        <v>1206</v>
      </c>
      <c r="H137" s="213">
        <v>0.21929999999999999</v>
      </c>
      <c r="I137" s="212">
        <v>525153</v>
      </c>
      <c r="J137" s="211">
        <v>2.3999999999999998E-3</v>
      </c>
      <c r="K137" s="211">
        <v>4.0000000000000002E-4</v>
      </c>
      <c r="L137" s="208">
        <v>1.0239999999999999E-8</v>
      </c>
      <c r="M137" s="209">
        <v>0</v>
      </c>
      <c r="N137" s="310">
        <v>0.21229999999999999</v>
      </c>
      <c r="O137" s="309">
        <v>2.0500000000000001E-2</v>
      </c>
      <c r="P137" s="309">
        <v>5.96E-2</v>
      </c>
      <c r="Q137" s="205">
        <v>0.3654</v>
      </c>
      <c r="R137" s="308">
        <v>203125</v>
      </c>
      <c r="S137" s="308" t="s">
        <v>3869</v>
      </c>
      <c r="T137" s="307">
        <v>4.7059999999999999E-7</v>
      </c>
      <c r="U137" s="300" t="s">
        <v>5052</v>
      </c>
      <c r="V137" s="299">
        <v>2</v>
      </c>
    </row>
    <row r="138" spans="1:22" x14ac:dyDescent="0.25">
      <c r="A138" s="66" t="s">
        <v>1626</v>
      </c>
      <c r="B138" s="66" t="s">
        <v>1625</v>
      </c>
      <c r="C138" s="48" t="s">
        <v>1624</v>
      </c>
      <c r="D138" s="306" t="s">
        <v>3871</v>
      </c>
      <c r="E138" s="66" t="s">
        <v>3873</v>
      </c>
      <c r="F138" s="201" t="s">
        <v>1199</v>
      </c>
      <c r="G138" s="201" t="s">
        <v>1198</v>
      </c>
      <c r="H138" s="202">
        <v>0.46439999999999998</v>
      </c>
      <c r="I138" s="201">
        <v>487087</v>
      </c>
      <c r="J138" s="200">
        <v>2.5999999999999999E-3</v>
      </c>
      <c r="K138" s="200">
        <v>4.0000000000000002E-4</v>
      </c>
      <c r="L138" s="197">
        <v>3.1760000000000002E-11</v>
      </c>
      <c r="M138" s="198">
        <v>8.3000000000000007</v>
      </c>
      <c r="N138" s="305">
        <v>0.48159999999999997</v>
      </c>
      <c r="O138" s="304">
        <v>0.23319999999999999</v>
      </c>
      <c r="P138" s="304">
        <v>4.87E-2</v>
      </c>
      <c r="Q138" s="303">
        <v>8.2999999999999999E-7</v>
      </c>
      <c r="R138" s="302">
        <v>204088</v>
      </c>
      <c r="S138" s="302" t="s">
        <v>3869</v>
      </c>
      <c r="T138" s="301">
        <v>2.921E-16</v>
      </c>
      <c r="U138" s="300" t="s">
        <v>3869</v>
      </c>
      <c r="V138" s="299">
        <v>3</v>
      </c>
    </row>
    <row r="139" spans="1:22" x14ac:dyDescent="0.25">
      <c r="A139" s="66" t="s">
        <v>5192</v>
      </c>
      <c r="B139" s="66" t="s">
        <v>5191</v>
      </c>
      <c r="C139" s="48" t="s">
        <v>1621</v>
      </c>
      <c r="D139" s="306" t="s">
        <v>3871</v>
      </c>
      <c r="E139" s="66" t="s">
        <v>3870</v>
      </c>
      <c r="F139" s="201" t="s">
        <v>1199</v>
      </c>
      <c r="G139" s="201" t="s">
        <v>1198</v>
      </c>
      <c r="H139" s="202">
        <v>0.78220000000000001</v>
      </c>
      <c r="I139" s="201">
        <v>524202</v>
      </c>
      <c r="J139" s="200">
        <v>-2.5000000000000001E-3</v>
      </c>
      <c r="K139" s="200">
        <v>4.0000000000000002E-4</v>
      </c>
      <c r="L139" s="197">
        <v>7.7509999999999994E-9</v>
      </c>
      <c r="M139" s="198">
        <v>0</v>
      </c>
      <c r="N139" s="305">
        <v>0.7923</v>
      </c>
      <c r="O139" s="304">
        <v>-0.30230000000000001</v>
      </c>
      <c r="P139" s="304">
        <v>6.5199999999999994E-2</v>
      </c>
      <c r="Q139" s="303">
        <v>1.7850000000000001E-6</v>
      </c>
      <c r="R139" s="302">
        <v>172152</v>
      </c>
      <c r="S139" s="302" t="s">
        <v>2164</v>
      </c>
      <c r="T139" s="301">
        <v>2.3890000000000002E-13</v>
      </c>
      <c r="U139" s="300" t="s">
        <v>5049</v>
      </c>
      <c r="V139" s="299">
        <v>2</v>
      </c>
    </row>
    <row r="140" spans="1:22" x14ac:dyDescent="0.25">
      <c r="A140" s="66" t="s">
        <v>1617</v>
      </c>
      <c r="B140" s="66" t="s">
        <v>1616</v>
      </c>
      <c r="C140" s="48" t="s">
        <v>1615</v>
      </c>
      <c r="D140" s="306" t="s">
        <v>3871</v>
      </c>
      <c r="E140" s="66" t="s">
        <v>3870</v>
      </c>
      <c r="F140" s="201" t="s">
        <v>1210</v>
      </c>
      <c r="G140" s="201" t="s">
        <v>1206</v>
      </c>
      <c r="H140" s="202">
        <v>0.73619999999999997</v>
      </c>
      <c r="I140" s="201">
        <v>567460</v>
      </c>
      <c r="J140" s="200">
        <v>2.3999999999999998E-3</v>
      </c>
      <c r="K140" s="200">
        <v>4.0000000000000002E-4</v>
      </c>
      <c r="L140" s="197">
        <v>9.9749999999999992E-10</v>
      </c>
      <c r="M140" s="198">
        <v>0</v>
      </c>
      <c r="N140" s="305">
        <v>0.7329</v>
      </c>
      <c r="O140" s="304">
        <v>0.15459999999999999</v>
      </c>
      <c r="P140" s="304">
        <v>5.3499999999999999E-2</v>
      </c>
      <c r="Q140" s="303">
        <v>1.921E-3</v>
      </c>
      <c r="R140" s="302">
        <v>215897</v>
      </c>
      <c r="S140" s="302" t="s">
        <v>3869</v>
      </c>
      <c r="T140" s="301">
        <v>1.8469999999999999E-11</v>
      </c>
      <c r="U140" s="300" t="s">
        <v>5052</v>
      </c>
      <c r="V140" s="299">
        <v>2</v>
      </c>
    </row>
    <row r="141" spans="1:22" x14ac:dyDescent="0.25">
      <c r="A141" s="66" t="s">
        <v>1614</v>
      </c>
      <c r="B141" s="66" t="s">
        <v>1613</v>
      </c>
      <c r="C141" s="48" t="s">
        <v>1612</v>
      </c>
      <c r="D141" s="306" t="s">
        <v>3872</v>
      </c>
      <c r="E141" s="66" t="s">
        <v>3870</v>
      </c>
      <c r="F141" s="201" t="s">
        <v>1210</v>
      </c>
      <c r="G141" s="201" t="s">
        <v>1206</v>
      </c>
      <c r="H141" s="202">
        <v>0.62319999999999998</v>
      </c>
      <c r="I141" s="201">
        <v>553427</v>
      </c>
      <c r="J141" s="200">
        <v>4.7999999999999996E-3</v>
      </c>
      <c r="K141" s="200">
        <v>4.0000000000000002E-4</v>
      </c>
      <c r="L141" s="197">
        <v>9.7489999999999997E-41</v>
      </c>
      <c r="M141" s="198">
        <v>3.2</v>
      </c>
      <c r="N141" s="305">
        <v>0.62180000000000002</v>
      </c>
      <c r="O141" s="304">
        <v>0.41099999999999998</v>
      </c>
      <c r="P141" s="304">
        <v>4.8800000000000003E-2</v>
      </c>
      <c r="Q141" s="303">
        <v>1.7200000000000001E-17</v>
      </c>
      <c r="R141" s="302">
        <v>215082</v>
      </c>
      <c r="S141" s="302" t="s">
        <v>3869</v>
      </c>
      <c r="T141" s="301">
        <v>3.0519999999999999E-56</v>
      </c>
      <c r="U141" s="300" t="s">
        <v>3888</v>
      </c>
      <c r="V141" s="299">
        <v>1</v>
      </c>
    </row>
    <row r="142" spans="1:22" x14ac:dyDescent="0.25">
      <c r="A142" s="66" t="s">
        <v>5190</v>
      </c>
      <c r="B142" s="66" t="s">
        <v>5189</v>
      </c>
      <c r="C142" s="48" t="s">
        <v>1609</v>
      </c>
      <c r="D142" s="306" t="s">
        <v>3872</v>
      </c>
      <c r="E142" s="66" t="s">
        <v>3870</v>
      </c>
      <c r="F142" s="201" t="s">
        <v>1199</v>
      </c>
      <c r="G142" s="201" t="s">
        <v>1198</v>
      </c>
      <c r="H142" s="202">
        <v>0.53249999999999997</v>
      </c>
      <c r="I142" s="201">
        <v>558234</v>
      </c>
      <c r="J142" s="200">
        <v>2.5000000000000001E-3</v>
      </c>
      <c r="K142" s="200">
        <v>2.9999999999999997E-4</v>
      </c>
      <c r="L142" s="197">
        <v>4.6870000000000001E-13</v>
      </c>
      <c r="M142" s="198">
        <v>25.7</v>
      </c>
      <c r="N142" s="305">
        <v>0.5252</v>
      </c>
      <c r="O142" s="304">
        <v>0.19489999999999999</v>
      </c>
      <c r="P142" s="304">
        <v>5.0900000000000001E-2</v>
      </c>
      <c r="Q142" s="303">
        <v>6.4549999999999997E-5</v>
      </c>
      <c r="R142" s="302">
        <v>186780</v>
      </c>
      <c r="S142" s="302" t="s">
        <v>3869</v>
      </c>
      <c r="T142" s="301">
        <v>2.885E-16</v>
      </c>
      <c r="U142" s="300" t="s">
        <v>5052</v>
      </c>
      <c r="V142" s="299">
        <v>2</v>
      </c>
    </row>
    <row r="143" spans="1:22" x14ac:dyDescent="0.25">
      <c r="A143" s="214" t="s">
        <v>5188</v>
      </c>
      <c r="B143" s="214" t="s">
        <v>5187</v>
      </c>
      <c r="C143" s="216" t="s">
        <v>5186</v>
      </c>
      <c r="D143" s="311" t="s">
        <v>3871</v>
      </c>
      <c r="E143" s="214" t="s">
        <v>3870</v>
      </c>
      <c r="F143" s="212" t="s">
        <v>1210</v>
      </c>
      <c r="G143" s="212" t="s">
        <v>1206</v>
      </c>
      <c r="H143" s="213">
        <v>0.16159999999999999</v>
      </c>
      <c r="I143" s="212">
        <v>515827</v>
      </c>
      <c r="J143" s="211">
        <v>-2.8E-3</v>
      </c>
      <c r="K143" s="211">
        <v>5.0000000000000001E-4</v>
      </c>
      <c r="L143" s="208">
        <v>9.3369999999999995E-9</v>
      </c>
      <c r="M143" s="209">
        <v>22.5</v>
      </c>
      <c r="N143" s="310">
        <v>0.16619999999999999</v>
      </c>
      <c r="O143" s="309">
        <v>-2.47E-2</v>
      </c>
      <c r="P143" s="309">
        <v>6.4000000000000001E-2</v>
      </c>
      <c r="Q143" s="205">
        <v>0.34955000000000003</v>
      </c>
      <c r="R143" s="308">
        <v>212143</v>
      </c>
      <c r="S143" s="308" t="s">
        <v>2164</v>
      </c>
      <c r="T143" s="307">
        <v>4.693E-7</v>
      </c>
      <c r="U143" s="300" t="s">
        <v>5049</v>
      </c>
      <c r="V143" s="299">
        <v>2</v>
      </c>
    </row>
    <row r="144" spans="1:22" x14ac:dyDescent="0.25">
      <c r="A144" s="66" t="s">
        <v>5185</v>
      </c>
      <c r="B144" s="66" t="s">
        <v>5184</v>
      </c>
      <c r="C144" s="48" t="s">
        <v>1603</v>
      </c>
      <c r="D144" s="306" t="s">
        <v>3871</v>
      </c>
      <c r="E144" s="66" t="s">
        <v>3870</v>
      </c>
      <c r="F144" s="201" t="s">
        <v>1199</v>
      </c>
      <c r="G144" s="201" t="s">
        <v>1206</v>
      </c>
      <c r="H144" s="202">
        <v>0.33929999999999999</v>
      </c>
      <c r="I144" s="201">
        <v>536237</v>
      </c>
      <c r="J144" s="200">
        <v>-2.3999999999999998E-3</v>
      </c>
      <c r="K144" s="200">
        <v>4.0000000000000002E-4</v>
      </c>
      <c r="L144" s="197">
        <v>2.84E-10</v>
      </c>
      <c r="M144" s="198">
        <v>0</v>
      </c>
      <c r="N144" s="305">
        <v>0.34589999999999999</v>
      </c>
      <c r="O144" s="304">
        <v>-0.21360000000000001</v>
      </c>
      <c r="P144" s="304">
        <v>5.2200000000000003E-2</v>
      </c>
      <c r="Q144" s="303">
        <v>2.1500000000000001E-5</v>
      </c>
      <c r="R144" s="302">
        <v>195490</v>
      </c>
      <c r="S144" s="302" t="s">
        <v>2164</v>
      </c>
      <c r="T144" s="301">
        <v>5.6840000000000001E-14</v>
      </c>
      <c r="U144" s="300" t="s">
        <v>3881</v>
      </c>
      <c r="V144" s="299">
        <v>1</v>
      </c>
    </row>
    <row r="145" spans="1:22" x14ac:dyDescent="0.25">
      <c r="A145" s="66" t="s">
        <v>1602</v>
      </c>
      <c r="B145" s="66" t="s">
        <v>1601</v>
      </c>
      <c r="C145" s="48" t="s">
        <v>1600</v>
      </c>
      <c r="D145" s="306" t="s">
        <v>3871</v>
      </c>
      <c r="E145" s="66" t="s">
        <v>3870</v>
      </c>
      <c r="F145" s="201" t="s">
        <v>1210</v>
      </c>
      <c r="G145" s="201" t="s">
        <v>1199</v>
      </c>
      <c r="H145" s="202">
        <v>0.62319999999999998</v>
      </c>
      <c r="I145" s="201">
        <v>371836</v>
      </c>
      <c r="J145" s="200">
        <v>2.7000000000000001E-3</v>
      </c>
      <c r="K145" s="200">
        <v>5.0000000000000001E-4</v>
      </c>
      <c r="L145" s="197">
        <v>1.9829999999999999E-9</v>
      </c>
      <c r="M145" s="198">
        <v>0</v>
      </c>
      <c r="N145" s="305">
        <v>0.62150000000000005</v>
      </c>
      <c r="O145" s="304">
        <v>0.12939999999999999</v>
      </c>
      <c r="P145" s="304">
        <v>5.0500000000000003E-2</v>
      </c>
      <c r="Q145" s="303">
        <v>5.2050000000000004E-3</v>
      </c>
      <c r="R145" s="302">
        <v>200773</v>
      </c>
      <c r="S145" s="302" t="s">
        <v>3869</v>
      </c>
      <c r="T145" s="301">
        <v>2.3389999999999999E-10</v>
      </c>
      <c r="U145" s="300" t="s">
        <v>5052</v>
      </c>
      <c r="V145" s="299">
        <v>2</v>
      </c>
    </row>
    <row r="146" spans="1:22" x14ac:dyDescent="0.25">
      <c r="A146" s="66" t="s">
        <v>1599</v>
      </c>
      <c r="B146" s="66" t="s">
        <v>1598</v>
      </c>
      <c r="C146" s="48" t="s">
        <v>1597</v>
      </c>
      <c r="D146" s="306" t="s">
        <v>3872</v>
      </c>
      <c r="E146" s="66" t="s">
        <v>3870</v>
      </c>
      <c r="F146" s="201" t="s">
        <v>1210</v>
      </c>
      <c r="G146" s="201" t="s">
        <v>1199</v>
      </c>
      <c r="H146" s="202">
        <v>0.91579999999999995</v>
      </c>
      <c r="I146" s="201">
        <v>567294</v>
      </c>
      <c r="J146" s="200">
        <v>8.0999999999999996E-3</v>
      </c>
      <c r="K146" s="200">
        <v>5.9999999999999995E-4</v>
      </c>
      <c r="L146" s="197">
        <v>2.5770000000000002E-37</v>
      </c>
      <c r="M146" s="198">
        <v>13.8</v>
      </c>
      <c r="N146" s="305">
        <v>0.90649999999999997</v>
      </c>
      <c r="O146" s="304">
        <v>0.98360000000000003</v>
      </c>
      <c r="P146" s="304">
        <v>9.7299999999999998E-2</v>
      </c>
      <c r="Q146" s="303">
        <v>2.4950000000000001E-24</v>
      </c>
      <c r="R146" s="302">
        <v>150599</v>
      </c>
      <c r="S146" s="302" t="s">
        <v>3869</v>
      </c>
      <c r="T146" s="301">
        <v>1.185E-57</v>
      </c>
      <c r="U146" s="300" t="s">
        <v>3888</v>
      </c>
      <c r="V146" s="299">
        <v>1</v>
      </c>
    </row>
    <row r="147" spans="1:22" x14ac:dyDescent="0.25">
      <c r="A147" s="66" t="s">
        <v>1596</v>
      </c>
      <c r="B147" s="66" t="s">
        <v>1595</v>
      </c>
      <c r="C147" s="48" t="s">
        <v>1594</v>
      </c>
      <c r="D147" s="306" t="s">
        <v>3871</v>
      </c>
      <c r="E147" s="66" t="s">
        <v>3870</v>
      </c>
      <c r="F147" s="201" t="s">
        <v>1198</v>
      </c>
      <c r="G147" s="201" t="s">
        <v>1206</v>
      </c>
      <c r="H147" s="202">
        <v>0.78180000000000005</v>
      </c>
      <c r="I147" s="201">
        <v>567167</v>
      </c>
      <c r="J147" s="200">
        <v>2.3E-3</v>
      </c>
      <c r="K147" s="200">
        <v>4.0000000000000002E-4</v>
      </c>
      <c r="L147" s="197">
        <v>3.7739999999999999E-8</v>
      </c>
      <c r="M147" s="198">
        <v>0</v>
      </c>
      <c r="N147" s="305">
        <v>0.78159999999999996</v>
      </c>
      <c r="O147" s="304">
        <v>0.1333</v>
      </c>
      <c r="P147" s="304">
        <v>5.96E-2</v>
      </c>
      <c r="Q147" s="303">
        <v>1.2585000000000001E-2</v>
      </c>
      <c r="R147" s="302">
        <v>198851</v>
      </c>
      <c r="S147" s="302" t="s">
        <v>3869</v>
      </c>
      <c r="T147" s="301">
        <v>4.3960000000000001E-9</v>
      </c>
      <c r="U147" s="300" t="s">
        <v>5052</v>
      </c>
      <c r="V147" s="299">
        <v>2</v>
      </c>
    </row>
    <row r="148" spans="1:22" x14ac:dyDescent="0.25">
      <c r="A148" s="66" t="s">
        <v>5183</v>
      </c>
      <c r="B148" s="66" t="s">
        <v>5182</v>
      </c>
      <c r="C148" s="48" t="s">
        <v>1588</v>
      </c>
      <c r="D148" s="306" t="s">
        <v>3871</v>
      </c>
      <c r="E148" s="66" t="s">
        <v>3870</v>
      </c>
      <c r="F148" s="201" t="s">
        <v>1210</v>
      </c>
      <c r="G148" s="201" t="s">
        <v>1206</v>
      </c>
      <c r="H148" s="202">
        <v>0.56589999999999996</v>
      </c>
      <c r="I148" s="201">
        <v>562762</v>
      </c>
      <c r="J148" s="200">
        <v>-2E-3</v>
      </c>
      <c r="K148" s="200">
        <v>4.0000000000000002E-4</v>
      </c>
      <c r="L148" s="197">
        <v>1.0260000000000001E-8</v>
      </c>
      <c r="M148" s="198">
        <v>21.9</v>
      </c>
      <c r="N148" s="305">
        <v>0.56469999999999998</v>
      </c>
      <c r="O148" s="304">
        <v>-0.1487</v>
      </c>
      <c r="P148" s="304">
        <v>4.7600000000000003E-2</v>
      </c>
      <c r="Q148" s="303">
        <v>8.8650000000000003E-4</v>
      </c>
      <c r="R148" s="302">
        <v>215923</v>
      </c>
      <c r="S148" s="302" t="s">
        <v>2164</v>
      </c>
      <c r="T148" s="301">
        <v>7.4019999999999994E-11</v>
      </c>
      <c r="U148" s="300" t="s">
        <v>5049</v>
      </c>
      <c r="V148" s="299">
        <v>2</v>
      </c>
    </row>
    <row r="149" spans="1:22" x14ac:dyDescent="0.25">
      <c r="A149" s="66" t="s">
        <v>5181</v>
      </c>
      <c r="B149" s="66" t="s">
        <v>5180</v>
      </c>
      <c r="C149" s="48" t="s">
        <v>1585</v>
      </c>
      <c r="D149" s="306" t="s">
        <v>3872</v>
      </c>
      <c r="E149" s="66" t="s">
        <v>5101</v>
      </c>
      <c r="F149" s="201" t="s">
        <v>1199</v>
      </c>
      <c r="G149" s="201" t="s">
        <v>1198</v>
      </c>
      <c r="H149" s="202">
        <v>0.19189999999999999</v>
      </c>
      <c r="I149" s="201">
        <v>561828</v>
      </c>
      <c r="J149" s="200">
        <v>3.8999999999999998E-3</v>
      </c>
      <c r="K149" s="200">
        <v>4.0000000000000002E-4</v>
      </c>
      <c r="L149" s="197">
        <v>2.6960000000000001E-18</v>
      </c>
      <c r="M149" s="198">
        <v>3.8</v>
      </c>
      <c r="N149" s="305">
        <v>0.16819999999999999</v>
      </c>
      <c r="O149" s="304">
        <v>0.35959999999999998</v>
      </c>
      <c r="P149" s="304">
        <v>6.7500000000000004E-2</v>
      </c>
      <c r="Q149" s="303">
        <v>4.9199999999999997E-8</v>
      </c>
      <c r="R149" s="302">
        <v>189288</v>
      </c>
      <c r="S149" s="302" t="s">
        <v>3869</v>
      </c>
      <c r="T149" s="301">
        <v>1.5940000000000001E-24</v>
      </c>
      <c r="U149" s="300" t="s">
        <v>3888</v>
      </c>
      <c r="V149" s="299">
        <v>1</v>
      </c>
    </row>
    <row r="150" spans="1:22" x14ac:dyDescent="0.25">
      <c r="A150" s="66" t="s">
        <v>5179</v>
      </c>
      <c r="B150" s="66" t="s">
        <v>5178</v>
      </c>
      <c r="C150" s="48" t="s">
        <v>1579</v>
      </c>
      <c r="D150" s="306" t="s">
        <v>3871</v>
      </c>
      <c r="E150" s="66" t="s">
        <v>3870</v>
      </c>
      <c r="F150" s="201" t="s">
        <v>1210</v>
      </c>
      <c r="G150" s="201" t="s">
        <v>1206</v>
      </c>
      <c r="H150" s="202">
        <v>0.49619999999999997</v>
      </c>
      <c r="I150" s="201">
        <v>567294</v>
      </c>
      <c r="J150" s="200">
        <v>2.5999999999999999E-3</v>
      </c>
      <c r="K150" s="200">
        <v>2.9999999999999997E-4</v>
      </c>
      <c r="L150" s="197">
        <v>2.9229999999999999E-14</v>
      </c>
      <c r="M150" s="198">
        <v>7.5</v>
      </c>
      <c r="N150" s="305">
        <v>0.48199999999999998</v>
      </c>
      <c r="O150" s="304">
        <v>0.29070000000000001</v>
      </c>
      <c r="P150" s="304">
        <v>4.7399999999999998E-2</v>
      </c>
      <c r="Q150" s="303">
        <v>4.4250000000000002E-10</v>
      </c>
      <c r="R150" s="302">
        <v>214178</v>
      </c>
      <c r="S150" s="302" t="s">
        <v>3869</v>
      </c>
      <c r="T150" s="301">
        <v>3.3559999999999999E-22</v>
      </c>
      <c r="U150" s="300" t="s">
        <v>5052</v>
      </c>
      <c r="V150" s="299">
        <v>2</v>
      </c>
    </row>
    <row r="151" spans="1:22" x14ac:dyDescent="0.25">
      <c r="A151" s="66" t="s">
        <v>5177</v>
      </c>
      <c r="B151" s="66" t="s">
        <v>5176</v>
      </c>
      <c r="C151" s="48" t="s">
        <v>1573</v>
      </c>
      <c r="D151" s="306" t="s">
        <v>3871</v>
      </c>
      <c r="E151" s="66" t="s">
        <v>3870</v>
      </c>
      <c r="F151" s="201" t="s">
        <v>1199</v>
      </c>
      <c r="G151" s="201" t="s">
        <v>1198</v>
      </c>
      <c r="H151" s="202">
        <v>0.5131</v>
      </c>
      <c r="I151" s="201">
        <v>521847</v>
      </c>
      <c r="J151" s="200">
        <v>-2E-3</v>
      </c>
      <c r="K151" s="200">
        <v>4.0000000000000002E-4</v>
      </c>
      <c r="L151" s="197">
        <v>2.3709999999999999E-8</v>
      </c>
      <c r="M151" s="198">
        <v>21.7</v>
      </c>
      <c r="N151" s="305">
        <v>0.52</v>
      </c>
      <c r="O151" s="304">
        <v>-0.1507</v>
      </c>
      <c r="P151" s="304">
        <v>4.8000000000000001E-2</v>
      </c>
      <c r="Q151" s="303">
        <v>8.4800000000000001E-4</v>
      </c>
      <c r="R151" s="302">
        <v>209645</v>
      </c>
      <c r="S151" s="302" t="s">
        <v>2164</v>
      </c>
      <c r="T151" s="301">
        <v>1.603E-10</v>
      </c>
      <c r="U151" s="300" t="s">
        <v>5049</v>
      </c>
      <c r="V151" s="299">
        <v>2</v>
      </c>
    </row>
    <row r="152" spans="1:22" x14ac:dyDescent="0.25">
      <c r="A152" s="66" t="s">
        <v>1572</v>
      </c>
      <c r="B152" s="66" t="s">
        <v>1571</v>
      </c>
      <c r="C152" s="48" t="s">
        <v>1570</v>
      </c>
      <c r="D152" s="306" t="s">
        <v>3871</v>
      </c>
      <c r="E152" s="66" t="s">
        <v>3873</v>
      </c>
      <c r="F152" s="201" t="s">
        <v>1210</v>
      </c>
      <c r="G152" s="201" t="s">
        <v>1199</v>
      </c>
      <c r="H152" s="202">
        <v>0.46800000000000003</v>
      </c>
      <c r="I152" s="201">
        <v>555799</v>
      </c>
      <c r="J152" s="200">
        <v>-1.9E-3</v>
      </c>
      <c r="K152" s="200">
        <v>2.9999999999999997E-4</v>
      </c>
      <c r="L152" s="197">
        <v>2.819E-8</v>
      </c>
      <c r="M152" s="198">
        <v>6.7</v>
      </c>
      <c r="N152" s="305">
        <v>0.46510000000000001</v>
      </c>
      <c r="O152" s="304">
        <v>-0.1865</v>
      </c>
      <c r="P152" s="304">
        <v>4.7399999999999998E-2</v>
      </c>
      <c r="Q152" s="303">
        <v>4.1900000000000002E-5</v>
      </c>
      <c r="R152" s="302">
        <v>214785</v>
      </c>
      <c r="S152" s="302" t="s">
        <v>2164</v>
      </c>
      <c r="T152" s="301">
        <v>1.1009999999999999E-11</v>
      </c>
      <c r="U152" s="300" t="s">
        <v>3881</v>
      </c>
      <c r="V152" s="299">
        <v>1</v>
      </c>
    </row>
    <row r="153" spans="1:22" x14ac:dyDescent="0.25">
      <c r="A153" s="66" t="s">
        <v>1566</v>
      </c>
      <c r="B153" s="66" t="s">
        <v>1565</v>
      </c>
      <c r="C153" s="48" t="s">
        <v>1564</v>
      </c>
      <c r="D153" s="306" t="s">
        <v>3871</v>
      </c>
      <c r="E153" s="66" t="s">
        <v>3873</v>
      </c>
      <c r="F153" s="201" t="s">
        <v>1210</v>
      </c>
      <c r="G153" s="201" t="s">
        <v>1206</v>
      </c>
      <c r="H153" s="202">
        <v>0.45269999999999999</v>
      </c>
      <c r="I153" s="201">
        <v>558234</v>
      </c>
      <c r="J153" s="200">
        <v>-2.5999999999999999E-3</v>
      </c>
      <c r="K153" s="200">
        <v>2.9999999999999997E-4</v>
      </c>
      <c r="L153" s="197">
        <v>6.3089999999999999E-14</v>
      </c>
      <c r="M153" s="198">
        <v>0</v>
      </c>
      <c r="N153" s="305">
        <v>0.45650000000000002</v>
      </c>
      <c r="O153" s="304">
        <v>-0.24560000000000001</v>
      </c>
      <c r="P153" s="304">
        <v>4.7500000000000001E-2</v>
      </c>
      <c r="Q153" s="303">
        <v>1.145E-7</v>
      </c>
      <c r="R153" s="302">
        <v>216132</v>
      </c>
      <c r="S153" s="302" t="s">
        <v>2164</v>
      </c>
      <c r="T153" s="301">
        <v>8.6910000000000001E-20</v>
      </c>
      <c r="U153" s="300" t="s">
        <v>3881</v>
      </c>
      <c r="V153" s="299">
        <v>1</v>
      </c>
    </row>
    <row r="154" spans="1:22" x14ac:dyDescent="0.25">
      <c r="A154" s="66" t="s">
        <v>1560</v>
      </c>
      <c r="B154" s="66" t="s">
        <v>1559</v>
      </c>
      <c r="C154" s="48" t="s">
        <v>1558</v>
      </c>
      <c r="D154" s="306" t="s">
        <v>3871</v>
      </c>
      <c r="E154" s="66" t="s">
        <v>3885</v>
      </c>
      <c r="F154" s="201" t="s">
        <v>1199</v>
      </c>
      <c r="G154" s="201" t="s">
        <v>1206</v>
      </c>
      <c r="H154" s="202">
        <v>0.19339999999999999</v>
      </c>
      <c r="I154" s="201">
        <v>558881</v>
      </c>
      <c r="J154" s="200">
        <v>2.7000000000000001E-3</v>
      </c>
      <c r="K154" s="200">
        <v>4.0000000000000002E-4</v>
      </c>
      <c r="L154" s="197">
        <v>1.4680000000000001E-9</v>
      </c>
      <c r="M154" s="198">
        <v>0</v>
      </c>
      <c r="N154" s="305">
        <v>0.17399999999999999</v>
      </c>
      <c r="O154" s="304">
        <v>0.31569999999999998</v>
      </c>
      <c r="P154" s="304">
        <v>6.2199999999999998E-2</v>
      </c>
      <c r="Q154" s="303">
        <v>1.9600000000000001E-7</v>
      </c>
      <c r="R154" s="302">
        <v>216536</v>
      </c>
      <c r="S154" s="302" t="s">
        <v>3869</v>
      </c>
      <c r="T154" s="301">
        <v>5.44E-15</v>
      </c>
      <c r="U154" s="300" t="s">
        <v>5052</v>
      </c>
      <c r="V154" s="299">
        <v>2</v>
      </c>
    </row>
    <row r="155" spans="1:22" x14ac:dyDescent="0.25">
      <c r="A155" s="66" t="s">
        <v>5175</v>
      </c>
      <c r="B155" s="66" t="s">
        <v>5174</v>
      </c>
      <c r="C155" s="48" t="s">
        <v>1555</v>
      </c>
      <c r="D155" s="306" t="s">
        <v>3871</v>
      </c>
      <c r="E155" s="66" t="s">
        <v>3870</v>
      </c>
      <c r="F155" s="201" t="s">
        <v>1210</v>
      </c>
      <c r="G155" s="201" t="s">
        <v>1206</v>
      </c>
      <c r="H155" s="202">
        <v>0.36349999999999999</v>
      </c>
      <c r="I155" s="201">
        <v>563984</v>
      </c>
      <c r="J155" s="200">
        <v>2E-3</v>
      </c>
      <c r="K155" s="200">
        <v>4.0000000000000002E-4</v>
      </c>
      <c r="L155" s="197">
        <v>3.7200000000000002E-8</v>
      </c>
      <c r="M155" s="198">
        <v>0</v>
      </c>
      <c r="N155" s="305">
        <v>0.35970000000000002</v>
      </c>
      <c r="O155" s="304">
        <v>0.16950000000000001</v>
      </c>
      <c r="P155" s="304">
        <v>4.9700000000000001E-2</v>
      </c>
      <c r="Q155" s="303">
        <v>3.2479999999999998E-4</v>
      </c>
      <c r="R155" s="302">
        <v>212029</v>
      </c>
      <c r="S155" s="302" t="s">
        <v>3869</v>
      </c>
      <c r="T155" s="301">
        <v>9.5200000000000005E-11</v>
      </c>
      <c r="U155" s="300" t="s">
        <v>5052</v>
      </c>
      <c r="V155" s="299">
        <v>2</v>
      </c>
    </row>
    <row r="156" spans="1:22" x14ac:dyDescent="0.25">
      <c r="A156" s="66" t="s">
        <v>5173</v>
      </c>
      <c r="B156" s="66" t="s">
        <v>5172</v>
      </c>
      <c r="C156" s="48" t="s">
        <v>1552</v>
      </c>
      <c r="D156" s="306" t="s">
        <v>3871</v>
      </c>
      <c r="E156" s="66" t="s">
        <v>3870</v>
      </c>
      <c r="F156" s="201" t="s">
        <v>1199</v>
      </c>
      <c r="G156" s="201" t="s">
        <v>1206</v>
      </c>
      <c r="H156" s="202">
        <v>0.42820000000000003</v>
      </c>
      <c r="I156" s="201">
        <v>567178</v>
      </c>
      <c r="J156" s="200">
        <v>2.5000000000000001E-3</v>
      </c>
      <c r="K156" s="200">
        <v>2.9999999999999997E-4</v>
      </c>
      <c r="L156" s="197">
        <v>2.858E-13</v>
      </c>
      <c r="M156" s="198">
        <v>0</v>
      </c>
      <c r="N156" s="305">
        <v>0.42859999999999998</v>
      </c>
      <c r="O156" s="304">
        <v>0.252</v>
      </c>
      <c r="P156" s="304">
        <v>4.9000000000000002E-2</v>
      </c>
      <c r="Q156" s="303">
        <v>1.385E-7</v>
      </c>
      <c r="R156" s="302">
        <v>204220</v>
      </c>
      <c r="S156" s="302" t="s">
        <v>3869</v>
      </c>
      <c r="T156" s="301">
        <v>5.3130000000000002E-19</v>
      </c>
      <c r="U156" s="300" t="s">
        <v>3888</v>
      </c>
      <c r="V156" s="299">
        <v>1</v>
      </c>
    </row>
    <row r="157" spans="1:22" x14ac:dyDescent="0.25">
      <c r="A157" s="66" t="s">
        <v>1551</v>
      </c>
      <c r="B157" s="66" t="s">
        <v>1550</v>
      </c>
      <c r="C157" s="48" t="s">
        <v>1549</v>
      </c>
      <c r="D157" s="306" t="s">
        <v>3871</v>
      </c>
      <c r="E157" s="66" t="s">
        <v>3870</v>
      </c>
      <c r="F157" s="201" t="s">
        <v>1199</v>
      </c>
      <c r="G157" s="201" t="s">
        <v>1198</v>
      </c>
      <c r="H157" s="202">
        <v>0.23960000000000001</v>
      </c>
      <c r="I157" s="201">
        <v>500716</v>
      </c>
      <c r="J157" s="200">
        <v>3.8E-3</v>
      </c>
      <c r="K157" s="200">
        <v>4.0000000000000002E-4</v>
      </c>
      <c r="L157" s="197">
        <v>1.41E-18</v>
      </c>
      <c r="M157" s="198">
        <v>8.6999999999999993</v>
      </c>
      <c r="N157" s="305">
        <v>0.25700000000000001</v>
      </c>
      <c r="O157" s="304">
        <v>0.2283</v>
      </c>
      <c r="P157" s="304">
        <v>5.6899999999999999E-2</v>
      </c>
      <c r="Q157" s="303">
        <v>2.9799999999999999E-5</v>
      </c>
      <c r="R157" s="302">
        <v>194714</v>
      </c>
      <c r="S157" s="302" t="s">
        <v>3869</v>
      </c>
      <c r="T157" s="301">
        <v>1.0920000000000001E-21</v>
      </c>
      <c r="U157" s="300" t="s">
        <v>3888</v>
      </c>
      <c r="V157" s="299">
        <v>1</v>
      </c>
    </row>
    <row r="158" spans="1:22" x14ac:dyDescent="0.25">
      <c r="A158" s="66" t="s">
        <v>5171</v>
      </c>
      <c r="B158" s="66" t="s">
        <v>5170</v>
      </c>
      <c r="C158" s="48" t="s">
        <v>1546</v>
      </c>
      <c r="D158" s="306" t="s">
        <v>3872</v>
      </c>
      <c r="E158" s="66" t="s">
        <v>3870</v>
      </c>
      <c r="F158" s="201" t="s">
        <v>1210</v>
      </c>
      <c r="G158" s="201" t="s">
        <v>1206</v>
      </c>
      <c r="H158" s="202">
        <v>0.81220000000000003</v>
      </c>
      <c r="I158" s="201">
        <v>566347</v>
      </c>
      <c r="J158" s="200">
        <v>4.3E-3</v>
      </c>
      <c r="K158" s="200">
        <v>4.0000000000000002E-4</v>
      </c>
      <c r="L158" s="197">
        <v>2.8419999999999998E-22</v>
      </c>
      <c r="M158" s="198">
        <v>1.2</v>
      </c>
      <c r="N158" s="305">
        <v>0.82050000000000001</v>
      </c>
      <c r="O158" s="304">
        <v>0.28920000000000001</v>
      </c>
      <c r="P158" s="304">
        <v>6.1499999999999999E-2</v>
      </c>
      <c r="Q158" s="303">
        <v>1.2950000000000001E-6</v>
      </c>
      <c r="R158" s="302">
        <v>216397</v>
      </c>
      <c r="S158" s="302" t="s">
        <v>3869</v>
      </c>
      <c r="T158" s="301">
        <v>7.9319999999999997E-27</v>
      </c>
      <c r="U158" s="300" t="s">
        <v>3888</v>
      </c>
      <c r="V158" s="299">
        <v>1</v>
      </c>
    </row>
    <row r="159" spans="1:22" x14ac:dyDescent="0.25">
      <c r="A159" s="66" t="s">
        <v>5169</v>
      </c>
      <c r="B159" s="66" t="s">
        <v>5168</v>
      </c>
      <c r="C159" s="48" t="s">
        <v>1543</v>
      </c>
      <c r="D159" s="306" t="s">
        <v>3871</v>
      </c>
      <c r="E159" s="66" t="s">
        <v>3873</v>
      </c>
      <c r="F159" s="201" t="s">
        <v>1199</v>
      </c>
      <c r="G159" s="201" t="s">
        <v>1198</v>
      </c>
      <c r="H159" s="202">
        <v>0.26440000000000002</v>
      </c>
      <c r="I159" s="201">
        <v>567440</v>
      </c>
      <c r="J159" s="200">
        <v>3.0000000000000001E-3</v>
      </c>
      <c r="K159" s="200">
        <v>4.0000000000000002E-4</v>
      </c>
      <c r="L159" s="197">
        <v>1.716E-14</v>
      </c>
      <c r="M159" s="198">
        <v>0</v>
      </c>
      <c r="N159" s="305">
        <v>0.27639999999999998</v>
      </c>
      <c r="O159" s="304">
        <v>9.7699999999999995E-2</v>
      </c>
      <c r="P159" s="304">
        <v>5.4300000000000001E-2</v>
      </c>
      <c r="Q159" s="303">
        <v>3.5889999999999998E-2</v>
      </c>
      <c r="R159" s="302">
        <v>203834</v>
      </c>
      <c r="S159" s="302" t="s">
        <v>3869</v>
      </c>
      <c r="T159" s="301">
        <v>6.2030000000000002E-14</v>
      </c>
      <c r="U159" s="300" t="s">
        <v>5052</v>
      </c>
      <c r="V159" s="299">
        <v>2</v>
      </c>
    </row>
    <row r="160" spans="1:22" x14ac:dyDescent="0.25">
      <c r="A160" s="66" t="s">
        <v>5167</v>
      </c>
      <c r="B160" s="66" t="s">
        <v>5166</v>
      </c>
      <c r="C160" s="48" t="s">
        <v>1540</v>
      </c>
      <c r="D160" s="306" t="s">
        <v>3871</v>
      </c>
      <c r="E160" s="66" t="s">
        <v>3870</v>
      </c>
      <c r="F160" s="201" t="s">
        <v>1210</v>
      </c>
      <c r="G160" s="201" t="s">
        <v>1206</v>
      </c>
      <c r="H160" s="202">
        <v>0.36080000000000001</v>
      </c>
      <c r="I160" s="201">
        <v>525153</v>
      </c>
      <c r="J160" s="200">
        <v>2.0999999999999999E-3</v>
      </c>
      <c r="K160" s="200">
        <v>4.0000000000000002E-4</v>
      </c>
      <c r="L160" s="197">
        <v>5.0259999999999998E-9</v>
      </c>
      <c r="M160" s="198">
        <v>10.199999999999999</v>
      </c>
      <c r="N160" s="305">
        <v>0.35859999999999997</v>
      </c>
      <c r="O160" s="304">
        <v>0.15440000000000001</v>
      </c>
      <c r="P160" s="304">
        <v>5.2900000000000003E-2</v>
      </c>
      <c r="Q160" s="303">
        <v>1.7639999999999999E-3</v>
      </c>
      <c r="R160" s="302">
        <v>186343</v>
      </c>
      <c r="S160" s="302" t="s">
        <v>3869</v>
      </c>
      <c r="T160" s="301">
        <v>7.2969999999999995E-11</v>
      </c>
      <c r="U160" s="300" t="s">
        <v>3888</v>
      </c>
      <c r="V160" s="299">
        <v>1</v>
      </c>
    </row>
    <row r="161" spans="1:22" x14ac:dyDescent="0.25">
      <c r="A161" s="66" t="s">
        <v>4034</v>
      </c>
      <c r="B161" s="66" t="s">
        <v>4033</v>
      </c>
      <c r="C161" s="48" t="s">
        <v>1537</v>
      </c>
      <c r="D161" s="306" t="s">
        <v>3872</v>
      </c>
      <c r="E161" s="66" t="s">
        <v>3873</v>
      </c>
      <c r="F161" s="201" t="s">
        <v>1199</v>
      </c>
      <c r="G161" s="201" t="s">
        <v>1198</v>
      </c>
      <c r="H161" s="202">
        <v>0.54900000000000004</v>
      </c>
      <c r="I161" s="201">
        <v>560131</v>
      </c>
      <c r="J161" s="200">
        <v>-5.4999999999999997E-3</v>
      </c>
      <c r="K161" s="200">
        <v>2.9999999999999997E-4</v>
      </c>
      <c r="L161" s="197">
        <v>3.009E-56</v>
      </c>
      <c r="M161" s="198">
        <v>20</v>
      </c>
      <c r="N161" s="305">
        <v>0.54920000000000002</v>
      </c>
      <c r="O161" s="304">
        <v>-0.61809999999999998</v>
      </c>
      <c r="P161" s="304">
        <v>4.7399999999999998E-2</v>
      </c>
      <c r="Q161" s="303">
        <v>4.2400000000000002E-39</v>
      </c>
      <c r="R161" s="302">
        <v>216358</v>
      </c>
      <c r="S161" s="302" t="s">
        <v>2164</v>
      </c>
      <c r="T161" s="301">
        <v>1.21E-91</v>
      </c>
      <c r="U161" s="300" t="s">
        <v>3881</v>
      </c>
      <c r="V161" s="299">
        <v>1</v>
      </c>
    </row>
    <row r="162" spans="1:22" x14ac:dyDescent="0.25">
      <c r="A162" s="66" t="s">
        <v>1536</v>
      </c>
      <c r="B162" s="66" t="s">
        <v>1535</v>
      </c>
      <c r="C162" s="48" t="s">
        <v>1534</v>
      </c>
      <c r="D162" s="306" t="s">
        <v>3871</v>
      </c>
      <c r="E162" s="66" t="s">
        <v>3870</v>
      </c>
      <c r="F162" s="201" t="s">
        <v>1199</v>
      </c>
      <c r="G162" s="201" t="s">
        <v>1198</v>
      </c>
      <c r="H162" s="202">
        <v>0.27560000000000001</v>
      </c>
      <c r="I162" s="201">
        <v>561828</v>
      </c>
      <c r="J162" s="200">
        <v>-3.2000000000000002E-3</v>
      </c>
      <c r="K162" s="200">
        <v>4.0000000000000002E-4</v>
      </c>
      <c r="L162" s="197">
        <v>1.173E-16</v>
      </c>
      <c r="M162" s="198">
        <v>13.2</v>
      </c>
      <c r="N162" s="305">
        <v>0.27079999999999999</v>
      </c>
      <c r="O162" s="304">
        <v>-0.24360000000000001</v>
      </c>
      <c r="P162" s="304">
        <v>5.5500000000000001E-2</v>
      </c>
      <c r="Q162" s="303">
        <v>5.6999999999999996E-6</v>
      </c>
      <c r="R162" s="302">
        <v>198184</v>
      </c>
      <c r="S162" s="302" t="s">
        <v>2164</v>
      </c>
      <c r="T162" s="301">
        <v>7.6999999999999998E-21</v>
      </c>
      <c r="U162" s="300" t="s">
        <v>3881</v>
      </c>
      <c r="V162" s="299">
        <v>1</v>
      </c>
    </row>
    <row r="163" spans="1:22" x14ac:dyDescent="0.25">
      <c r="A163" s="66" t="s">
        <v>5165</v>
      </c>
      <c r="B163" s="66" t="s">
        <v>5164</v>
      </c>
      <c r="C163" s="48" t="s">
        <v>4030</v>
      </c>
      <c r="D163" s="306" t="s">
        <v>3871</v>
      </c>
      <c r="E163" s="66" t="s">
        <v>3873</v>
      </c>
      <c r="F163" s="201" t="s">
        <v>1199</v>
      </c>
      <c r="G163" s="201" t="s">
        <v>1206</v>
      </c>
      <c r="H163" s="202">
        <v>0.37880000000000003</v>
      </c>
      <c r="I163" s="201">
        <v>565704</v>
      </c>
      <c r="J163" s="200">
        <v>-2.3E-3</v>
      </c>
      <c r="K163" s="200">
        <v>4.0000000000000002E-4</v>
      </c>
      <c r="L163" s="197">
        <v>6.306E-11</v>
      </c>
      <c r="M163" s="198">
        <v>29.3</v>
      </c>
      <c r="N163" s="305">
        <v>0.3881</v>
      </c>
      <c r="O163" s="304">
        <v>-0.22500000000000001</v>
      </c>
      <c r="P163" s="304">
        <v>4.9500000000000002E-2</v>
      </c>
      <c r="Q163" s="303">
        <v>2.7300000000000001E-6</v>
      </c>
      <c r="R163" s="302">
        <v>207667</v>
      </c>
      <c r="S163" s="302" t="s">
        <v>2164</v>
      </c>
      <c r="T163" s="301">
        <v>1.9110000000000001E-15</v>
      </c>
      <c r="U163" s="300" t="s">
        <v>3881</v>
      </c>
      <c r="V163" s="299">
        <v>1</v>
      </c>
    </row>
    <row r="164" spans="1:22" x14ac:dyDescent="0.25">
      <c r="A164" s="66" t="s">
        <v>1530</v>
      </c>
      <c r="B164" s="66" t="s">
        <v>1529</v>
      </c>
      <c r="C164" s="48" t="s">
        <v>1528</v>
      </c>
      <c r="D164" s="306" t="s">
        <v>3871</v>
      </c>
      <c r="E164" s="66" t="s">
        <v>3873</v>
      </c>
      <c r="F164" s="201" t="s">
        <v>1199</v>
      </c>
      <c r="G164" s="201" t="s">
        <v>1198</v>
      </c>
      <c r="H164" s="202">
        <v>0.71589999999999998</v>
      </c>
      <c r="I164" s="201">
        <v>566819</v>
      </c>
      <c r="J164" s="200">
        <v>2.3E-3</v>
      </c>
      <c r="K164" s="200">
        <v>4.0000000000000002E-4</v>
      </c>
      <c r="L164" s="197">
        <v>1.761E-9</v>
      </c>
      <c r="M164" s="198">
        <v>0</v>
      </c>
      <c r="N164" s="305">
        <v>0.69820000000000004</v>
      </c>
      <c r="O164" s="304">
        <v>0.10829999999999999</v>
      </c>
      <c r="P164" s="304">
        <v>5.1999999999999998E-2</v>
      </c>
      <c r="Q164" s="303">
        <v>1.8720000000000001E-2</v>
      </c>
      <c r="R164" s="302">
        <v>210167</v>
      </c>
      <c r="S164" s="302" t="s">
        <v>3869</v>
      </c>
      <c r="T164" s="301">
        <v>4.9560000000000003E-10</v>
      </c>
      <c r="U164" s="300" t="s">
        <v>3888</v>
      </c>
      <c r="V164" s="299">
        <v>1</v>
      </c>
    </row>
    <row r="165" spans="1:22" x14ac:dyDescent="0.25">
      <c r="A165" s="66" t="s">
        <v>1515</v>
      </c>
      <c r="B165" s="66" t="s">
        <v>1514</v>
      </c>
      <c r="C165" s="48" t="s">
        <v>1513</v>
      </c>
      <c r="D165" s="306" t="s">
        <v>3871</v>
      </c>
      <c r="E165" s="66" t="s">
        <v>3873</v>
      </c>
      <c r="F165" s="201" t="s">
        <v>1210</v>
      </c>
      <c r="G165" s="201" t="s">
        <v>1206</v>
      </c>
      <c r="H165" s="202">
        <v>0.56920000000000004</v>
      </c>
      <c r="I165" s="201">
        <v>525153</v>
      </c>
      <c r="J165" s="200">
        <v>-2.0999999999999999E-3</v>
      </c>
      <c r="K165" s="200">
        <v>4.0000000000000002E-4</v>
      </c>
      <c r="L165" s="197">
        <v>5.949E-9</v>
      </c>
      <c r="M165" s="198">
        <v>13.2</v>
      </c>
      <c r="N165" s="305">
        <v>0.57699999999999996</v>
      </c>
      <c r="O165" s="304">
        <v>-0.1002</v>
      </c>
      <c r="P165" s="304">
        <v>4.8800000000000003E-2</v>
      </c>
      <c r="Q165" s="303">
        <v>1.9959999999999999E-2</v>
      </c>
      <c r="R165" s="302">
        <v>207143</v>
      </c>
      <c r="S165" s="302" t="s">
        <v>2164</v>
      </c>
      <c r="T165" s="301">
        <v>1.794E-9</v>
      </c>
      <c r="U165" s="300" t="s">
        <v>5049</v>
      </c>
      <c r="V165" s="299">
        <v>2</v>
      </c>
    </row>
    <row r="166" spans="1:22" x14ac:dyDescent="0.25">
      <c r="A166" s="66" t="s">
        <v>5163</v>
      </c>
      <c r="B166" s="66" t="s">
        <v>5162</v>
      </c>
      <c r="C166" s="48" t="s">
        <v>5161</v>
      </c>
      <c r="D166" s="306" t="s">
        <v>3872</v>
      </c>
      <c r="E166" s="66" t="s">
        <v>3873</v>
      </c>
      <c r="F166" s="201" t="s">
        <v>1199</v>
      </c>
      <c r="G166" s="201" t="s">
        <v>1206</v>
      </c>
      <c r="H166" s="202">
        <v>0.35070000000000001</v>
      </c>
      <c r="I166" s="201">
        <v>567453</v>
      </c>
      <c r="J166" s="200">
        <v>-3.2000000000000002E-3</v>
      </c>
      <c r="K166" s="200">
        <v>4.0000000000000002E-4</v>
      </c>
      <c r="L166" s="197">
        <v>4.467E-19</v>
      </c>
      <c r="M166" s="198">
        <v>15.1</v>
      </c>
      <c r="N166" s="305">
        <v>0.34010000000000001</v>
      </c>
      <c r="O166" s="304">
        <v>-0.44309999999999999</v>
      </c>
      <c r="P166" s="304">
        <v>5.0099999999999999E-2</v>
      </c>
      <c r="Q166" s="303">
        <v>4.6949999999999999E-19</v>
      </c>
      <c r="R166" s="302">
        <v>213907</v>
      </c>
      <c r="S166" s="302" t="s">
        <v>2164</v>
      </c>
      <c r="T166" s="301">
        <v>1.9740000000000001E-34</v>
      </c>
      <c r="U166" s="300" t="s">
        <v>2164</v>
      </c>
      <c r="V166" s="299">
        <v>3</v>
      </c>
    </row>
    <row r="167" spans="1:22" x14ac:dyDescent="0.25">
      <c r="A167" s="66" t="s">
        <v>5160</v>
      </c>
      <c r="B167" s="66" t="s">
        <v>5159</v>
      </c>
      <c r="C167" s="48" t="s">
        <v>5158</v>
      </c>
      <c r="D167" s="306" t="s">
        <v>3871</v>
      </c>
      <c r="E167" s="66" t="s">
        <v>3873</v>
      </c>
      <c r="F167" s="201" t="s">
        <v>1210</v>
      </c>
      <c r="G167" s="201" t="s">
        <v>1206</v>
      </c>
      <c r="H167" s="202">
        <v>0.3246</v>
      </c>
      <c r="I167" s="201">
        <v>567127</v>
      </c>
      <c r="J167" s="200">
        <v>-2.3999999999999998E-3</v>
      </c>
      <c r="K167" s="200">
        <v>4.0000000000000002E-4</v>
      </c>
      <c r="L167" s="197">
        <v>1.226E-10</v>
      </c>
      <c r="M167" s="198">
        <v>11.1</v>
      </c>
      <c r="N167" s="305">
        <v>0.31759999999999999</v>
      </c>
      <c r="O167" s="304">
        <v>-0.1014</v>
      </c>
      <c r="P167" s="304">
        <v>5.3600000000000002E-2</v>
      </c>
      <c r="Q167" s="303">
        <v>2.9190000000000001E-2</v>
      </c>
      <c r="R167" s="302">
        <v>193945</v>
      </c>
      <c r="S167" s="302" t="s">
        <v>2164</v>
      </c>
      <c r="T167" s="301">
        <v>7.7200000000000002E-11</v>
      </c>
      <c r="U167" s="300" t="s">
        <v>3881</v>
      </c>
      <c r="V167" s="299">
        <v>1</v>
      </c>
    </row>
    <row r="168" spans="1:22" x14ac:dyDescent="0.25">
      <c r="A168" s="66" t="s">
        <v>1506</v>
      </c>
      <c r="B168" s="66" t="s">
        <v>1505</v>
      </c>
      <c r="C168" s="48" t="s">
        <v>1504</v>
      </c>
      <c r="D168" s="306" t="s">
        <v>3871</v>
      </c>
      <c r="E168" s="66" t="s">
        <v>3870</v>
      </c>
      <c r="F168" s="201" t="s">
        <v>1210</v>
      </c>
      <c r="G168" s="201" t="s">
        <v>1198</v>
      </c>
      <c r="H168" s="202">
        <v>0.1666</v>
      </c>
      <c r="I168" s="201">
        <v>471578</v>
      </c>
      <c r="J168" s="200">
        <v>3.0000000000000001E-3</v>
      </c>
      <c r="K168" s="200">
        <v>5.0000000000000001E-4</v>
      </c>
      <c r="L168" s="197">
        <v>2.0500000000000002E-9</v>
      </c>
      <c r="M168" s="198">
        <v>0</v>
      </c>
      <c r="N168" s="305">
        <v>0.16350000000000001</v>
      </c>
      <c r="O168" s="304">
        <v>0.3034</v>
      </c>
      <c r="P168" s="304">
        <v>6.4899999999999999E-2</v>
      </c>
      <c r="Q168" s="303">
        <v>1.4950000000000001E-6</v>
      </c>
      <c r="R168" s="302">
        <v>208066</v>
      </c>
      <c r="S168" s="302" t="s">
        <v>3869</v>
      </c>
      <c r="T168" s="301">
        <v>3.4170000000000001E-14</v>
      </c>
      <c r="U168" s="300" t="s">
        <v>3888</v>
      </c>
      <c r="V168" s="299">
        <v>1</v>
      </c>
    </row>
    <row r="169" spans="1:22" x14ac:dyDescent="0.25">
      <c r="A169" s="66" t="s">
        <v>5157</v>
      </c>
      <c r="B169" s="66" t="s">
        <v>5156</v>
      </c>
      <c r="C169" s="48" t="s">
        <v>5155</v>
      </c>
      <c r="D169" s="306" t="s">
        <v>3871</v>
      </c>
      <c r="E169" s="66" t="s">
        <v>5154</v>
      </c>
      <c r="F169" s="201" t="s">
        <v>1210</v>
      </c>
      <c r="G169" s="201" t="s">
        <v>1198</v>
      </c>
      <c r="H169" s="202">
        <v>0.62780000000000002</v>
      </c>
      <c r="I169" s="201">
        <v>567339</v>
      </c>
      <c r="J169" s="200">
        <v>2.0999999999999999E-3</v>
      </c>
      <c r="K169" s="200">
        <v>4.0000000000000002E-4</v>
      </c>
      <c r="L169" s="197">
        <v>1.6230000000000001E-9</v>
      </c>
      <c r="M169" s="198">
        <v>25.1</v>
      </c>
      <c r="N169" s="305">
        <v>0.63339999999999996</v>
      </c>
      <c r="O169" s="304">
        <v>0.15290000000000001</v>
      </c>
      <c r="P169" s="304">
        <v>4.9799999999999997E-2</v>
      </c>
      <c r="Q169" s="303">
        <v>1.0715E-3</v>
      </c>
      <c r="R169" s="302">
        <v>209145</v>
      </c>
      <c r="S169" s="302" t="s">
        <v>3869</v>
      </c>
      <c r="T169" s="301">
        <v>1.4970000000000001E-11</v>
      </c>
      <c r="U169" s="300" t="s">
        <v>5052</v>
      </c>
      <c r="V169" s="299">
        <v>2</v>
      </c>
    </row>
    <row r="170" spans="1:22" x14ac:dyDescent="0.25">
      <c r="A170" s="66" t="s">
        <v>5153</v>
      </c>
      <c r="B170" s="66" t="s">
        <v>5152</v>
      </c>
      <c r="C170" s="48" t="s">
        <v>1498</v>
      </c>
      <c r="D170" s="306" t="s">
        <v>3871</v>
      </c>
      <c r="E170" s="66" t="s">
        <v>3873</v>
      </c>
      <c r="F170" s="201" t="s">
        <v>1199</v>
      </c>
      <c r="G170" s="201" t="s">
        <v>1198</v>
      </c>
      <c r="H170" s="202">
        <v>0.26729999999999998</v>
      </c>
      <c r="I170" s="201">
        <v>567384</v>
      </c>
      <c r="J170" s="200">
        <v>-2.0999999999999999E-3</v>
      </c>
      <c r="K170" s="200">
        <v>4.0000000000000002E-4</v>
      </c>
      <c r="L170" s="197">
        <v>3.7609999999999997E-8</v>
      </c>
      <c r="M170" s="198">
        <v>18.8</v>
      </c>
      <c r="N170" s="305">
        <v>0.27610000000000001</v>
      </c>
      <c r="O170" s="304">
        <v>-0.28289999999999998</v>
      </c>
      <c r="P170" s="304">
        <v>5.3400000000000003E-2</v>
      </c>
      <c r="Q170" s="303">
        <v>5.8000000000000003E-8</v>
      </c>
      <c r="R170" s="302">
        <v>210808</v>
      </c>
      <c r="S170" s="302" t="s">
        <v>2164</v>
      </c>
      <c r="T170" s="301">
        <v>8.4890000000000005E-14</v>
      </c>
      <c r="U170" s="300" t="s">
        <v>3881</v>
      </c>
      <c r="V170" s="299">
        <v>1</v>
      </c>
    </row>
    <row r="171" spans="1:22" x14ac:dyDescent="0.25">
      <c r="A171" s="66" t="s">
        <v>1497</v>
      </c>
      <c r="B171" s="66" t="s">
        <v>1496</v>
      </c>
      <c r="C171" s="48" t="s">
        <v>1495</v>
      </c>
      <c r="D171" s="306" t="s">
        <v>3872</v>
      </c>
      <c r="E171" s="66" t="s">
        <v>3870</v>
      </c>
      <c r="F171" s="201" t="s">
        <v>1210</v>
      </c>
      <c r="G171" s="201" t="s">
        <v>1206</v>
      </c>
      <c r="H171" s="202">
        <v>0.53029999999999999</v>
      </c>
      <c r="I171" s="201">
        <v>567083</v>
      </c>
      <c r="J171" s="200">
        <v>-4.1999999999999997E-3</v>
      </c>
      <c r="K171" s="200">
        <v>2.9999999999999997E-4</v>
      </c>
      <c r="L171" s="197">
        <v>7.0780000000000003E-34</v>
      </c>
      <c r="M171" s="198">
        <v>24.4</v>
      </c>
      <c r="N171" s="305">
        <v>0.51939999999999997</v>
      </c>
      <c r="O171" s="304">
        <v>-0.1968</v>
      </c>
      <c r="P171" s="304">
        <v>4.7100000000000003E-2</v>
      </c>
      <c r="Q171" s="303">
        <v>1.4749999999999999E-5</v>
      </c>
      <c r="R171" s="302">
        <v>215202</v>
      </c>
      <c r="S171" s="302" t="s">
        <v>2164</v>
      </c>
      <c r="T171" s="301">
        <v>6.306E-36</v>
      </c>
      <c r="U171" s="300" t="s">
        <v>3881</v>
      </c>
      <c r="V171" s="299">
        <v>1</v>
      </c>
    </row>
    <row r="172" spans="1:22" x14ac:dyDescent="0.25">
      <c r="A172" s="66" t="s">
        <v>1494</v>
      </c>
      <c r="B172" s="66" t="s">
        <v>1493</v>
      </c>
      <c r="C172" s="48" t="s">
        <v>1492</v>
      </c>
      <c r="D172" s="306" t="s">
        <v>3872</v>
      </c>
      <c r="E172" s="66" t="s">
        <v>3882</v>
      </c>
      <c r="F172" s="201" t="s">
        <v>1210</v>
      </c>
      <c r="G172" s="201" t="s">
        <v>1206</v>
      </c>
      <c r="H172" s="202">
        <v>0.59330000000000005</v>
      </c>
      <c r="I172" s="201">
        <v>561828</v>
      </c>
      <c r="J172" s="200">
        <v>3.3E-3</v>
      </c>
      <c r="K172" s="200">
        <v>4.0000000000000002E-4</v>
      </c>
      <c r="L172" s="197">
        <v>1.0829999999999999E-20</v>
      </c>
      <c r="M172" s="198">
        <v>3.3</v>
      </c>
      <c r="N172" s="305">
        <v>0.58089999999999997</v>
      </c>
      <c r="O172" s="304">
        <v>0.21609999999999999</v>
      </c>
      <c r="P172" s="304">
        <v>4.9500000000000002E-2</v>
      </c>
      <c r="Q172" s="303">
        <v>6.2999999999999998E-6</v>
      </c>
      <c r="R172" s="302">
        <v>201224</v>
      </c>
      <c r="S172" s="302" t="s">
        <v>3869</v>
      </c>
      <c r="T172" s="301">
        <v>1.299E-24</v>
      </c>
      <c r="U172" s="300" t="s">
        <v>3888</v>
      </c>
      <c r="V172" s="299">
        <v>1</v>
      </c>
    </row>
    <row r="173" spans="1:22" x14ac:dyDescent="0.25">
      <c r="A173" s="66" t="s">
        <v>5151</v>
      </c>
      <c r="B173" s="66" t="s">
        <v>5150</v>
      </c>
      <c r="C173" s="48" t="s">
        <v>1489</v>
      </c>
      <c r="D173" s="306" t="s">
        <v>3871</v>
      </c>
      <c r="E173" s="66" t="s">
        <v>3873</v>
      </c>
      <c r="F173" s="201" t="s">
        <v>1199</v>
      </c>
      <c r="G173" s="201" t="s">
        <v>1198</v>
      </c>
      <c r="H173" s="202">
        <v>0.87770000000000004</v>
      </c>
      <c r="I173" s="201">
        <v>567359</v>
      </c>
      <c r="J173" s="200">
        <v>2.8999999999999998E-3</v>
      </c>
      <c r="K173" s="200">
        <v>5.0000000000000001E-4</v>
      </c>
      <c r="L173" s="197">
        <v>4.9450000000000003E-8</v>
      </c>
      <c r="M173" s="198">
        <v>7.8</v>
      </c>
      <c r="N173" s="305">
        <v>0.88170000000000004</v>
      </c>
      <c r="O173" s="304">
        <v>0.22389999999999999</v>
      </c>
      <c r="P173" s="304">
        <v>7.4700000000000003E-2</v>
      </c>
      <c r="Q173" s="303">
        <v>1.3525E-3</v>
      </c>
      <c r="R173" s="302">
        <v>207466</v>
      </c>
      <c r="S173" s="302" t="s">
        <v>3869</v>
      </c>
      <c r="T173" s="301">
        <v>5.0319999999999998E-10</v>
      </c>
      <c r="U173" s="300" t="s">
        <v>5052</v>
      </c>
      <c r="V173" s="299">
        <v>2</v>
      </c>
    </row>
    <row r="174" spans="1:22" x14ac:dyDescent="0.25">
      <c r="A174" s="66" t="s">
        <v>1488</v>
      </c>
      <c r="B174" s="66" t="s">
        <v>1487</v>
      </c>
      <c r="C174" s="48" t="s">
        <v>1486</v>
      </c>
      <c r="D174" s="306" t="s">
        <v>3871</v>
      </c>
      <c r="E174" s="66" t="s">
        <v>3874</v>
      </c>
      <c r="F174" s="201" t="s">
        <v>1210</v>
      </c>
      <c r="G174" s="201" t="s">
        <v>1206</v>
      </c>
      <c r="H174" s="202">
        <v>9.4600000000000004E-2</v>
      </c>
      <c r="I174" s="201">
        <v>524202</v>
      </c>
      <c r="J174" s="200">
        <v>3.8999999999999998E-3</v>
      </c>
      <c r="K174" s="200">
        <v>5.9999999999999995E-4</v>
      </c>
      <c r="L174" s="197">
        <v>1.06E-10</v>
      </c>
      <c r="M174" s="198">
        <v>0</v>
      </c>
      <c r="N174" s="305">
        <v>8.7300000000000003E-2</v>
      </c>
      <c r="O174" s="304">
        <v>0.3397</v>
      </c>
      <c r="P174" s="304">
        <v>8.3599999999999994E-2</v>
      </c>
      <c r="Q174" s="303">
        <v>2.4150000000000001E-5</v>
      </c>
      <c r="R174" s="302">
        <v>216479</v>
      </c>
      <c r="S174" s="302" t="s">
        <v>3869</v>
      </c>
      <c r="T174" s="301">
        <v>2.354E-14</v>
      </c>
      <c r="U174" s="300" t="s">
        <v>3888</v>
      </c>
      <c r="V174" s="299">
        <v>1</v>
      </c>
    </row>
    <row r="175" spans="1:22" x14ac:dyDescent="0.25">
      <c r="A175" s="66" t="s">
        <v>1485</v>
      </c>
      <c r="B175" s="66" t="s">
        <v>1484</v>
      </c>
      <c r="C175" s="48" t="s">
        <v>1483</v>
      </c>
      <c r="D175" s="306" t="s">
        <v>3872</v>
      </c>
      <c r="E175" s="66" t="s">
        <v>3870</v>
      </c>
      <c r="F175" s="201" t="s">
        <v>1210</v>
      </c>
      <c r="G175" s="201" t="s">
        <v>1198</v>
      </c>
      <c r="H175" s="202">
        <v>0.80720000000000003</v>
      </c>
      <c r="I175" s="201">
        <v>567443</v>
      </c>
      <c r="J175" s="200">
        <v>-3.5999999999999999E-3</v>
      </c>
      <c r="K175" s="200">
        <v>4.0000000000000002E-4</v>
      </c>
      <c r="L175" s="197">
        <v>1.3400000000000001E-16</v>
      </c>
      <c r="M175" s="198">
        <v>12.7</v>
      </c>
      <c r="N175" s="305">
        <v>0.79310000000000003</v>
      </c>
      <c r="O175" s="304">
        <v>-0.37540000000000001</v>
      </c>
      <c r="P175" s="304">
        <v>6.1899999999999997E-2</v>
      </c>
      <c r="Q175" s="303">
        <v>6.6E-10</v>
      </c>
      <c r="R175" s="302">
        <v>191660</v>
      </c>
      <c r="S175" s="302" t="s">
        <v>2164</v>
      </c>
      <c r="T175" s="301">
        <v>1.9770000000000001E-24</v>
      </c>
      <c r="U175" s="300" t="s">
        <v>3881</v>
      </c>
      <c r="V175" s="299">
        <v>1</v>
      </c>
    </row>
    <row r="176" spans="1:22" x14ac:dyDescent="0.25">
      <c r="A176" s="66" t="s">
        <v>1482</v>
      </c>
      <c r="B176" s="66" t="s">
        <v>1481</v>
      </c>
      <c r="C176" s="48" t="s">
        <v>1480</v>
      </c>
      <c r="D176" s="306" t="s">
        <v>3871</v>
      </c>
      <c r="E176" s="66" t="s">
        <v>3870</v>
      </c>
      <c r="F176" s="201" t="s">
        <v>1210</v>
      </c>
      <c r="G176" s="201" t="s">
        <v>1206</v>
      </c>
      <c r="H176" s="202">
        <v>0.45779999999999998</v>
      </c>
      <c r="I176" s="201">
        <v>528215</v>
      </c>
      <c r="J176" s="200">
        <v>2.8E-3</v>
      </c>
      <c r="K176" s="200">
        <v>4.0000000000000002E-4</v>
      </c>
      <c r="L176" s="197">
        <v>5.302E-13</v>
      </c>
      <c r="M176" s="198">
        <v>0</v>
      </c>
      <c r="N176" s="305">
        <v>0.45169999999999999</v>
      </c>
      <c r="O176" s="304">
        <v>0.18509999999999999</v>
      </c>
      <c r="P176" s="304">
        <v>4.8399999999999999E-2</v>
      </c>
      <c r="Q176" s="303">
        <v>6.5300000000000002E-5</v>
      </c>
      <c r="R176" s="302">
        <v>207140</v>
      </c>
      <c r="S176" s="302" t="s">
        <v>3869</v>
      </c>
      <c r="T176" s="301">
        <v>3.741E-16</v>
      </c>
      <c r="U176" s="300" t="s">
        <v>5052</v>
      </c>
      <c r="V176" s="299">
        <v>2</v>
      </c>
    </row>
    <row r="177" spans="1:22" x14ac:dyDescent="0.25">
      <c r="A177" s="214" t="s">
        <v>5149</v>
      </c>
      <c r="B177" s="214" t="s">
        <v>5148</v>
      </c>
      <c r="C177" s="216" t="s">
        <v>1477</v>
      </c>
      <c r="D177" s="311" t="s">
        <v>3871</v>
      </c>
      <c r="E177" s="214" t="s">
        <v>3870</v>
      </c>
      <c r="F177" s="212" t="s">
        <v>1198</v>
      </c>
      <c r="G177" s="212" t="s">
        <v>1206</v>
      </c>
      <c r="H177" s="213">
        <v>0.66269999999999996</v>
      </c>
      <c r="I177" s="212">
        <v>567336</v>
      </c>
      <c r="J177" s="211">
        <v>2.3999999999999998E-3</v>
      </c>
      <c r="K177" s="211">
        <v>4.0000000000000002E-4</v>
      </c>
      <c r="L177" s="208">
        <v>5.9990000000000004E-11</v>
      </c>
      <c r="M177" s="209">
        <v>0</v>
      </c>
      <c r="N177" s="310">
        <v>0.66539999999999999</v>
      </c>
      <c r="O177" s="309">
        <v>6.9699999999999998E-2</v>
      </c>
      <c r="P177" s="309">
        <v>5.0700000000000002E-2</v>
      </c>
      <c r="Q177" s="205">
        <v>8.4449999999999997E-2</v>
      </c>
      <c r="R177" s="308">
        <v>209692</v>
      </c>
      <c r="S177" s="308" t="s">
        <v>3869</v>
      </c>
      <c r="T177" s="307">
        <v>3.0569999999999999E-10</v>
      </c>
      <c r="U177" s="300" t="s">
        <v>5052</v>
      </c>
      <c r="V177" s="299">
        <v>2</v>
      </c>
    </row>
    <row r="178" spans="1:22" x14ac:dyDescent="0.25">
      <c r="A178" s="66" t="s">
        <v>5147</v>
      </c>
      <c r="B178" s="66" t="s">
        <v>5146</v>
      </c>
      <c r="C178" s="48" t="s">
        <v>1474</v>
      </c>
      <c r="D178" s="306" t="s">
        <v>3872</v>
      </c>
      <c r="E178" s="66" t="s">
        <v>3870</v>
      </c>
      <c r="F178" s="201" t="s">
        <v>1199</v>
      </c>
      <c r="G178" s="201" t="s">
        <v>1198</v>
      </c>
      <c r="H178" s="202">
        <v>0.75739999999999996</v>
      </c>
      <c r="I178" s="201">
        <v>554062</v>
      </c>
      <c r="J178" s="200">
        <v>-3.2000000000000002E-3</v>
      </c>
      <c r="K178" s="200">
        <v>4.0000000000000002E-4</v>
      </c>
      <c r="L178" s="197">
        <v>3.967E-15</v>
      </c>
      <c r="M178" s="198">
        <v>30.3</v>
      </c>
      <c r="N178" s="305">
        <v>0.77110000000000001</v>
      </c>
      <c r="O178" s="304">
        <v>-0.42970000000000003</v>
      </c>
      <c r="P178" s="304">
        <v>5.6399999999999999E-2</v>
      </c>
      <c r="Q178" s="303">
        <v>1.23E-14</v>
      </c>
      <c r="R178" s="302">
        <v>214119</v>
      </c>
      <c r="S178" s="302" t="s">
        <v>2164</v>
      </c>
      <c r="T178" s="301">
        <v>1.009E-26</v>
      </c>
      <c r="U178" s="300" t="s">
        <v>3881</v>
      </c>
      <c r="V178" s="299">
        <v>1</v>
      </c>
    </row>
    <row r="179" spans="1:22" x14ac:dyDescent="0.25">
      <c r="A179" s="66" t="s">
        <v>5145</v>
      </c>
      <c r="B179" s="66" t="s">
        <v>5144</v>
      </c>
      <c r="C179" s="48" t="s">
        <v>5143</v>
      </c>
      <c r="D179" s="306" t="s">
        <v>3872</v>
      </c>
      <c r="E179" s="66" t="s">
        <v>3870</v>
      </c>
      <c r="F179" s="201" t="s">
        <v>1210</v>
      </c>
      <c r="G179" s="201" t="s">
        <v>1206</v>
      </c>
      <c r="H179" s="202">
        <v>0.47870000000000001</v>
      </c>
      <c r="I179" s="201">
        <v>560925</v>
      </c>
      <c r="J179" s="200">
        <v>-2E-3</v>
      </c>
      <c r="K179" s="200">
        <v>2.9999999999999997E-4</v>
      </c>
      <c r="L179" s="197">
        <v>1.7620000000000002E-8</v>
      </c>
      <c r="M179" s="198">
        <v>14.7</v>
      </c>
      <c r="N179" s="305">
        <v>0.49559999999999998</v>
      </c>
      <c r="O179" s="304">
        <v>-8.1500000000000003E-2</v>
      </c>
      <c r="P179" s="304">
        <v>4.7100000000000003E-2</v>
      </c>
      <c r="Q179" s="303">
        <v>4.1645000000000001E-2</v>
      </c>
      <c r="R179" s="302">
        <v>216564</v>
      </c>
      <c r="S179" s="302" t="s">
        <v>2164</v>
      </c>
      <c r="T179" s="301">
        <v>1.2369999999999999E-8</v>
      </c>
      <c r="U179" s="300" t="s">
        <v>3881</v>
      </c>
      <c r="V179" s="299">
        <v>1</v>
      </c>
    </row>
    <row r="180" spans="1:22" x14ac:dyDescent="0.25">
      <c r="A180" s="214" t="s">
        <v>5142</v>
      </c>
      <c r="B180" s="214" t="s">
        <v>5141</v>
      </c>
      <c r="C180" s="216" t="s">
        <v>1465</v>
      </c>
      <c r="D180" s="311" t="s">
        <v>3872</v>
      </c>
      <c r="E180" s="214" t="s">
        <v>3870</v>
      </c>
      <c r="F180" s="212" t="s">
        <v>1210</v>
      </c>
      <c r="G180" s="212" t="s">
        <v>1206</v>
      </c>
      <c r="H180" s="213">
        <v>0.57379999999999998</v>
      </c>
      <c r="I180" s="212">
        <v>556704</v>
      </c>
      <c r="J180" s="211">
        <v>2E-3</v>
      </c>
      <c r="K180" s="211">
        <v>4.0000000000000002E-4</v>
      </c>
      <c r="L180" s="208">
        <v>9.7170000000000003E-9</v>
      </c>
      <c r="M180" s="209">
        <v>22.5</v>
      </c>
      <c r="N180" s="310">
        <v>0.56399999999999995</v>
      </c>
      <c r="O180" s="309">
        <v>6.4000000000000001E-2</v>
      </c>
      <c r="P180" s="309">
        <v>4.7500000000000001E-2</v>
      </c>
      <c r="Q180" s="205">
        <v>8.9099999999999999E-2</v>
      </c>
      <c r="R180" s="308">
        <v>216565</v>
      </c>
      <c r="S180" s="308" t="s">
        <v>3869</v>
      </c>
      <c r="T180" s="307">
        <v>2.559E-8</v>
      </c>
      <c r="U180" s="300" t="s">
        <v>3888</v>
      </c>
      <c r="V180" s="299">
        <v>1</v>
      </c>
    </row>
    <row r="181" spans="1:22" x14ac:dyDescent="0.25">
      <c r="A181" s="66" t="s">
        <v>1461</v>
      </c>
      <c r="B181" s="66" t="s">
        <v>1460</v>
      </c>
      <c r="C181" s="48" t="s">
        <v>1459</v>
      </c>
      <c r="D181" s="306" t="s">
        <v>3871</v>
      </c>
      <c r="E181" s="66" t="s">
        <v>3880</v>
      </c>
      <c r="F181" s="201" t="s">
        <v>1199</v>
      </c>
      <c r="G181" s="201" t="s">
        <v>1206</v>
      </c>
      <c r="H181" s="202">
        <v>2.63E-2</v>
      </c>
      <c r="I181" s="201">
        <v>520862</v>
      </c>
      <c r="J181" s="200">
        <v>-7.9000000000000008E-3</v>
      </c>
      <c r="K181" s="200">
        <v>1.1999999999999999E-3</v>
      </c>
      <c r="L181" s="197">
        <v>1.5619999999999999E-10</v>
      </c>
      <c r="M181" s="198">
        <v>14.8</v>
      </c>
      <c r="N181" s="305">
        <v>2.24E-2</v>
      </c>
      <c r="O181" s="304">
        <v>-0.623</v>
      </c>
      <c r="P181" s="304">
        <v>0.17849999999999999</v>
      </c>
      <c r="Q181" s="303">
        <v>2.4130000000000001E-4</v>
      </c>
      <c r="R181" s="302">
        <v>172770</v>
      </c>
      <c r="S181" s="302" t="s">
        <v>2164</v>
      </c>
      <c r="T181" s="301">
        <v>3.3169999999999999E-13</v>
      </c>
      <c r="U181" s="300" t="s">
        <v>5049</v>
      </c>
      <c r="V181" s="299">
        <v>2</v>
      </c>
    </row>
    <row r="182" spans="1:22" x14ac:dyDescent="0.25">
      <c r="A182" s="66" t="s">
        <v>5140</v>
      </c>
      <c r="B182" s="66" t="s">
        <v>5139</v>
      </c>
      <c r="C182" s="48" t="s">
        <v>1456</v>
      </c>
      <c r="D182" s="306" t="s">
        <v>3872</v>
      </c>
      <c r="E182" s="66" t="s">
        <v>3870</v>
      </c>
      <c r="F182" s="201" t="s">
        <v>1210</v>
      </c>
      <c r="G182" s="201" t="s">
        <v>1199</v>
      </c>
      <c r="H182" s="202">
        <v>0.4103</v>
      </c>
      <c r="I182" s="201">
        <v>525153</v>
      </c>
      <c r="J182" s="200">
        <v>2.7000000000000001E-3</v>
      </c>
      <c r="K182" s="200">
        <v>4.0000000000000002E-4</v>
      </c>
      <c r="L182" s="197">
        <v>2.9000000000000003E-14</v>
      </c>
      <c r="M182" s="198">
        <v>15.5</v>
      </c>
      <c r="N182" s="305">
        <v>0.40649999999999997</v>
      </c>
      <c r="O182" s="304">
        <v>0.32690000000000002</v>
      </c>
      <c r="P182" s="304">
        <v>4.87E-2</v>
      </c>
      <c r="Q182" s="303">
        <v>9.8500000000000002E-12</v>
      </c>
      <c r="R182" s="302">
        <v>210886</v>
      </c>
      <c r="S182" s="302" t="s">
        <v>3869</v>
      </c>
      <c r="T182" s="301">
        <v>1.295E-23</v>
      </c>
      <c r="U182" s="300" t="s">
        <v>3888</v>
      </c>
      <c r="V182" s="299">
        <v>1</v>
      </c>
    </row>
    <row r="183" spans="1:22" x14ac:dyDescent="0.25">
      <c r="A183" s="214" t="s">
        <v>5138</v>
      </c>
      <c r="B183" s="214" t="s">
        <v>5137</v>
      </c>
      <c r="C183" s="216" t="s">
        <v>2635</v>
      </c>
      <c r="D183" s="311" t="s">
        <v>3871</v>
      </c>
      <c r="E183" s="214" t="s">
        <v>3873</v>
      </c>
      <c r="F183" s="212" t="s">
        <v>1210</v>
      </c>
      <c r="G183" s="212" t="s">
        <v>1206</v>
      </c>
      <c r="H183" s="213">
        <v>0.82669999999999999</v>
      </c>
      <c r="I183" s="212">
        <v>525153</v>
      </c>
      <c r="J183" s="211">
        <v>2.5999999999999999E-3</v>
      </c>
      <c r="K183" s="211">
        <v>5.0000000000000001E-4</v>
      </c>
      <c r="L183" s="208">
        <v>3.8229999999999999E-8</v>
      </c>
      <c r="M183" s="209">
        <v>0</v>
      </c>
      <c r="N183" s="310">
        <v>0.83940000000000003</v>
      </c>
      <c r="O183" s="309">
        <v>7.8100000000000003E-2</v>
      </c>
      <c r="P183" s="309">
        <v>6.8400000000000002E-2</v>
      </c>
      <c r="Q183" s="205">
        <v>0.12655</v>
      </c>
      <c r="R183" s="308">
        <v>190908</v>
      </c>
      <c r="S183" s="308" t="s">
        <v>3869</v>
      </c>
      <c r="T183" s="307">
        <v>1.2130000000000001E-7</v>
      </c>
      <c r="U183" s="300" t="s">
        <v>3888</v>
      </c>
      <c r="V183" s="299">
        <v>1</v>
      </c>
    </row>
    <row r="184" spans="1:22" x14ac:dyDescent="0.25">
      <c r="A184" s="66" t="s">
        <v>1452</v>
      </c>
      <c r="B184" s="66" t="s">
        <v>1451</v>
      </c>
      <c r="C184" s="48" t="s">
        <v>1450</v>
      </c>
      <c r="D184" s="306" t="s">
        <v>3871</v>
      </c>
      <c r="E184" s="66" t="s">
        <v>3879</v>
      </c>
      <c r="F184" s="201" t="s">
        <v>1199</v>
      </c>
      <c r="G184" s="201" t="s">
        <v>1198</v>
      </c>
      <c r="H184" s="202">
        <v>0.97899999999999998</v>
      </c>
      <c r="I184" s="201">
        <v>509031</v>
      </c>
      <c r="J184" s="200">
        <v>-7.6E-3</v>
      </c>
      <c r="K184" s="200">
        <v>1.4E-3</v>
      </c>
      <c r="L184" s="197">
        <v>1.9799999999999999E-8</v>
      </c>
      <c r="M184" s="198">
        <v>0</v>
      </c>
      <c r="N184" s="305">
        <v>0.98140000000000005</v>
      </c>
      <c r="O184" s="304">
        <v>-1.1863999999999999</v>
      </c>
      <c r="P184" s="304">
        <v>0.1948</v>
      </c>
      <c r="Q184" s="303">
        <v>5.6500000000000001E-10</v>
      </c>
      <c r="R184" s="302">
        <v>174322</v>
      </c>
      <c r="S184" s="302" t="s">
        <v>2164</v>
      </c>
      <c r="T184" s="301">
        <v>1.37E-15</v>
      </c>
      <c r="U184" s="300" t="s">
        <v>5049</v>
      </c>
      <c r="V184" s="299">
        <v>2</v>
      </c>
    </row>
    <row r="185" spans="1:22" x14ac:dyDescent="0.25">
      <c r="A185" s="66" t="s">
        <v>5136</v>
      </c>
      <c r="B185" s="66" t="s">
        <v>5135</v>
      </c>
      <c r="C185" s="48" t="s">
        <v>2621</v>
      </c>
      <c r="D185" s="306" t="s">
        <v>3871</v>
      </c>
      <c r="E185" s="66" t="s">
        <v>3870</v>
      </c>
      <c r="F185" s="201" t="s">
        <v>1210</v>
      </c>
      <c r="G185" s="201" t="s">
        <v>1206</v>
      </c>
      <c r="H185" s="202">
        <v>0.40649999999999997</v>
      </c>
      <c r="I185" s="201">
        <v>565402</v>
      </c>
      <c r="J185" s="200">
        <v>2E-3</v>
      </c>
      <c r="K185" s="200">
        <v>2.9999999999999997E-4</v>
      </c>
      <c r="L185" s="197">
        <v>1.0999999999999999E-8</v>
      </c>
      <c r="M185" s="198">
        <v>26.3</v>
      </c>
      <c r="N185" s="305">
        <v>0.4098</v>
      </c>
      <c r="O185" s="304">
        <v>0.10390000000000001</v>
      </c>
      <c r="P185" s="304">
        <v>4.9000000000000002E-2</v>
      </c>
      <c r="Q185" s="303">
        <v>1.7004999999999999E-2</v>
      </c>
      <c r="R185" s="302">
        <v>207892</v>
      </c>
      <c r="S185" s="302" t="s">
        <v>3869</v>
      </c>
      <c r="T185" s="301">
        <v>2.1930000000000002E-9</v>
      </c>
      <c r="U185" s="300" t="s">
        <v>3888</v>
      </c>
      <c r="V185" s="299">
        <v>1</v>
      </c>
    </row>
    <row r="186" spans="1:22" x14ac:dyDescent="0.25">
      <c r="A186" s="66" t="s">
        <v>5134</v>
      </c>
      <c r="B186" s="66" t="s">
        <v>5133</v>
      </c>
      <c r="C186" s="48" t="s">
        <v>1447</v>
      </c>
      <c r="D186" s="306" t="s">
        <v>3871</v>
      </c>
      <c r="E186" s="66" t="s">
        <v>3870</v>
      </c>
      <c r="F186" s="201" t="s">
        <v>1210</v>
      </c>
      <c r="G186" s="201" t="s">
        <v>1206</v>
      </c>
      <c r="H186" s="202">
        <v>0.43680000000000002</v>
      </c>
      <c r="I186" s="201">
        <v>561828</v>
      </c>
      <c r="J186" s="200">
        <v>2E-3</v>
      </c>
      <c r="K186" s="200">
        <v>2.9999999999999997E-4</v>
      </c>
      <c r="L186" s="197">
        <v>1.7339999999999998E-8</v>
      </c>
      <c r="M186" s="198">
        <v>0</v>
      </c>
      <c r="N186" s="305">
        <v>0.45519999999999999</v>
      </c>
      <c r="O186" s="304">
        <v>9.0399999999999994E-2</v>
      </c>
      <c r="P186" s="304">
        <v>4.9399999999999999E-2</v>
      </c>
      <c r="Q186" s="303">
        <v>3.3564999999999998E-2</v>
      </c>
      <c r="R186" s="302">
        <v>199317</v>
      </c>
      <c r="S186" s="302" t="s">
        <v>3869</v>
      </c>
      <c r="T186" s="301">
        <v>7.5830000000000008E-9</v>
      </c>
      <c r="U186" s="300" t="s">
        <v>5052</v>
      </c>
      <c r="V186" s="299">
        <v>2</v>
      </c>
    </row>
    <row r="187" spans="1:22" x14ac:dyDescent="0.25">
      <c r="A187" s="66" t="s">
        <v>1446</v>
      </c>
      <c r="B187" s="66" t="s">
        <v>1445</v>
      </c>
      <c r="C187" s="48" t="s">
        <v>1444</v>
      </c>
      <c r="D187" s="306" t="s">
        <v>3871</v>
      </c>
      <c r="E187" s="66" t="s">
        <v>3873</v>
      </c>
      <c r="F187" s="201" t="s">
        <v>1210</v>
      </c>
      <c r="G187" s="201" t="s">
        <v>1199</v>
      </c>
      <c r="H187" s="202">
        <v>0.33160000000000001</v>
      </c>
      <c r="I187" s="201">
        <v>567168</v>
      </c>
      <c r="J187" s="200">
        <v>2.0999999999999999E-3</v>
      </c>
      <c r="K187" s="200">
        <v>4.0000000000000002E-4</v>
      </c>
      <c r="L187" s="197">
        <v>1.8959999999999999E-8</v>
      </c>
      <c r="M187" s="198">
        <v>0</v>
      </c>
      <c r="N187" s="305">
        <v>0.34160000000000001</v>
      </c>
      <c r="O187" s="304">
        <v>0.25850000000000001</v>
      </c>
      <c r="P187" s="304">
        <v>5.2699999999999997E-2</v>
      </c>
      <c r="Q187" s="303">
        <v>4.7E-7</v>
      </c>
      <c r="R187" s="302">
        <v>192645</v>
      </c>
      <c r="S187" s="302" t="s">
        <v>3869</v>
      </c>
      <c r="T187" s="301">
        <v>2.306E-13</v>
      </c>
      <c r="U187" s="300" t="s">
        <v>3888</v>
      </c>
      <c r="V187" s="299">
        <v>1</v>
      </c>
    </row>
    <row r="188" spans="1:22" x14ac:dyDescent="0.25">
      <c r="A188" s="66" t="s">
        <v>5132</v>
      </c>
      <c r="B188" s="66" t="s">
        <v>5131</v>
      </c>
      <c r="C188" s="48" t="s">
        <v>1441</v>
      </c>
      <c r="D188" s="306" t="s">
        <v>3871</v>
      </c>
      <c r="E188" s="66" t="s">
        <v>3870</v>
      </c>
      <c r="F188" s="201" t="s">
        <v>1198</v>
      </c>
      <c r="G188" s="201" t="s">
        <v>1206</v>
      </c>
      <c r="H188" s="202">
        <v>0.8276</v>
      </c>
      <c r="I188" s="201">
        <v>518467</v>
      </c>
      <c r="J188" s="200">
        <v>3.0000000000000001E-3</v>
      </c>
      <c r="K188" s="200">
        <v>5.0000000000000001E-4</v>
      </c>
      <c r="L188" s="197">
        <v>5.7289999999999996E-10</v>
      </c>
      <c r="M188" s="198">
        <v>0</v>
      </c>
      <c r="N188" s="305">
        <v>0.82730000000000004</v>
      </c>
      <c r="O188" s="304">
        <v>0.14169999999999999</v>
      </c>
      <c r="P188" s="304">
        <v>6.4799999999999996E-2</v>
      </c>
      <c r="Q188" s="303">
        <v>1.434E-2</v>
      </c>
      <c r="R188" s="302">
        <v>201379</v>
      </c>
      <c r="S188" s="302" t="s">
        <v>3869</v>
      </c>
      <c r="T188" s="301">
        <v>1.521E-10</v>
      </c>
      <c r="U188" s="300" t="s">
        <v>3888</v>
      </c>
      <c r="V188" s="299">
        <v>1</v>
      </c>
    </row>
    <row r="189" spans="1:22" x14ac:dyDescent="0.25">
      <c r="A189" s="66" t="s">
        <v>1440</v>
      </c>
      <c r="B189" s="66" t="s">
        <v>1439</v>
      </c>
      <c r="C189" s="48" t="s">
        <v>1438</v>
      </c>
      <c r="D189" s="306" t="s">
        <v>3871</v>
      </c>
      <c r="E189" s="66" t="s">
        <v>3870</v>
      </c>
      <c r="F189" s="201" t="s">
        <v>1210</v>
      </c>
      <c r="G189" s="201" t="s">
        <v>1198</v>
      </c>
      <c r="H189" s="202">
        <v>0.64770000000000005</v>
      </c>
      <c r="I189" s="201">
        <v>506035</v>
      </c>
      <c r="J189" s="200">
        <v>-2.2000000000000001E-3</v>
      </c>
      <c r="K189" s="200">
        <v>4.0000000000000002E-4</v>
      </c>
      <c r="L189" s="197">
        <v>1.4950000000000002E-8</v>
      </c>
      <c r="M189" s="198">
        <v>0</v>
      </c>
      <c r="N189" s="305">
        <v>0.64610000000000001</v>
      </c>
      <c r="O189" s="304">
        <v>-0.31919999999999998</v>
      </c>
      <c r="P189" s="304">
        <v>5.2299999999999999E-2</v>
      </c>
      <c r="Q189" s="303">
        <v>5.3500000000000001E-10</v>
      </c>
      <c r="R189" s="302">
        <v>192752</v>
      </c>
      <c r="S189" s="302" t="s">
        <v>2164</v>
      </c>
      <c r="T189" s="301">
        <v>8.6730000000000001E-16</v>
      </c>
      <c r="U189" s="300" t="s">
        <v>5049</v>
      </c>
      <c r="V189" s="299">
        <v>2</v>
      </c>
    </row>
    <row r="190" spans="1:22" x14ac:dyDescent="0.25">
      <c r="A190" s="66" t="s">
        <v>1437</v>
      </c>
      <c r="B190" s="66" t="s">
        <v>1436</v>
      </c>
      <c r="C190" s="48" t="s">
        <v>1435</v>
      </c>
      <c r="D190" s="306" t="s">
        <v>3871</v>
      </c>
      <c r="E190" s="66" t="s">
        <v>3873</v>
      </c>
      <c r="F190" s="201" t="s">
        <v>1199</v>
      </c>
      <c r="G190" s="201" t="s">
        <v>1198</v>
      </c>
      <c r="H190" s="202">
        <v>0.44390000000000002</v>
      </c>
      <c r="I190" s="201">
        <v>525153</v>
      </c>
      <c r="J190" s="200">
        <v>2.8E-3</v>
      </c>
      <c r="K190" s="200">
        <v>4.0000000000000002E-4</v>
      </c>
      <c r="L190" s="197">
        <v>4.6219999999999998E-15</v>
      </c>
      <c r="M190" s="198">
        <v>15.8</v>
      </c>
      <c r="N190" s="305">
        <v>0.43530000000000002</v>
      </c>
      <c r="O190" s="304">
        <v>0.28449999999999998</v>
      </c>
      <c r="P190" s="304">
        <v>4.8599999999999997E-2</v>
      </c>
      <c r="Q190" s="303">
        <v>2.3899999999999998E-9</v>
      </c>
      <c r="R190" s="302">
        <v>207825</v>
      </c>
      <c r="S190" s="302" t="s">
        <v>3869</v>
      </c>
      <c r="T190" s="301">
        <v>1.7770000000000001E-22</v>
      </c>
      <c r="U190" s="300" t="s">
        <v>3888</v>
      </c>
      <c r="V190" s="299">
        <v>2</v>
      </c>
    </row>
    <row r="191" spans="1:22" x14ac:dyDescent="0.25">
      <c r="A191" s="66" t="s">
        <v>1434</v>
      </c>
      <c r="B191" s="66" t="s">
        <v>1433</v>
      </c>
      <c r="C191" s="48" t="s">
        <v>1432</v>
      </c>
      <c r="D191" s="306" t="s">
        <v>3872</v>
      </c>
      <c r="E191" s="66" t="s">
        <v>3870</v>
      </c>
      <c r="F191" s="201" t="s">
        <v>1199</v>
      </c>
      <c r="G191" s="201" t="s">
        <v>1198</v>
      </c>
      <c r="H191" s="202">
        <v>0.55120000000000002</v>
      </c>
      <c r="I191" s="201">
        <v>525153</v>
      </c>
      <c r="J191" s="200">
        <v>-3.2000000000000002E-3</v>
      </c>
      <c r="K191" s="200">
        <v>4.0000000000000002E-4</v>
      </c>
      <c r="L191" s="197">
        <v>5.8E-19</v>
      </c>
      <c r="M191" s="198">
        <v>4</v>
      </c>
      <c r="N191" s="305">
        <v>0.58599999999999997</v>
      </c>
      <c r="O191" s="304">
        <v>-0.42709999999999998</v>
      </c>
      <c r="P191" s="304">
        <v>5.45E-2</v>
      </c>
      <c r="Q191" s="303">
        <v>2.4199999999999999E-15</v>
      </c>
      <c r="R191" s="302">
        <v>166491</v>
      </c>
      <c r="S191" s="302" t="s">
        <v>2164</v>
      </c>
      <c r="T191" s="301">
        <v>3.3420000000000001E-31</v>
      </c>
      <c r="U191" s="300" t="s">
        <v>5049</v>
      </c>
      <c r="V191" s="299">
        <v>2</v>
      </c>
    </row>
    <row r="192" spans="1:22" x14ac:dyDescent="0.25">
      <c r="A192" s="66" t="s">
        <v>5130</v>
      </c>
      <c r="B192" s="66" t="s">
        <v>5129</v>
      </c>
      <c r="C192" s="48" t="s">
        <v>1429</v>
      </c>
      <c r="D192" s="306" t="s">
        <v>3872</v>
      </c>
      <c r="E192" s="66" t="s">
        <v>3870</v>
      </c>
      <c r="F192" s="201" t="s">
        <v>1198</v>
      </c>
      <c r="G192" s="201" t="s">
        <v>1206</v>
      </c>
      <c r="H192" s="202">
        <v>0.62129999999999996</v>
      </c>
      <c r="I192" s="201">
        <v>567449</v>
      </c>
      <c r="J192" s="200">
        <v>8.6E-3</v>
      </c>
      <c r="K192" s="200">
        <v>4.0000000000000002E-4</v>
      </c>
      <c r="L192" s="197">
        <v>1.23E-132</v>
      </c>
      <c r="M192" s="198">
        <v>25.1</v>
      </c>
      <c r="N192" s="305">
        <v>0.61240000000000006</v>
      </c>
      <c r="O192" s="304">
        <v>0.96750000000000003</v>
      </c>
      <c r="P192" s="304">
        <v>4.8300000000000003E-2</v>
      </c>
      <c r="Q192" s="303">
        <v>2.0150000000000001E-89</v>
      </c>
      <c r="R192" s="302">
        <v>215189</v>
      </c>
      <c r="S192" s="302" t="s">
        <v>3869</v>
      </c>
      <c r="T192" s="301">
        <v>6.1199999999999996E-216</v>
      </c>
      <c r="U192" s="300" t="s">
        <v>5052</v>
      </c>
      <c r="V192" s="299">
        <v>2</v>
      </c>
    </row>
    <row r="193" spans="1:22" x14ac:dyDescent="0.25">
      <c r="A193" s="66" t="s">
        <v>5128</v>
      </c>
      <c r="B193" s="66" t="s">
        <v>5127</v>
      </c>
      <c r="C193" s="48" t="s">
        <v>1426</v>
      </c>
      <c r="D193" s="306" t="s">
        <v>3872</v>
      </c>
      <c r="E193" s="66" t="s">
        <v>3870</v>
      </c>
      <c r="F193" s="201" t="s">
        <v>1210</v>
      </c>
      <c r="G193" s="201" t="s">
        <v>1206</v>
      </c>
      <c r="H193" s="202">
        <v>0.56330000000000002</v>
      </c>
      <c r="I193" s="201">
        <v>567222</v>
      </c>
      <c r="J193" s="200">
        <v>3.0000000000000001E-3</v>
      </c>
      <c r="K193" s="200">
        <v>2.9999999999999997E-4</v>
      </c>
      <c r="L193" s="197">
        <v>1.3370000000000001E-18</v>
      </c>
      <c r="M193" s="198">
        <v>0</v>
      </c>
      <c r="N193" s="305">
        <v>0.55610000000000004</v>
      </c>
      <c r="O193" s="304">
        <v>0.37490000000000001</v>
      </c>
      <c r="P193" s="304">
        <v>4.87E-2</v>
      </c>
      <c r="Q193" s="303">
        <v>6.8499999999999997E-15</v>
      </c>
      <c r="R193" s="302">
        <v>204786</v>
      </c>
      <c r="S193" s="302" t="s">
        <v>3869</v>
      </c>
      <c r="T193" s="301">
        <v>1.1240000000000001E-30</v>
      </c>
      <c r="U193" s="300" t="s">
        <v>3888</v>
      </c>
      <c r="V193" s="299">
        <v>1</v>
      </c>
    </row>
    <row r="194" spans="1:22" x14ac:dyDescent="0.25">
      <c r="A194" s="66" t="s">
        <v>1425</v>
      </c>
      <c r="B194" s="66" t="s">
        <v>1424</v>
      </c>
      <c r="C194" s="48" t="s">
        <v>1423</v>
      </c>
      <c r="D194" s="306" t="s">
        <v>3871</v>
      </c>
      <c r="E194" s="66" t="s">
        <v>3870</v>
      </c>
      <c r="F194" s="201" t="s">
        <v>1210</v>
      </c>
      <c r="G194" s="201" t="s">
        <v>1198</v>
      </c>
      <c r="H194" s="202">
        <v>0.27850000000000003</v>
      </c>
      <c r="I194" s="201">
        <v>561828</v>
      </c>
      <c r="J194" s="200">
        <v>-2.3999999999999998E-3</v>
      </c>
      <c r="K194" s="200">
        <v>4.0000000000000002E-4</v>
      </c>
      <c r="L194" s="197">
        <v>2.3429999999999999E-9</v>
      </c>
      <c r="M194" s="198">
        <v>0</v>
      </c>
      <c r="N194" s="305">
        <v>0.2676</v>
      </c>
      <c r="O194" s="304">
        <v>-0.23139999999999999</v>
      </c>
      <c r="P194" s="304">
        <v>5.6800000000000003E-2</v>
      </c>
      <c r="Q194" s="303">
        <v>2.3450000000000001E-5</v>
      </c>
      <c r="R194" s="302">
        <v>190704</v>
      </c>
      <c r="S194" s="302" t="s">
        <v>2164</v>
      </c>
      <c r="T194" s="301">
        <v>5.4939999999999996E-13</v>
      </c>
      <c r="U194" s="300" t="s">
        <v>5049</v>
      </c>
      <c r="V194" s="299">
        <v>2</v>
      </c>
    </row>
    <row r="195" spans="1:22" x14ac:dyDescent="0.25">
      <c r="A195" s="66" t="s">
        <v>1422</v>
      </c>
      <c r="B195" s="66" t="s">
        <v>1421</v>
      </c>
      <c r="C195" s="48" t="s">
        <v>1420</v>
      </c>
      <c r="D195" s="306" t="s">
        <v>3871</v>
      </c>
      <c r="E195" s="66" t="s">
        <v>3870</v>
      </c>
      <c r="F195" s="201" t="s">
        <v>1199</v>
      </c>
      <c r="G195" s="201" t="s">
        <v>1198</v>
      </c>
      <c r="H195" s="202">
        <v>0.33860000000000001</v>
      </c>
      <c r="I195" s="201">
        <v>524046</v>
      </c>
      <c r="J195" s="200">
        <v>2.2000000000000001E-3</v>
      </c>
      <c r="K195" s="200">
        <v>4.0000000000000002E-4</v>
      </c>
      <c r="L195" s="197">
        <v>5.7210000000000004E-9</v>
      </c>
      <c r="M195" s="198">
        <v>3.4</v>
      </c>
      <c r="N195" s="305">
        <v>0.32290000000000002</v>
      </c>
      <c r="O195" s="304">
        <v>0.1148</v>
      </c>
      <c r="P195" s="304">
        <v>5.7000000000000002E-2</v>
      </c>
      <c r="Q195" s="303">
        <v>2.2089999999999999E-2</v>
      </c>
      <c r="R195" s="302">
        <v>169793</v>
      </c>
      <c r="S195" s="302" t="s">
        <v>3869</v>
      </c>
      <c r="T195" s="301">
        <v>1.4780000000000001E-9</v>
      </c>
      <c r="U195" s="300" t="s">
        <v>5052</v>
      </c>
      <c r="V195" s="299">
        <v>2</v>
      </c>
    </row>
    <row r="196" spans="1:22" x14ac:dyDescent="0.25">
      <c r="A196" s="66" t="s">
        <v>1419</v>
      </c>
      <c r="B196" s="66" t="s">
        <v>1418</v>
      </c>
      <c r="C196" s="48" t="s">
        <v>1417</v>
      </c>
      <c r="D196" s="306" t="s">
        <v>3871</v>
      </c>
      <c r="E196" s="66" t="s">
        <v>3870</v>
      </c>
      <c r="F196" s="201" t="s">
        <v>1199</v>
      </c>
      <c r="G196" s="201" t="s">
        <v>1198</v>
      </c>
      <c r="H196" s="202">
        <v>0.53069999999999995</v>
      </c>
      <c r="I196" s="201">
        <v>567124</v>
      </c>
      <c r="J196" s="200">
        <v>-2.5000000000000001E-3</v>
      </c>
      <c r="K196" s="200">
        <v>2.9999999999999997E-4</v>
      </c>
      <c r="L196" s="197">
        <v>5.4880000000000004E-13</v>
      </c>
      <c r="M196" s="198">
        <v>0</v>
      </c>
      <c r="N196" s="305">
        <v>0.53390000000000004</v>
      </c>
      <c r="O196" s="304">
        <v>-0.2303</v>
      </c>
      <c r="P196" s="304">
        <v>4.8899999999999999E-2</v>
      </c>
      <c r="Q196" s="303">
        <v>1.2300000000000001E-6</v>
      </c>
      <c r="R196" s="302">
        <v>202063</v>
      </c>
      <c r="S196" s="302" t="s">
        <v>2164</v>
      </c>
      <c r="T196" s="301">
        <v>7.3430000000000001E-18</v>
      </c>
      <c r="U196" s="300" t="s">
        <v>3881</v>
      </c>
      <c r="V196" s="299">
        <v>1</v>
      </c>
    </row>
    <row r="197" spans="1:22" x14ac:dyDescent="0.25">
      <c r="A197" s="66" t="s">
        <v>1413</v>
      </c>
      <c r="B197" s="66" t="s">
        <v>1412</v>
      </c>
      <c r="C197" s="48" t="s">
        <v>1411</v>
      </c>
      <c r="D197" s="306" t="s">
        <v>3871</v>
      </c>
      <c r="E197" s="66" t="s">
        <v>3870</v>
      </c>
      <c r="F197" s="201" t="s">
        <v>1199</v>
      </c>
      <c r="G197" s="201" t="s">
        <v>1198</v>
      </c>
      <c r="H197" s="202">
        <v>0.92400000000000004</v>
      </c>
      <c r="I197" s="201">
        <v>564191</v>
      </c>
      <c r="J197" s="200">
        <v>-3.8E-3</v>
      </c>
      <c r="K197" s="200">
        <v>6.9999999999999999E-4</v>
      </c>
      <c r="L197" s="197">
        <v>4.5290000000000004E-9</v>
      </c>
      <c r="M197" s="198">
        <v>0</v>
      </c>
      <c r="N197" s="305">
        <v>0.93</v>
      </c>
      <c r="O197" s="304">
        <v>-0.25019999999999998</v>
      </c>
      <c r="P197" s="304">
        <v>0.1046</v>
      </c>
      <c r="Q197" s="303">
        <v>8.3649999999999992E-3</v>
      </c>
      <c r="R197" s="302">
        <v>169782</v>
      </c>
      <c r="S197" s="302" t="s">
        <v>2164</v>
      </c>
      <c r="T197" s="301">
        <v>3.1969999999999999E-10</v>
      </c>
      <c r="U197" s="300" t="s">
        <v>3881</v>
      </c>
      <c r="V197" s="299">
        <v>1</v>
      </c>
    </row>
    <row r="198" spans="1:22" x14ac:dyDescent="0.25">
      <c r="A198" s="66" t="s">
        <v>5126</v>
      </c>
      <c r="B198" s="66" t="s">
        <v>5125</v>
      </c>
      <c r="C198" s="48" t="s">
        <v>5124</v>
      </c>
      <c r="D198" s="306" t="s">
        <v>3871</v>
      </c>
      <c r="E198" s="66" t="s">
        <v>3873</v>
      </c>
      <c r="F198" s="201" t="s">
        <v>1210</v>
      </c>
      <c r="G198" s="201" t="s">
        <v>1206</v>
      </c>
      <c r="H198" s="202">
        <v>0.1706</v>
      </c>
      <c r="I198" s="201">
        <v>560721</v>
      </c>
      <c r="J198" s="200">
        <v>-2.7000000000000001E-3</v>
      </c>
      <c r="K198" s="200">
        <v>5.0000000000000001E-4</v>
      </c>
      <c r="L198" s="197">
        <v>4.2590000000000003E-9</v>
      </c>
      <c r="M198" s="198">
        <v>5.6</v>
      </c>
      <c r="N198" s="305">
        <v>0.17899999999999999</v>
      </c>
      <c r="O198" s="304">
        <v>-0.14030000000000001</v>
      </c>
      <c r="P198" s="304">
        <v>6.25E-2</v>
      </c>
      <c r="Q198" s="303">
        <v>1.2370000000000001E-2</v>
      </c>
      <c r="R198" s="302">
        <v>209268</v>
      </c>
      <c r="S198" s="302" t="s">
        <v>2164</v>
      </c>
      <c r="T198" s="301">
        <v>6.3210000000000002E-10</v>
      </c>
      <c r="U198" s="300" t="s">
        <v>3881</v>
      </c>
      <c r="V198" s="299">
        <v>1</v>
      </c>
    </row>
    <row r="199" spans="1:22" x14ac:dyDescent="0.25">
      <c r="A199" s="66" t="s">
        <v>1407</v>
      </c>
      <c r="B199" s="66" t="s">
        <v>1406</v>
      </c>
      <c r="C199" s="48" t="s">
        <v>1405</v>
      </c>
      <c r="D199" s="306" t="s">
        <v>3872</v>
      </c>
      <c r="E199" s="66" t="s">
        <v>3873</v>
      </c>
      <c r="F199" s="201" t="s">
        <v>1199</v>
      </c>
      <c r="G199" s="201" t="s">
        <v>1198</v>
      </c>
      <c r="H199" s="202">
        <v>0.25900000000000001</v>
      </c>
      <c r="I199" s="201">
        <v>495577</v>
      </c>
      <c r="J199" s="200">
        <v>3.8999999999999998E-3</v>
      </c>
      <c r="K199" s="200">
        <v>4.0000000000000002E-4</v>
      </c>
      <c r="L199" s="197">
        <v>8.2100000000000005E-20</v>
      </c>
      <c r="M199" s="198">
        <v>11.3</v>
      </c>
      <c r="N199" s="305">
        <v>0.2382</v>
      </c>
      <c r="O199" s="304">
        <v>0.45140000000000002</v>
      </c>
      <c r="P199" s="304">
        <v>5.5300000000000002E-2</v>
      </c>
      <c r="Q199" s="303">
        <v>1.575E-16</v>
      </c>
      <c r="R199" s="302">
        <v>216424</v>
      </c>
      <c r="S199" s="302" t="s">
        <v>3869</v>
      </c>
      <c r="T199" s="301">
        <v>8.1280000000000007E-34</v>
      </c>
      <c r="U199" s="300" t="s">
        <v>3888</v>
      </c>
      <c r="V199" s="299">
        <v>1</v>
      </c>
    </row>
    <row r="200" spans="1:22" x14ac:dyDescent="0.25">
      <c r="A200" s="66" t="s">
        <v>5123</v>
      </c>
      <c r="B200" s="66" t="s">
        <v>5122</v>
      </c>
      <c r="C200" s="48" t="s">
        <v>1402</v>
      </c>
      <c r="D200" s="306" t="s">
        <v>3872</v>
      </c>
      <c r="E200" s="66" t="s">
        <v>3870</v>
      </c>
      <c r="F200" s="201" t="s">
        <v>1210</v>
      </c>
      <c r="G200" s="201" t="s">
        <v>1198</v>
      </c>
      <c r="H200" s="202">
        <v>0.752</v>
      </c>
      <c r="I200" s="201">
        <v>557127</v>
      </c>
      <c r="J200" s="200">
        <v>3.0999999999999999E-3</v>
      </c>
      <c r="K200" s="200">
        <v>4.0000000000000002E-4</v>
      </c>
      <c r="L200" s="197">
        <v>4.0029999999999998E-15</v>
      </c>
      <c r="M200" s="198">
        <v>0</v>
      </c>
      <c r="N200" s="305">
        <v>0.73770000000000002</v>
      </c>
      <c r="O200" s="304">
        <v>0.2288</v>
      </c>
      <c r="P200" s="304">
        <v>5.4100000000000002E-2</v>
      </c>
      <c r="Q200" s="303">
        <v>1.1600000000000001E-5</v>
      </c>
      <c r="R200" s="302">
        <v>212673</v>
      </c>
      <c r="S200" s="302" t="s">
        <v>3869</v>
      </c>
      <c r="T200" s="301">
        <v>5.3150000000000002E-19</v>
      </c>
      <c r="U200" s="300" t="s">
        <v>3888</v>
      </c>
      <c r="V200" s="299">
        <v>1</v>
      </c>
    </row>
    <row r="201" spans="1:22" x14ac:dyDescent="0.25">
      <c r="A201" s="66" t="s">
        <v>5121</v>
      </c>
      <c r="B201" s="66" t="s">
        <v>5120</v>
      </c>
      <c r="C201" s="48" t="s">
        <v>1399</v>
      </c>
      <c r="D201" s="306" t="s">
        <v>3872</v>
      </c>
      <c r="E201" s="66" t="s">
        <v>3870</v>
      </c>
      <c r="F201" s="201" t="s">
        <v>1210</v>
      </c>
      <c r="G201" s="201" t="s">
        <v>1206</v>
      </c>
      <c r="H201" s="202">
        <v>0.75509999999999999</v>
      </c>
      <c r="I201" s="201">
        <v>558234</v>
      </c>
      <c r="J201" s="200">
        <v>5.0000000000000001E-3</v>
      </c>
      <c r="K201" s="200">
        <v>4.0000000000000002E-4</v>
      </c>
      <c r="L201" s="197">
        <v>3.2830000000000001E-34</v>
      </c>
      <c r="M201" s="198">
        <v>23.7</v>
      </c>
      <c r="N201" s="305">
        <v>0.76670000000000005</v>
      </c>
      <c r="O201" s="304">
        <v>0.54610000000000003</v>
      </c>
      <c r="P201" s="304">
        <v>6.1800000000000001E-2</v>
      </c>
      <c r="Q201" s="303">
        <v>5.2000000000000003E-19</v>
      </c>
      <c r="R201" s="302">
        <v>176719</v>
      </c>
      <c r="S201" s="302" t="s">
        <v>3869</v>
      </c>
      <c r="T201" s="301">
        <v>1.2049999999999999E-50</v>
      </c>
      <c r="U201" s="300" t="s">
        <v>3888</v>
      </c>
      <c r="V201" s="299">
        <v>1</v>
      </c>
    </row>
    <row r="202" spans="1:22" x14ac:dyDescent="0.25">
      <c r="A202" s="66" t="s">
        <v>5119</v>
      </c>
      <c r="B202" s="66" t="s">
        <v>5118</v>
      </c>
      <c r="C202" s="48" t="s">
        <v>1396</v>
      </c>
      <c r="D202" s="306" t="s">
        <v>3871</v>
      </c>
      <c r="E202" s="66" t="s">
        <v>3870</v>
      </c>
      <c r="F202" s="201" t="s">
        <v>1199</v>
      </c>
      <c r="G202" s="201" t="s">
        <v>1198</v>
      </c>
      <c r="H202" s="202">
        <v>0.91269999999999996</v>
      </c>
      <c r="I202" s="201">
        <v>567448</v>
      </c>
      <c r="J202" s="200">
        <v>-3.8E-3</v>
      </c>
      <c r="K202" s="200">
        <v>5.9999999999999995E-4</v>
      </c>
      <c r="L202" s="197">
        <v>4.173E-10</v>
      </c>
      <c r="M202" s="198">
        <v>6.4</v>
      </c>
      <c r="N202" s="305">
        <v>0.91959999999999997</v>
      </c>
      <c r="O202" s="304">
        <v>-0.47389999999999999</v>
      </c>
      <c r="P202" s="304">
        <v>9.2999999999999999E-2</v>
      </c>
      <c r="Q202" s="303">
        <v>1.7350000000000001E-7</v>
      </c>
      <c r="R202" s="302">
        <v>188082</v>
      </c>
      <c r="S202" s="302" t="s">
        <v>2164</v>
      </c>
      <c r="T202" s="301">
        <v>1.7530000000000001E-15</v>
      </c>
      <c r="U202" s="300" t="s">
        <v>3881</v>
      </c>
      <c r="V202" s="299">
        <v>1</v>
      </c>
    </row>
    <row r="203" spans="1:22" x14ac:dyDescent="0.25">
      <c r="A203" s="66" t="s">
        <v>1392</v>
      </c>
      <c r="B203" s="66" t="s">
        <v>1391</v>
      </c>
      <c r="C203" s="48" t="s">
        <v>1390</v>
      </c>
      <c r="D203" s="306" t="s">
        <v>3871</v>
      </c>
      <c r="E203" s="66" t="s">
        <v>3870</v>
      </c>
      <c r="F203" s="201" t="s">
        <v>1198</v>
      </c>
      <c r="G203" s="201" t="s">
        <v>1206</v>
      </c>
      <c r="H203" s="202">
        <v>0.52349999999999997</v>
      </c>
      <c r="I203" s="201">
        <v>561579</v>
      </c>
      <c r="J203" s="200">
        <v>1.9E-3</v>
      </c>
      <c r="K203" s="200">
        <v>2.9999999999999997E-4</v>
      </c>
      <c r="L203" s="197">
        <v>2.4270000000000002E-8</v>
      </c>
      <c r="M203" s="198">
        <v>0</v>
      </c>
      <c r="N203" s="305">
        <v>0.52200000000000002</v>
      </c>
      <c r="O203" s="304">
        <v>0.17760000000000001</v>
      </c>
      <c r="P203" s="304">
        <v>4.7699999999999999E-2</v>
      </c>
      <c r="Q203" s="303">
        <v>9.7100000000000002E-5</v>
      </c>
      <c r="R203" s="302">
        <v>212231</v>
      </c>
      <c r="S203" s="302" t="s">
        <v>3869</v>
      </c>
      <c r="T203" s="301">
        <v>2.028E-11</v>
      </c>
      <c r="U203" s="300" t="s">
        <v>5052</v>
      </c>
      <c r="V203" s="299">
        <v>2</v>
      </c>
    </row>
    <row r="204" spans="1:22" x14ac:dyDescent="0.25">
      <c r="A204" s="66" t="s">
        <v>5117</v>
      </c>
      <c r="B204" s="66" t="s">
        <v>5116</v>
      </c>
      <c r="C204" s="48" t="s">
        <v>1384</v>
      </c>
      <c r="D204" s="306" t="s">
        <v>3871</v>
      </c>
      <c r="E204" s="66" t="s">
        <v>3885</v>
      </c>
      <c r="F204" s="201" t="s">
        <v>1199</v>
      </c>
      <c r="G204" s="201" t="s">
        <v>1198</v>
      </c>
      <c r="H204" s="202">
        <v>3.5799999999999998E-2</v>
      </c>
      <c r="I204" s="201">
        <v>432341</v>
      </c>
      <c r="J204" s="200">
        <v>8.0999999999999996E-3</v>
      </c>
      <c r="K204" s="200">
        <v>1.1999999999999999E-3</v>
      </c>
      <c r="L204" s="197">
        <v>1.651E-11</v>
      </c>
      <c r="M204" s="198">
        <v>11</v>
      </c>
      <c r="N204" s="305">
        <v>2.81E-2</v>
      </c>
      <c r="O204" s="304">
        <v>0.68289999999999995</v>
      </c>
      <c r="P204" s="304">
        <v>0.1449</v>
      </c>
      <c r="Q204" s="303">
        <v>1.22E-6</v>
      </c>
      <c r="R204" s="302">
        <v>214166</v>
      </c>
      <c r="S204" s="302" t="s">
        <v>3869</v>
      </c>
      <c r="T204" s="301">
        <v>2.092E-16</v>
      </c>
      <c r="U204" s="300" t="s">
        <v>3888</v>
      </c>
      <c r="V204" s="299">
        <v>1</v>
      </c>
    </row>
    <row r="205" spans="1:22" x14ac:dyDescent="0.25">
      <c r="A205" s="66" t="s">
        <v>1383</v>
      </c>
      <c r="B205" s="66" t="s">
        <v>1382</v>
      </c>
      <c r="C205" s="48" t="s">
        <v>1381</v>
      </c>
      <c r="D205" s="306" t="s">
        <v>3871</v>
      </c>
      <c r="E205" s="66" t="s">
        <v>3870</v>
      </c>
      <c r="F205" s="201" t="s">
        <v>1199</v>
      </c>
      <c r="G205" s="201" t="s">
        <v>1206</v>
      </c>
      <c r="H205" s="202">
        <v>0.70409999999999995</v>
      </c>
      <c r="I205" s="201">
        <v>556419</v>
      </c>
      <c r="J205" s="200">
        <v>-2.3999999999999998E-3</v>
      </c>
      <c r="K205" s="200">
        <v>4.0000000000000002E-4</v>
      </c>
      <c r="L205" s="197">
        <v>2.5320000000000001E-10</v>
      </c>
      <c r="M205" s="198">
        <v>17.8</v>
      </c>
      <c r="N205" s="305">
        <v>0.69940000000000002</v>
      </c>
      <c r="O205" s="304">
        <v>-0.24979999999999999</v>
      </c>
      <c r="P205" s="304">
        <v>5.1400000000000001E-2</v>
      </c>
      <c r="Q205" s="303">
        <v>5.8500000000000001E-7</v>
      </c>
      <c r="R205" s="302">
        <v>216346</v>
      </c>
      <c r="S205" s="302" t="s">
        <v>2164</v>
      </c>
      <c r="T205" s="301">
        <v>1.9729999999999999E-15</v>
      </c>
      <c r="U205" s="300" t="s">
        <v>5049</v>
      </c>
      <c r="V205" s="299">
        <v>2</v>
      </c>
    </row>
    <row r="206" spans="1:22" x14ac:dyDescent="0.25">
      <c r="A206" s="66" t="s">
        <v>1377</v>
      </c>
      <c r="B206" s="66" t="s">
        <v>1376</v>
      </c>
      <c r="C206" s="48" t="s">
        <v>1375</v>
      </c>
      <c r="D206" s="306" t="s">
        <v>3872</v>
      </c>
      <c r="E206" s="66" t="s">
        <v>3870</v>
      </c>
      <c r="F206" s="201" t="s">
        <v>1210</v>
      </c>
      <c r="G206" s="201" t="s">
        <v>1206</v>
      </c>
      <c r="H206" s="202">
        <v>0.20169999999999999</v>
      </c>
      <c r="I206" s="201">
        <v>524202</v>
      </c>
      <c r="J206" s="200">
        <v>9.5999999999999992E-3</v>
      </c>
      <c r="K206" s="200">
        <v>5.0000000000000001E-4</v>
      </c>
      <c r="L206" s="197">
        <v>1.21E-99</v>
      </c>
      <c r="M206" s="198">
        <v>68</v>
      </c>
      <c r="N206" s="305">
        <v>0.2026</v>
      </c>
      <c r="O206" s="304">
        <v>1.5672999999999999</v>
      </c>
      <c r="P206" s="304">
        <v>6.2799999999999995E-2</v>
      </c>
      <c r="Q206" s="303">
        <v>8.85E-138</v>
      </c>
      <c r="R206" s="302">
        <v>189942</v>
      </c>
      <c r="S206" s="302" t="s">
        <v>3869</v>
      </c>
      <c r="T206" s="301">
        <v>1.3900000000000001E-213</v>
      </c>
      <c r="U206" s="300" t="s">
        <v>3888</v>
      </c>
      <c r="V206" s="299">
        <v>1</v>
      </c>
    </row>
    <row r="207" spans="1:22" x14ac:dyDescent="0.25">
      <c r="A207" s="214" t="s">
        <v>5115</v>
      </c>
      <c r="B207" s="214" t="s">
        <v>5114</v>
      </c>
      <c r="C207" s="216" t="s">
        <v>5113</v>
      </c>
      <c r="D207" s="311" t="s">
        <v>3872</v>
      </c>
      <c r="E207" s="214" t="s">
        <v>3870</v>
      </c>
      <c r="F207" s="212" t="s">
        <v>1199</v>
      </c>
      <c r="G207" s="212" t="s">
        <v>1198</v>
      </c>
      <c r="H207" s="213">
        <v>0.35930000000000001</v>
      </c>
      <c r="I207" s="212">
        <v>567233</v>
      </c>
      <c r="J207" s="211">
        <v>2.3999999999999998E-3</v>
      </c>
      <c r="K207" s="211">
        <v>4.0000000000000002E-4</v>
      </c>
      <c r="L207" s="208">
        <v>8.62E-12</v>
      </c>
      <c r="M207" s="209">
        <v>8.8000000000000007</v>
      </c>
      <c r="N207" s="310">
        <v>0.35189999999999999</v>
      </c>
      <c r="O207" s="309">
        <v>6.8400000000000002E-2</v>
      </c>
      <c r="P207" s="309">
        <v>5.0700000000000002E-2</v>
      </c>
      <c r="Q207" s="205">
        <v>8.8749999999999996E-2</v>
      </c>
      <c r="R207" s="308">
        <v>205349</v>
      </c>
      <c r="S207" s="308" t="s">
        <v>3869</v>
      </c>
      <c r="T207" s="307">
        <v>6.3470000000000002E-11</v>
      </c>
      <c r="U207" s="300" t="s">
        <v>3888</v>
      </c>
      <c r="V207" s="299">
        <v>1</v>
      </c>
    </row>
    <row r="208" spans="1:22" x14ac:dyDescent="0.25">
      <c r="A208" s="66" t="s">
        <v>5112</v>
      </c>
      <c r="B208" s="66" t="s">
        <v>5111</v>
      </c>
      <c r="C208" s="48" t="s">
        <v>1369</v>
      </c>
      <c r="D208" s="306" t="s">
        <v>3871</v>
      </c>
      <c r="E208" s="66" t="s">
        <v>3873</v>
      </c>
      <c r="F208" s="201" t="s">
        <v>1210</v>
      </c>
      <c r="G208" s="201" t="s">
        <v>1198</v>
      </c>
      <c r="H208" s="202">
        <v>0.58930000000000005</v>
      </c>
      <c r="I208" s="201">
        <v>525153</v>
      </c>
      <c r="J208" s="200">
        <v>-2.5999999999999999E-3</v>
      </c>
      <c r="K208" s="200">
        <v>4.0000000000000002E-4</v>
      </c>
      <c r="L208" s="197">
        <v>2.352E-13</v>
      </c>
      <c r="M208" s="198">
        <v>9.9</v>
      </c>
      <c r="N208" s="305">
        <v>0.59709999999999996</v>
      </c>
      <c r="O208" s="304">
        <v>-0.16569999999999999</v>
      </c>
      <c r="P208" s="304">
        <v>4.9799999999999997E-2</v>
      </c>
      <c r="Q208" s="303">
        <v>4.4234999999999999E-4</v>
      </c>
      <c r="R208" s="302">
        <v>201540</v>
      </c>
      <c r="S208" s="302" t="s">
        <v>2164</v>
      </c>
      <c r="T208" s="301">
        <v>1.52E-15</v>
      </c>
      <c r="U208" s="300" t="s">
        <v>3881</v>
      </c>
      <c r="V208" s="299">
        <v>1</v>
      </c>
    </row>
    <row r="209" spans="1:22" x14ac:dyDescent="0.25">
      <c r="A209" s="66" t="s">
        <v>1368</v>
      </c>
      <c r="B209" s="66" t="s">
        <v>1367</v>
      </c>
      <c r="C209" s="48" t="s">
        <v>1366</v>
      </c>
      <c r="D209" s="306" t="s">
        <v>3871</v>
      </c>
      <c r="E209" s="66" t="s">
        <v>3877</v>
      </c>
      <c r="F209" s="201" t="s">
        <v>1210</v>
      </c>
      <c r="G209" s="201" t="s">
        <v>1198</v>
      </c>
      <c r="H209" s="202">
        <v>0.72840000000000005</v>
      </c>
      <c r="I209" s="201">
        <v>561828</v>
      </c>
      <c r="J209" s="200">
        <v>2.7000000000000001E-3</v>
      </c>
      <c r="K209" s="200">
        <v>4.0000000000000002E-4</v>
      </c>
      <c r="L209" s="197">
        <v>2.8549999999999999E-12</v>
      </c>
      <c r="M209" s="198">
        <v>0</v>
      </c>
      <c r="N209" s="305">
        <v>0.73450000000000004</v>
      </c>
      <c r="O209" s="304">
        <v>0.2626</v>
      </c>
      <c r="P209" s="304">
        <v>6.0699999999999997E-2</v>
      </c>
      <c r="Q209" s="303">
        <v>7.5000000000000002E-6</v>
      </c>
      <c r="R209" s="302">
        <v>167662</v>
      </c>
      <c r="S209" s="302" t="s">
        <v>3869</v>
      </c>
      <c r="T209" s="301">
        <v>2.2699999999999999E-16</v>
      </c>
      <c r="U209" s="300" t="s">
        <v>3888</v>
      </c>
      <c r="V209" s="299">
        <v>1</v>
      </c>
    </row>
    <row r="210" spans="1:22" x14ac:dyDescent="0.25">
      <c r="A210" s="66" t="s">
        <v>1365</v>
      </c>
      <c r="B210" s="66" t="s">
        <v>1364</v>
      </c>
      <c r="C210" s="48" t="s">
        <v>1363</v>
      </c>
      <c r="D210" s="306" t="s">
        <v>3872</v>
      </c>
      <c r="E210" s="66" t="s">
        <v>3870</v>
      </c>
      <c r="F210" s="201" t="s">
        <v>1199</v>
      </c>
      <c r="G210" s="201" t="s">
        <v>1206</v>
      </c>
      <c r="H210" s="202">
        <v>0.28860000000000002</v>
      </c>
      <c r="I210" s="201">
        <v>525153</v>
      </c>
      <c r="J210" s="200">
        <v>-2.5999999999999999E-3</v>
      </c>
      <c r="K210" s="200">
        <v>4.0000000000000002E-4</v>
      </c>
      <c r="L210" s="197">
        <v>1.1519999999999999E-11</v>
      </c>
      <c r="M210" s="198">
        <v>0</v>
      </c>
      <c r="N210" s="305">
        <v>0.27889999999999998</v>
      </c>
      <c r="O210" s="304">
        <v>-0.1069</v>
      </c>
      <c r="P210" s="304">
        <v>5.3199999999999997E-2</v>
      </c>
      <c r="Q210" s="303">
        <v>2.2370000000000001E-2</v>
      </c>
      <c r="R210" s="302">
        <v>211149</v>
      </c>
      <c r="S210" s="302" t="s">
        <v>2164</v>
      </c>
      <c r="T210" s="301">
        <v>1.092E-11</v>
      </c>
      <c r="U210" s="300" t="s">
        <v>5049</v>
      </c>
      <c r="V210" s="299">
        <v>2</v>
      </c>
    </row>
    <row r="211" spans="1:22" x14ac:dyDescent="0.25">
      <c r="A211" s="66" t="s">
        <v>5110</v>
      </c>
      <c r="B211" s="66" t="s">
        <v>5109</v>
      </c>
      <c r="C211" s="48" t="s">
        <v>1360</v>
      </c>
      <c r="D211" s="306" t="s">
        <v>3871</v>
      </c>
      <c r="E211" s="66" t="s">
        <v>3883</v>
      </c>
      <c r="F211" s="201" t="s">
        <v>1210</v>
      </c>
      <c r="G211" s="201" t="s">
        <v>1199</v>
      </c>
      <c r="H211" s="202">
        <v>0.82189999999999996</v>
      </c>
      <c r="I211" s="201">
        <v>567268</v>
      </c>
      <c r="J211" s="200">
        <v>2.5000000000000001E-3</v>
      </c>
      <c r="K211" s="200">
        <v>5.0000000000000001E-4</v>
      </c>
      <c r="L211" s="197">
        <v>2.6680000000000001E-8</v>
      </c>
      <c r="M211" s="198">
        <v>13.8</v>
      </c>
      <c r="N211" s="305">
        <v>0.83309999999999995</v>
      </c>
      <c r="O211" s="304">
        <v>0.2666</v>
      </c>
      <c r="P211" s="304">
        <v>6.7199999999999996E-2</v>
      </c>
      <c r="Q211" s="303">
        <v>3.6550000000000001E-5</v>
      </c>
      <c r="R211" s="302">
        <v>191152</v>
      </c>
      <c r="S211" s="302" t="s">
        <v>3869</v>
      </c>
      <c r="T211" s="301">
        <v>1.0099999999999999E-11</v>
      </c>
      <c r="U211" s="300" t="s">
        <v>3888</v>
      </c>
      <c r="V211" s="299">
        <v>1</v>
      </c>
    </row>
    <row r="212" spans="1:22" x14ac:dyDescent="0.25">
      <c r="A212" s="66" t="s">
        <v>1359</v>
      </c>
      <c r="B212" s="66" t="s">
        <v>1358</v>
      </c>
      <c r="C212" s="48" t="s">
        <v>1357</v>
      </c>
      <c r="D212" s="306" t="s">
        <v>3871</v>
      </c>
      <c r="E212" s="66" t="s">
        <v>3873</v>
      </c>
      <c r="F212" s="201" t="s">
        <v>1199</v>
      </c>
      <c r="G212" s="201" t="s">
        <v>1206</v>
      </c>
      <c r="H212" s="202">
        <v>0.3725</v>
      </c>
      <c r="I212" s="201">
        <v>517414</v>
      </c>
      <c r="J212" s="200">
        <v>-2.5000000000000001E-3</v>
      </c>
      <c r="K212" s="200">
        <v>4.0000000000000002E-4</v>
      </c>
      <c r="L212" s="197">
        <v>3.9260000000000002E-10</v>
      </c>
      <c r="M212" s="198">
        <v>7.6</v>
      </c>
      <c r="N212" s="305">
        <v>0.35</v>
      </c>
      <c r="O212" s="304">
        <v>-0.16300000000000001</v>
      </c>
      <c r="P212" s="304">
        <v>4.9700000000000001E-2</v>
      </c>
      <c r="Q212" s="303">
        <v>5.195E-4</v>
      </c>
      <c r="R212" s="302">
        <v>214662</v>
      </c>
      <c r="S212" s="302" t="s">
        <v>2164</v>
      </c>
      <c r="T212" s="301">
        <v>1.996E-12</v>
      </c>
      <c r="U212" s="300" t="s">
        <v>5049</v>
      </c>
      <c r="V212" s="299">
        <v>2</v>
      </c>
    </row>
    <row r="213" spans="1:22" x14ac:dyDescent="0.25">
      <c r="A213" s="66" t="s">
        <v>1356</v>
      </c>
      <c r="B213" s="66" t="s">
        <v>1355</v>
      </c>
      <c r="C213" s="48" t="s">
        <v>1354</v>
      </c>
      <c r="D213" s="306" t="s">
        <v>3871</v>
      </c>
      <c r="E213" s="66" t="s">
        <v>3870</v>
      </c>
      <c r="F213" s="201" t="s">
        <v>1199</v>
      </c>
      <c r="G213" s="201" t="s">
        <v>1198</v>
      </c>
      <c r="H213" s="202">
        <v>0.34760000000000002</v>
      </c>
      <c r="I213" s="201">
        <v>557280</v>
      </c>
      <c r="J213" s="200">
        <v>2.2000000000000001E-3</v>
      </c>
      <c r="K213" s="200">
        <v>4.0000000000000002E-4</v>
      </c>
      <c r="L213" s="197">
        <v>3.6629999999999999E-9</v>
      </c>
      <c r="M213" s="198">
        <v>15</v>
      </c>
      <c r="N213" s="305">
        <v>0.3473</v>
      </c>
      <c r="O213" s="304">
        <v>0.25</v>
      </c>
      <c r="P213" s="304">
        <v>5.21E-2</v>
      </c>
      <c r="Q213" s="303">
        <v>7.9999999999999996E-7</v>
      </c>
      <c r="R213" s="302">
        <v>196244</v>
      </c>
      <c r="S213" s="302" t="s">
        <v>3869</v>
      </c>
      <c r="T213" s="301">
        <v>5.2639999999999997E-14</v>
      </c>
      <c r="U213" s="300" t="s">
        <v>5052</v>
      </c>
      <c r="V213" s="299">
        <v>2</v>
      </c>
    </row>
    <row r="214" spans="1:22" x14ac:dyDescent="0.25">
      <c r="A214" s="66" t="s">
        <v>1353</v>
      </c>
      <c r="B214" s="66" t="s">
        <v>1352</v>
      </c>
      <c r="C214" s="48" t="s">
        <v>1351</v>
      </c>
      <c r="D214" s="306" t="s">
        <v>3871</v>
      </c>
      <c r="E214" s="66" t="s">
        <v>3873</v>
      </c>
      <c r="F214" s="201" t="s">
        <v>1210</v>
      </c>
      <c r="G214" s="201" t="s">
        <v>1199</v>
      </c>
      <c r="H214" s="202">
        <v>0.8488</v>
      </c>
      <c r="I214" s="201">
        <v>561436</v>
      </c>
      <c r="J214" s="200">
        <v>-3.3E-3</v>
      </c>
      <c r="K214" s="200">
        <v>5.0000000000000001E-4</v>
      </c>
      <c r="L214" s="197">
        <v>1.58E-11</v>
      </c>
      <c r="M214" s="198">
        <v>0.1</v>
      </c>
      <c r="N214" s="305">
        <v>0.84889999999999999</v>
      </c>
      <c r="O214" s="304">
        <v>-0.17419999999999999</v>
      </c>
      <c r="P214" s="304">
        <v>6.7100000000000007E-2</v>
      </c>
      <c r="Q214" s="303">
        <v>4.7140000000000003E-3</v>
      </c>
      <c r="R214" s="302">
        <v>208835</v>
      </c>
      <c r="S214" s="302" t="s">
        <v>2164</v>
      </c>
      <c r="T214" s="301">
        <v>1.232E-12</v>
      </c>
      <c r="U214" s="300" t="s">
        <v>3881</v>
      </c>
      <c r="V214" s="299">
        <v>1</v>
      </c>
    </row>
    <row r="215" spans="1:22" x14ac:dyDescent="0.25">
      <c r="A215" s="214" t="s">
        <v>1350</v>
      </c>
      <c r="B215" s="214" t="s">
        <v>1349</v>
      </c>
      <c r="C215" s="216" t="s">
        <v>1348</v>
      </c>
      <c r="D215" s="311" t="s">
        <v>3871</v>
      </c>
      <c r="E215" s="214" t="s">
        <v>3873</v>
      </c>
      <c r="F215" s="212" t="s">
        <v>1199</v>
      </c>
      <c r="G215" s="212" t="s">
        <v>1198</v>
      </c>
      <c r="H215" s="213">
        <v>5.2600000000000001E-2</v>
      </c>
      <c r="I215" s="212">
        <v>483841</v>
      </c>
      <c r="J215" s="211">
        <v>4.8999999999999998E-3</v>
      </c>
      <c r="K215" s="211">
        <v>8.9999999999999998E-4</v>
      </c>
      <c r="L215" s="208">
        <v>1.5349999999999998E-8</v>
      </c>
      <c r="M215" s="209">
        <v>0</v>
      </c>
      <c r="N215" s="310">
        <v>4.8300000000000003E-2</v>
      </c>
      <c r="O215" s="309">
        <v>8.1500000000000003E-2</v>
      </c>
      <c r="P215" s="309">
        <v>0.1183</v>
      </c>
      <c r="Q215" s="205">
        <v>0.24554999999999999</v>
      </c>
      <c r="R215" s="308">
        <v>187299</v>
      </c>
      <c r="S215" s="308" t="s">
        <v>3869</v>
      </c>
      <c r="T215" s="307">
        <v>3.0610000000000002E-7</v>
      </c>
      <c r="U215" s="300" t="s">
        <v>3888</v>
      </c>
      <c r="V215" s="299">
        <v>1</v>
      </c>
    </row>
    <row r="216" spans="1:22" x14ac:dyDescent="0.25">
      <c r="A216" s="66" t="s">
        <v>1347</v>
      </c>
      <c r="B216" s="66" t="s">
        <v>1346</v>
      </c>
      <c r="C216" s="48" t="s">
        <v>1345</v>
      </c>
      <c r="D216" s="306" t="s">
        <v>3872</v>
      </c>
      <c r="E216" s="66" t="s">
        <v>3873</v>
      </c>
      <c r="F216" s="201" t="s">
        <v>1210</v>
      </c>
      <c r="G216" s="201" t="s">
        <v>1199</v>
      </c>
      <c r="H216" s="202">
        <v>0.43980000000000002</v>
      </c>
      <c r="I216" s="201">
        <v>561694</v>
      </c>
      <c r="J216" s="200">
        <v>-3.0999999999999999E-3</v>
      </c>
      <c r="K216" s="200">
        <v>2.9999999999999997E-4</v>
      </c>
      <c r="L216" s="197">
        <v>1.3190000000000001E-18</v>
      </c>
      <c r="M216" s="198">
        <v>15.1</v>
      </c>
      <c r="N216" s="305">
        <v>0.44650000000000001</v>
      </c>
      <c r="O216" s="304">
        <v>-0.24929999999999999</v>
      </c>
      <c r="P216" s="304">
        <v>4.8099999999999997E-2</v>
      </c>
      <c r="Q216" s="303">
        <v>1.08E-7</v>
      </c>
      <c r="R216" s="302">
        <v>210753</v>
      </c>
      <c r="S216" s="302" t="s">
        <v>2164</v>
      </c>
      <c r="T216" s="301">
        <v>1.6930000000000002E-24</v>
      </c>
      <c r="U216" s="300" t="s">
        <v>5049</v>
      </c>
      <c r="V216" s="299">
        <v>2</v>
      </c>
    </row>
    <row r="217" spans="1:22" x14ac:dyDescent="0.25">
      <c r="A217" s="214" t="s">
        <v>5108</v>
      </c>
      <c r="B217" s="214" t="s">
        <v>5107</v>
      </c>
      <c r="C217" s="216" t="s">
        <v>1342</v>
      </c>
      <c r="D217" s="311" t="s">
        <v>3871</v>
      </c>
      <c r="E217" s="214" t="s">
        <v>3870</v>
      </c>
      <c r="F217" s="212" t="s">
        <v>1199</v>
      </c>
      <c r="G217" s="212" t="s">
        <v>1198</v>
      </c>
      <c r="H217" s="213">
        <v>0.60070000000000001</v>
      </c>
      <c r="I217" s="212">
        <v>566261</v>
      </c>
      <c r="J217" s="211">
        <v>-2.0999999999999999E-3</v>
      </c>
      <c r="K217" s="211">
        <v>2.9999999999999997E-4</v>
      </c>
      <c r="L217" s="208">
        <v>1.686E-9</v>
      </c>
      <c r="M217" s="209">
        <v>0</v>
      </c>
      <c r="N217" s="310">
        <v>0.60589999999999999</v>
      </c>
      <c r="O217" s="309">
        <v>-4.8300000000000003E-2</v>
      </c>
      <c r="P217" s="309">
        <v>4.9299999999999997E-2</v>
      </c>
      <c r="Q217" s="205">
        <v>0.16364999999999999</v>
      </c>
      <c r="R217" s="308">
        <v>208683</v>
      </c>
      <c r="S217" s="308" t="s">
        <v>2164</v>
      </c>
      <c r="T217" s="307">
        <v>1.5399999999999999E-8</v>
      </c>
      <c r="U217" s="300" t="s">
        <v>5049</v>
      </c>
      <c r="V217" s="299">
        <v>2</v>
      </c>
    </row>
    <row r="218" spans="1:22" x14ac:dyDescent="0.25">
      <c r="A218" s="66" t="s">
        <v>5106</v>
      </c>
      <c r="B218" s="66" t="s">
        <v>5105</v>
      </c>
      <c r="C218" s="48" t="s">
        <v>5104</v>
      </c>
      <c r="D218" s="306" t="s">
        <v>3871</v>
      </c>
      <c r="E218" s="66" t="s">
        <v>3873</v>
      </c>
      <c r="F218" s="201" t="s">
        <v>1199</v>
      </c>
      <c r="G218" s="201" t="s">
        <v>1198</v>
      </c>
      <c r="H218" s="202">
        <v>0.68520000000000003</v>
      </c>
      <c r="I218" s="201">
        <v>524046</v>
      </c>
      <c r="J218" s="200">
        <v>-2.5000000000000001E-3</v>
      </c>
      <c r="K218" s="200">
        <v>4.0000000000000002E-4</v>
      </c>
      <c r="L218" s="197">
        <v>8.8000000000000006E-11</v>
      </c>
      <c r="M218" s="198">
        <v>0</v>
      </c>
      <c r="N218" s="305">
        <v>0.66579999999999995</v>
      </c>
      <c r="O218" s="304">
        <v>-0.13389999999999999</v>
      </c>
      <c r="P218" s="304">
        <v>5.4600000000000003E-2</v>
      </c>
      <c r="Q218" s="303">
        <v>7.1300000000000001E-3</v>
      </c>
      <c r="R218" s="302">
        <v>180564</v>
      </c>
      <c r="S218" s="302" t="s">
        <v>2164</v>
      </c>
      <c r="T218" s="301">
        <v>8.5409999999999993E-12</v>
      </c>
      <c r="U218" s="300" t="s">
        <v>2164</v>
      </c>
      <c r="V218" s="299">
        <v>3</v>
      </c>
    </row>
    <row r="219" spans="1:22" x14ac:dyDescent="0.25">
      <c r="A219" s="66" t="s">
        <v>5103</v>
      </c>
      <c r="B219" s="66" t="s">
        <v>5102</v>
      </c>
      <c r="C219" s="48" t="s">
        <v>1330</v>
      </c>
      <c r="D219" s="306" t="s">
        <v>3872</v>
      </c>
      <c r="E219" s="66" t="s">
        <v>5101</v>
      </c>
      <c r="F219" s="201" t="s">
        <v>1199</v>
      </c>
      <c r="G219" s="201" t="s">
        <v>1198</v>
      </c>
      <c r="H219" s="202">
        <v>0.60840000000000005</v>
      </c>
      <c r="I219" s="201">
        <v>561841</v>
      </c>
      <c r="J219" s="200">
        <v>4.1000000000000003E-3</v>
      </c>
      <c r="K219" s="200">
        <v>4.0000000000000002E-4</v>
      </c>
      <c r="L219" s="197">
        <v>8.474E-30</v>
      </c>
      <c r="M219" s="198">
        <v>0</v>
      </c>
      <c r="N219" s="305">
        <v>0.59550000000000003</v>
      </c>
      <c r="O219" s="304">
        <v>0.3372</v>
      </c>
      <c r="P219" s="304">
        <v>4.9299999999999997E-2</v>
      </c>
      <c r="Q219" s="303">
        <v>3.8750000000000004E-12</v>
      </c>
      <c r="R219" s="302">
        <v>205940</v>
      </c>
      <c r="S219" s="302" t="s">
        <v>3869</v>
      </c>
      <c r="T219" s="301">
        <v>4.9720000000000004E-40</v>
      </c>
      <c r="U219" s="300" t="s">
        <v>5052</v>
      </c>
      <c r="V219" s="299">
        <v>2</v>
      </c>
    </row>
    <row r="220" spans="1:22" x14ac:dyDescent="0.25">
      <c r="A220" s="66" t="s">
        <v>1329</v>
      </c>
      <c r="B220" s="66" t="s">
        <v>1328</v>
      </c>
      <c r="C220" s="48" t="s">
        <v>1327</v>
      </c>
      <c r="D220" s="306" t="s">
        <v>3871</v>
      </c>
      <c r="E220" s="66" t="s">
        <v>3870</v>
      </c>
      <c r="F220" s="201" t="s">
        <v>1210</v>
      </c>
      <c r="G220" s="201" t="s">
        <v>1199</v>
      </c>
      <c r="H220" s="202">
        <v>0.58789999999999998</v>
      </c>
      <c r="I220" s="201">
        <v>567160</v>
      </c>
      <c r="J220" s="200">
        <v>-2.3999999999999998E-3</v>
      </c>
      <c r="K220" s="200">
        <v>2.9999999999999997E-4</v>
      </c>
      <c r="L220" s="197">
        <v>5.8489999999999998E-12</v>
      </c>
      <c r="M220" s="198">
        <v>0</v>
      </c>
      <c r="N220" s="305">
        <v>0.60389999999999999</v>
      </c>
      <c r="O220" s="304">
        <v>-0.14510000000000001</v>
      </c>
      <c r="P220" s="304">
        <v>5.0500000000000003E-2</v>
      </c>
      <c r="Q220" s="303">
        <v>2.042E-3</v>
      </c>
      <c r="R220" s="302">
        <v>197518</v>
      </c>
      <c r="S220" s="302" t="s">
        <v>2164</v>
      </c>
      <c r="T220" s="301">
        <v>1.53E-13</v>
      </c>
      <c r="U220" s="300" t="s">
        <v>3881</v>
      </c>
      <c r="V220" s="299">
        <v>1</v>
      </c>
    </row>
    <row r="221" spans="1:22" x14ac:dyDescent="0.25">
      <c r="A221" s="66" t="s">
        <v>5100</v>
      </c>
      <c r="B221" s="66" t="s">
        <v>5099</v>
      </c>
      <c r="C221" s="48" t="s">
        <v>1324</v>
      </c>
      <c r="D221" s="306" t="s">
        <v>3872</v>
      </c>
      <c r="E221" s="66" t="s">
        <v>3870</v>
      </c>
      <c r="F221" s="201" t="s">
        <v>1210</v>
      </c>
      <c r="G221" s="201" t="s">
        <v>1206</v>
      </c>
      <c r="H221" s="202">
        <v>0.75119999999999998</v>
      </c>
      <c r="I221" s="201">
        <v>561828</v>
      </c>
      <c r="J221" s="200">
        <v>-5.8999999999999999E-3</v>
      </c>
      <c r="K221" s="200">
        <v>4.0000000000000002E-4</v>
      </c>
      <c r="L221" s="197">
        <v>5.0249999999999998E-49</v>
      </c>
      <c r="M221" s="198">
        <v>16.3</v>
      </c>
      <c r="N221" s="305">
        <v>0.73980000000000001</v>
      </c>
      <c r="O221" s="304">
        <v>-0.3276</v>
      </c>
      <c r="P221" s="304">
        <v>5.4199999999999998E-2</v>
      </c>
      <c r="Q221" s="303">
        <v>7.7500000000000001E-10</v>
      </c>
      <c r="R221" s="302">
        <v>212662</v>
      </c>
      <c r="S221" s="302" t="s">
        <v>2164</v>
      </c>
      <c r="T221" s="301">
        <v>1.659E-55</v>
      </c>
      <c r="U221" s="300" t="s">
        <v>2164</v>
      </c>
      <c r="V221" s="299">
        <v>3</v>
      </c>
    </row>
    <row r="222" spans="1:22" x14ac:dyDescent="0.25">
      <c r="A222" s="214" t="s">
        <v>5098</v>
      </c>
      <c r="B222" s="214" t="s">
        <v>5097</v>
      </c>
      <c r="C222" s="216" t="s">
        <v>1321</v>
      </c>
      <c r="D222" s="311" t="s">
        <v>3871</v>
      </c>
      <c r="E222" s="214" t="s">
        <v>3883</v>
      </c>
      <c r="F222" s="212" t="s">
        <v>1210</v>
      </c>
      <c r="G222" s="212" t="s">
        <v>1198</v>
      </c>
      <c r="H222" s="213">
        <v>0.91479999999999995</v>
      </c>
      <c r="I222" s="212">
        <v>525153</v>
      </c>
      <c r="J222" s="211">
        <v>-4.1000000000000003E-3</v>
      </c>
      <c r="K222" s="211">
        <v>5.9999999999999995E-4</v>
      </c>
      <c r="L222" s="208">
        <v>1.955E-10</v>
      </c>
      <c r="M222" s="209">
        <v>17.8</v>
      </c>
      <c r="N222" s="310">
        <v>0.9204</v>
      </c>
      <c r="O222" s="309">
        <v>0</v>
      </c>
      <c r="P222" s="309">
        <v>9.1300000000000006E-2</v>
      </c>
      <c r="Q222" s="205">
        <v>0.49990000000000001</v>
      </c>
      <c r="R222" s="308">
        <v>197990</v>
      </c>
      <c r="S222" s="308" t="s">
        <v>3881</v>
      </c>
      <c r="T222" s="307">
        <v>6.7739999999999996E-8</v>
      </c>
      <c r="U222" s="300" t="s">
        <v>5049</v>
      </c>
      <c r="V222" s="299">
        <v>2</v>
      </c>
    </row>
    <row r="223" spans="1:22" x14ac:dyDescent="0.25">
      <c r="A223" s="66" t="s">
        <v>1317</v>
      </c>
      <c r="B223" s="66" t="s">
        <v>1316</v>
      </c>
      <c r="C223" s="48" t="s">
        <v>1315</v>
      </c>
      <c r="D223" s="306" t="s">
        <v>3871</v>
      </c>
      <c r="E223" s="66" t="s">
        <v>3870</v>
      </c>
      <c r="F223" s="201" t="s">
        <v>1198</v>
      </c>
      <c r="G223" s="201" t="s">
        <v>1206</v>
      </c>
      <c r="H223" s="202">
        <v>0.88429999999999997</v>
      </c>
      <c r="I223" s="201">
        <v>563810</v>
      </c>
      <c r="J223" s="200">
        <v>3.0000000000000001E-3</v>
      </c>
      <c r="K223" s="200">
        <v>5.0000000000000001E-4</v>
      </c>
      <c r="L223" s="197">
        <v>2.8830000000000001E-8</v>
      </c>
      <c r="M223" s="198">
        <v>0</v>
      </c>
      <c r="N223" s="305">
        <v>0.88529999999999998</v>
      </c>
      <c r="O223" s="304">
        <v>0.25919999999999999</v>
      </c>
      <c r="P223" s="304">
        <v>7.9000000000000001E-2</v>
      </c>
      <c r="Q223" s="303">
        <v>5.2099999999999998E-4</v>
      </c>
      <c r="R223" s="302">
        <v>189565</v>
      </c>
      <c r="S223" s="302" t="s">
        <v>3869</v>
      </c>
      <c r="T223" s="301">
        <v>1.157E-10</v>
      </c>
      <c r="U223" s="300" t="s">
        <v>5052</v>
      </c>
      <c r="V223" s="299">
        <v>2</v>
      </c>
    </row>
    <row r="224" spans="1:22" x14ac:dyDescent="0.25">
      <c r="A224" s="66" t="s">
        <v>5096</v>
      </c>
      <c r="B224" s="66" t="s">
        <v>5095</v>
      </c>
      <c r="C224" s="48" t="s">
        <v>1310</v>
      </c>
      <c r="D224" s="306" t="s">
        <v>3872</v>
      </c>
      <c r="E224" s="66" t="s">
        <v>3870</v>
      </c>
      <c r="F224" s="201" t="s">
        <v>1199</v>
      </c>
      <c r="G224" s="201" t="s">
        <v>1198</v>
      </c>
      <c r="H224" s="202">
        <v>0.84609999999999996</v>
      </c>
      <c r="I224" s="201">
        <v>549468</v>
      </c>
      <c r="J224" s="200">
        <v>-4.8999999999999998E-3</v>
      </c>
      <c r="K224" s="200">
        <v>5.0000000000000001E-4</v>
      </c>
      <c r="L224" s="197">
        <v>6.8280000000000005E-24</v>
      </c>
      <c r="M224" s="198">
        <v>14.8</v>
      </c>
      <c r="N224" s="305">
        <v>0.84770000000000001</v>
      </c>
      <c r="O224" s="304">
        <v>-0.35959999999999998</v>
      </c>
      <c r="P224" s="304">
        <v>6.6900000000000001E-2</v>
      </c>
      <c r="Q224" s="303">
        <v>3.7849999999999998E-8</v>
      </c>
      <c r="R224" s="302">
        <v>207913</v>
      </c>
      <c r="S224" s="302" t="s">
        <v>2164</v>
      </c>
      <c r="T224" s="301">
        <v>4.1009999999999997E-30</v>
      </c>
      <c r="U224" s="300" t="s">
        <v>3881</v>
      </c>
      <c r="V224" s="299">
        <v>1</v>
      </c>
    </row>
    <row r="225" spans="1:22" x14ac:dyDescent="0.25">
      <c r="A225" s="66" t="s">
        <v>5094</v>
      </c>
      <c r="B225" s="66" t="s">
        <v>5093</v>
      </c>
      <c r="C225" s="48" t="s">
        <v>1310</v>
      </c>
      <c r="D225" s="306" t="s">
        <v>3872</v>
      </c>
      <c r="E225" s="66" t="s">
        <v>3870</v>
      </c>
      <c r="F225" s="201" t="s">
        <v>1199</v>
      </c>
      <c r="G225" s="201" t="s">
        <v>1198</v>
      </c>
      <c r="H225" s="202">
        <v>0.17299999999999999</v>
      </c>
      <c r="I225" s="201">
        <v>567121</v>
      </c>
      <c r="J225" s="200">
        <v>-7.4999999999999997E-3</v>
      </c>
      <c r="K225" s="200">
        <v>5.0000000000000001E-4</v>
      </c>
      <c r="L225" s="197">
        <v>5.3419999999999999E-60</v>
      </c>
      <c r="M225" s="198">
        <v>26.5</v>
      </c>
      <c r="N225" s="305">
        <v>0.18540000000000001</v>
      </c>
      <c r="O225" s="304">
        <v>-0.72760000000000002</v>
      </c>
      <c r="P225" s="304">
        <v>6.3700000000000007E-2</v>
      </c>
      <c r="Q225" s="303">
        <v>1.4749999999999999E-30</v>
      </c>
      <c r="R225" s="302">
        <v>195313</v>
      </c>
      <c r="S225" s="302" t="s">
        <v>2164</v>
      </c>
      <c r="T225" s="301">
        <v>5.3679999999999998E-88</v>
      </c>
      <c r="U225" s="300" t="s">
        <v>5049</v>
      </c>
      <c r="V225" s="299">
        <v>2</v>
      </c>
    </row>
    <row r="226" spans="1:22" x14ac:dyDescent="0.25">
      <c r="A226" s="66" t="s">
        <v>5092</v>
      </c>
      <c r="B226" s="66" t="s">
        <v>5091</v>
      </c>
      <c r="C226" s="48" t="s">
        <v>1304</v>
      </c>
      <c r="D226" s="306" t="s">
        <v>3871</v>
      </c>
      <c r="E226" s="66" t="s">
        <v>3870</v>
      </c>
      <c r="F226" s="201" t="s">
        <v>1199</v>
      </c>
      <c r="G226" s="201" t="s">
        <v>1198</v>
      </c>
      <c r="H226" s="202">
        <v>0.22989999999999999</v>
      </c>
      <c r="I226" s="201">
        <v>523095</v>
      </c>
      <c r="J226" s="200">
        <v>2.3999999999999998E-3</v>
      </c>
      <c r="K226" s="200">
        <v>4.0000000000000002E-4</v>
      </c>
      <c r="L226" s="197">
        <v>1.37E-8</v>
      </c>
      <c r="M226" s="198">
        <v>9.6</v>
      </c>
      <c r="N226" s="305">
        <v>0.22900000000000001</v>
      </c>
      <c r="O226" s="304">
        <v>0.1404</v>
      </c>
      <c r="P226" s="304">
        <v>5.9799999999999999E-2</v>
      </c>
      <c r="Q226" s="303">
        <v>9.4800000000000006E-3</v>
      </c>
      <c r="R226" s="302">
        <v>190781</v>
      </c>
      <c r="S226" s="302" t="s">
        <v>3869</v>
      </c>
      <c r="T226" s="301">
        <v>1.3129999999999999E-9</v>
      </c>
      <c r="U226" s="300" t="s">
        <v>3888</v>
      </c>
      <c r="V226" s="299">
        <v>1</v>
      </c>
    </row>
    <row r="227" spans="1:22" x14ac:dyDescent="0.25">
      <c r="A227" s="66" t="s">
        <v>1303</v>
      </c>
      <c r="B227" s="66" t="s">
        <v>1302</v>
      </c>
      <c r="C227" s="48" t="s">
        <v>1301</v>
      </c>
      <c r="D227" s="306" t="s">
        <v>3872</v>
      </c>
      <c r="E227" s="66" t="s">
        <v>3870</v>
      </c>
      <c r="F227" s="201" t="s">
        <v>1210</v>
      </c>
      <c r="G227" s="201" t="s">
        <v>1206</v>
      </c>
      <c r="H227" s="202">
        <v>0.53659999999999997</v>
      </c>
      <c r="I227" s="201">
        <v>567179</v>
      </c>
      <c r="J227" s="200">
        <v>2.8E-3</v>
      </c>
      <c r="K227" s="200">
        <v>2.9999999999999997E-4</v>
      </c>
      <c r="L227" s="197">
        <v>3.7340000000000001E-16</v>
      </c>
      <c r="M227" s="198">
        <v>15.5</v>
      </c>
      <c r="N227" s="305">
        <v>0.53700000000000003</v>
      </c>
      <c r="O227" s="304">
        <v>0.27489999999999998</v>
      </c>
      <c r="P227" s="304">
        <v>4.8599999999999997E-2</v>
      </c>
      <c r="Q227" s="303">
        <v>8.0000000000000005E-9</v>
      </c>
      <c r="R227" s="302">
        <v>204370</v>
      </c>
      <c r="S227" s="302" t="s">
        <v>3869</v>
      </c>
      <c r="T227" s="301">
        <v>4.3590000000000001E-23</v>
      </c>
      <c r="U227" s="300" t="s">
        <v>5052</v>
      </c>
      <c r="V227" s="299">
        <v>2</v>
      </c>
    </row>
    <row r="228" spans="1:22" x14ac:dyDescent="0.25">
      <c r="A228" s="214" t="s">
        <v>1297</v>
      </c>
      <c r="B228" s="214" t="s">
        <v>1296</v>
      </c>
      <c r="C228" s="216" t="s">
        <v>1295</v>
      </c>
      <c r="D228" s="311" t="s">
        <v>3871</v>
      </c>
      <c r="E228" s="214" t="s">
        <v>3870</v>
      </c>
      <c r="F228" s="212" t="s">
        <v>1199</v>
      </c>
      <c r="G228" s="212" t="s">
        <v>1198</v>
      </c>
      <c r="H228" s="213">
        <v>0.90229999999999999</v>
      </c>
      <c r="I228" s="212">
        <v>566393</v>
      </c>
      <c r="J228" s="211">
        <v>-3.3999999999999998E-3</v>
      </c>
      <c r="K228" s="211">
        <v>5.9999999999999995E-4</v>
      </c>
      <c r="L228" s="208">
        <v>3.7600000000000003E-9</v>
      </c>
      <c r="M228" s="209">
        <v>0</v>
      </c>
      <c r="N228" s="310">
        <v>0.8962</v>
      </c>
      <c r="O228" s="309">
        <v>-0.03</v>
      </c>
      <c r="P228" s="309">
        <v>8.0399999999999999E-2</v>
      </c>
      <c r="Q228" s="205">
        <v>0.35439999999999999</v>
      </c>
      <c r="R228" s="308">
        <v>200379</v>
      </c>
      <c r="S228" s="308" t="s">
        <v>2164</v>
      </c>
      <c r="T228" s="307">
        <v>1.568E-7</v>
      </c>
      <c r="U228" s="300" t="s">
        <v>5049</v>
      </c>
      <c r="V228" s="299">
        <v>2</v>
      </c>
    </row>
    <row r="229" spans="1:22" x14ac:dyDescent="0.25">
      <c r="A229" s="66" t="s">
        <v>5090</v>
      </c>
      <c r="B229" s="66" t="s">
        <v>5089</v>
      </c>
      <c r="C229" s="48" t="s">
        <v>1292</v>
      </c>
      <c r="D229" s="306" t="s">
        <v>3871</v>
      </c>
      <c r="E229" s="66" t="s">
        <v>3873</v>
      </c>
      <c r="F229" s="201" t="s">
        <v>1210</v>
      </c>
      <c r="G229" s="201" t="s">
        <v>1206</v>
      </c>
      <c r="H229" s="202">
        <v>0.34420000000000001</v>
      </c>
      <c r="I229" s="201">
        <v>558234</v>
      </c>
      <c r="J229" s="200">
        <v>-2.0999999999999999E-3</v>
      </c>
      <c r="K229" s="200">
        <v>4.0000000000000002E-4</v>
      </c>
      <c r="L229" s="197">
        <v>5.5910000000000002E-9</v>
      </c>
      <c r="M229" s="198">
        <v>0</v>
      </c>
      <c r="N229" s="305">
        <v>0.32669999999999999</v>
      </c>
      <c r="O229" s="304">
        <v>-0.1191</v>
      </c>
      <c r="P229" s="304">
        <v>5.3600000000000002E-2</v>
      </c>
      <c r="Q229" s="303">
        <v>1.3145E-2</v>
      </c>
      <c r="R229" s="302">
        <v>190771</v>
      </c>
      <c r="S229" s="302" t="s">
        <v>2164</v>
      </c>
      <c r="T229" s="301">
        <v>7.9400000000000005E-10</v>
      </c>
      <c r="U229" s="300" t="s">
        <v>5049</v>
      </c>
      <c r="V229" s="299">
        <v>2</v>
      </c>
    </row>
    <row r="230" spans="1:22" x14ac:dyDescent="0.25">
      <c r="A230" s="66" t="s">
        <v>5088</v>
      </c>
      <c r="B230" s="66" t="s">
        <v>5087</v>
      </c>
      <c r="C230" s="48" t="s">
        <v>1289</v>
      </c>
      <c r="D230" s="306" t="s">
        <v>3872</v>
      </c>
      <c r="E230" s="66" t="s">
        <v>3873</v>
      </c>
      <c r="F230" s="201" t="s">
        <v>1199</v>
      </c>
      <c r="G230" s="201" t="s">
        <v>1198</v>
      </c>
      <c r="H230" s="202">
        <v>0.2142</v>
      </c>
      <c r="I230" s="201">
        <v>567386</v>
      </c>
      <c r="J230" s="200">
        <v>3.3999999999999998E-3</v>
      </c>
      <c r="K230" s="200">
        <v>4.0000000000000002E-4</v>
      </c>
      <c r="L230" s="197">
        <v>9.8439999999999998E-16</v>
      </c>
      <c r="M230" s="198">
        <v>24.5</v>
      </c>
      <c r="N230" s="305">
        <v>0.21310000000000001</v>
      </c>
      <c r="O230" s="304">
        <v>0.27089999999999997</v>
      </c>
      <c r="P230" s="304">
        <v>6.0600000000000001E-2</v>
      </c>
      <c r="Q230" s="303">
        <v>3.895E-6</v>
      </c>
      <c r="R230" s="302">
        <v>195494</v>
      </c>
      <c r="S230" s="302" t="s">
        <v>3869</v>
      </c>
      <c r="T230" s="301">
        <v>4.039E-20</v>
      </c>
      <c r="U230" s="300" t="s">
        <v>3869</v>
      </c>
      <c r="V230" s="299">
        <v>3</v>
      </c>
    </row>
    <row r="231" spans="1:22" x14ac:dyDescent="0.25">
      <c r="A231" s="66" t="s">
        <v>1288</v>
      </c>
      <c r="B231" s="66" t="s">
        <v>1287</v>
      </c>
      <c r="C231" s="48" t="s">
        <v>1286</v>
      </c>
      <c r="D231" s="306" t="s">
        <v>3872</v>
      </c>
      <c r="E231" s="66" t="s">
        <v>3870</v>
      </c>
      <c r="F231" s="201" t="s">
        <v>1198</v>
      </c>
      <c r="G231" s="201" t="s">
        <v>1206</v>
      </c>
      <c r="H231" s="202">
        <v>0.51419999999999999</v>
      </c>
      <c r="I231" s="201">
        <v>443172</v>
      </c>
      <c r="J231" s="200">
        <v>4.5999999999999999E-3</v>
      </c>
      <c r="K231" s="200">
        <v>4.0000000000000002E-4</v>
      </c>
      <c r="L231" s="197">
        <v>1.7699999999999999E-29</v>
      </c>
      <c r="M231" s="198">
        <v>8.8000000000000007</v>
      </c>
      <c r="N231" s="305">
        <v>0.51319999999999999</v>
      </c>
      <c r="O231" s="304">
        <v>0.6048</v>
      </c>
      <c r="P231" s="304">
        <v>4.87E-2</v>
      </c>
      <c r="Q231" s="303">
        <v>1.1549999999999999E-35</v>
      </c>
      <c r="R231" s="302">
        <v>202406</v>
      </c>
      <c r="S231" s="302" t="s">
        <v>3869</v>
      </c>
      <c r="T231" s="301">
        <v>3.6890000000000001E-60</v>
      </c>
      <c r="U231" s="300" t="s">
        <v>3888</v>
      </c>
      <c r="V231" s="299">
        <v>1</v>
      </c>
    </row>
    <row r="232" spans="1:22" x14ac:dyDescent="0.25">
      <c r="A232" s="66" t="s">
        <v>5086</v>
      </c>
      <c r="B232" s="66" t="s">
        <v>5085</v>
      </c>
      <c r="C232" s="48" t="s">
        <v>5084</v>
      </c>
      <c r="D232" s="306" t="s">
        <v>3871</v>
      </c>
      <c r="E232" s="66" t="s">
        <v>3870</v>
      </c>
      <c r="F232" s="201" t="s">
        <v>1210</v>
      </c>
      <c r="G232" s="201" t="s">
        <v>1206</v>
      </c>
      <c r="H232" s="202">
        <v>0.5887</v>
      </c>
      <c r="I232" s="201">
        <v>561991</v>
      </c>
      <c r="J232" s="200">
        <v>-1.9E-3</v>
      </c>
      <c r="K232" s="200">
        <v>4.0000000000000002E-4</v>
      </c>
      <c r="L232" s="197">
        <v>4.887E-8</v>
      </c>
      <c r="M232" s="198">
        <v>11.5</v>
      </c>
      <c r="N232" s="305">
        <v>0.5917</v>
      </c>
      <c r="O232" s="304">
        <v>-0.22320000000000001</v>
      </c>
      <c r="P232" s="304">
        <v>4.82E-2</v>
      </c>
      <c r="Q232" s="303">
        <v>1.84E-6</v>
      </c>
      <c r="R232" s="302">
        <v>213763</v>
      </c>
      <c r="S232" s="302" t="s">
        <v>2164</v>
      </c>
      <c r="T232" s="301">
        <v>1.472E-12</v>
      </c>
      <c r="U232" s="300" t="s">
        <v>5049</v>
      </c>
      <c r="V232" s="299">
        <v>2</v>
      </c>
    </row>
    <row r="233" spans="1:22" x14ac:dyDescent="0.25">
      <c r="A233" s="214" t="s">
        <v>1282</v>
      </c>
      <c r="B233" s="214" t="s">
        <v>1281</v>
      </c>
      <c r="C233" s="216" t="s">
        <v>1280</v>
      </c>
      <c r="D233" s="311" t="s">
        <v>3871</v>
      </c>
      <c r="E233" s="214" t="s">
        <v>3870</v>
      </c>
      <c r="F233" s="212" t="s">
        <v>1199</v>
      </c>
      <c r="G233" s="212" t="s">
        <v>1198</v>
      </c>
      <c r="H233" s="213">
        <v>0.71399999999999997</v>
      </c>
      <c r="I233" s="212">
        <v>477618</v>
      </c>
      <c r="J233" s="211">
        <v>2.5999999999999999E-3</v>
      </c>
      <c r="K233" s="211">
        <v>4.0000000000000002E-4</v>
      </c>
      <c r="L233" s="208">
        <v>7.7740000000000007E-9</v>
      </c>
      <c r="M233" s="209">
        <v>0</v>
      </c>
      <c r="N233" s="310">
        <v>0.70189999999999997</v>
      </c>
      <c r="O233" s="309">
        <v>2.5999999999999999E-2</v>
      </c>
      <c r="P233" s="309">
        <v>5.28E-2</v>
      </c>
      <c r="Q233" s="205">
        <v>0.31104999999999999</v>
      </c>
      <c r="R233" s="308">
        <v>208591</v>
      </c>
      <c r="S233" s="308" t="s">
        <v>3869</v>
      </c>
      <c r="T233" s="307">
        <v>3.9280000000000002E-7</v>
      </c>
      <c r="U233" s="300" t="s">
        <v>5052</v>
      </c>
      <c r="V233" s="299">
        <v>2</v>
      </c>
    </row>
    <row r="234" spans="1:22" x14ac:dyDescent="0.25">
      <c r="A234" s="66" t="s">
        <v>1279</v>
      </c>
      <c r="B234" s="66" t="s">
        <v>1278</v>
      </c>
      <c r="C234" s="48" t="s">
        <v>1277</v>
      </c>
      <c r="D234" s="306" t="s">
        <v>3872</v>
      </c>
      <c r="E234" s="66" t="s">
        <v>3870</v>
      </c>
      <c r="F234" s="201" t="s">
        <v>1199</v>
      </c>
      <c r="G234" s="201" t="s">
        <v>1198</v>
      </c>
      <c r="H234" s="202">
        <v>0.3327</v>
      </c>
      <c r="I234" s="201">
        <v>567448</v>
      </c>
      <c r="J234" s="200">
        <v>5.0000000000000001E-3</v>
      </c>
      <c r="K234" s="200">
        <v>4.0000000000000002E-4</v>
      </c>
      <c r="L234" s="197">
        <v>2.1929999999999999E-43</v>
      </c>
      <c r="M234" s="198">
        <v>1.9</v>
      </c>
      <c r="N234" s="305">
        <v>0.33439999999999998</v>
      </c>
      <c r="O234" s="304">
        <v>0.45529999999999998</v>
      </c>
      <c r="P234" s="304">
        <v>5.0999999999999997E-2</v>
      </c>
      <c r="Q234" s="303">
        <v>2.0050000000000001E-19</v>
      </c>
      <c r="R234" s="302">
        <v>207964</v>
      </c>
      <c r="S234" s="302" t="s">
        <v>3869</v>
      </c>
      <c r="T234" s="301">
        <v>9.4140000000000005E-61</v>
      </c>
      <c r="U234" s="300" t="s">
        <v>5052</v>
      </c>
      <c r="V234" s="299">
        <v>2</v>
      </c>
    </row>
    <row r="235" spans="1:22" x14ac:dyDescent="0.25">
      <c r="A235" s="66" t="s">
        <v>5083</v>
      </c>
      <c r="B235" s="66" t="s">
        <v>5082</v>
      </c>
      <c r="C235" s="48" t="s">
        <v>1274</v>
      </c>
      <c r="D235" s="306" t="s">
        <v>3871</v>
      </c>
      <c r="E235" s="66" t="s">
        <v>3870</v>
      </c>
      <c r="F235" s="201" t="s">
        <v>1199</v>
      </c>
      <c r="G235" s="201" t="s">
        <v>1198</v>
      </c>
      <c r="H235" s="202">
        <v>0.35010000000000002</v>
      </c>
      <c r="I235" s="201">
        <v>567460</v>
      </c>
      <c r="J235" s="200">
        <v>2.5000000000000001E-3</v>
      </c>
      <c r="K235" s="200">
        <v>4.0000000000000002E-4</v>
      </c>
      <c r="L235" s="197">
        <v>6.1749999999999998E-12</v>
      </c>
      <c r="M235" s="198">
        <v>10.4</v>
      </c>
      <c r="N235" s="305">
        <v>0.34510000000000002</v>
      </c>
      <c r="O235" s="304">
        <v>9.4299999999999995E-2</v>
      </c>
      <c r="P235" s="304">
        <v>4.9799999999999997E-2</v>
      </c>
      <c r="Q235" s="303">
        <v>2.9139999999999999E-2</v>
      </c>
      <c r="R235" s="302">
        <v>215087</v>
      </c>
      <c r="S235" s="302" t="s">
        <v>3869</v>
      </c>
      <c r="T235" s="301">
        <v>7.5810000000000001E-12</v>
      </c>
      <c r="U235" s="300" t="s">
        <v>3888</v>
      </c>
      <c r="V235" s="299">
        <v>1</v>
      </c>
    </row>
    <row r="236" spans="1:22" x14ac:dyDescent="0.25">
      <c r="A236" s="66" t="s">
        <v>5081</v>
      </c>
      <c r="B236" s="66" t="s">
        <v>5080</v>
      </c>
      <c r="C236" s="48" t="s">
        <v>1271</v>
      </c>
      <c r="D236" s="306" t="s">
        <v>3871</v>
      </c>
      <c r="E236" s="66" t="s">
        <v>3870</v>
      </c>
      <c r="F236" s="201" t="s">
        <v>1210</v>
      </c>
      <c r="G236" s="201" t="s">
        <v>1199</v>
      </c>
      <c r="H236" s="202">
        <v>0.31709999999999999</v>
      </c>
      <c r="I236" s="201">
        <v>567314</v>
      </c>
      <c r="J236" s="200">
        <v>3.0999999999999999E-3</v>
      </c>
      <c r="K236" s="200">
        <v>4.0000000000000002E-4</v>
      </c>
      <c r="L236" s="197">
        <v>1.0200000000000001E-16</v>
      </c>
      <c r="M236" s="198">
        <v>3.1</v>
      </c>
      <c r="N236" s="305">
        <v>0.32350000000000001</v>
      </c>
      <c r="O236" s="304">
        <v>0.23449999999999999</v>
      </c>
      <c r="P236" s="304">
        <v>5.0700000000000002E-2</v>
      </c>
      <c r="Q236" s="303">
        <v>1.9149999999999999E-6</v>
      </c>
      <c r="R236" s="302">
        <v>214011</v>
      </c>
      <c r="S236" s="302" t="s">
        <v>3869</v>
      </c>
      <c r="T236" s="301">
        <v>2.2720000000000001E-21</v>
      </c>
      <c r="U236" s="300" t="s">
        <v>3888</v>
      </c>
      <c r="V236" s="299">
        <v>1</v>
      </c>
    </row>
    <row r="237" spans="1:22" x14ac:dyDescent="0.25">
      <c r="A237" s="66" t="s">
        <v>1270</v>
      </c>
      <c r="B237" s="66" t="s">
        <v>1269</v>
      </c>
      <c r="C237" s="48" t="s">
        <v>1268</v>
      </c>
      <c r="D237" s="306" t="s">
        <v>3872</v>
      </c>
      <c r="E237" s="66" t="s">
        <v>3873</v>
      </c>
      <c r="F237" s="201" t="s">
        <v>1199</v>
      </c>
      <c r="G237" s="201" t="s">
        <v>1198</v>
      </c>
      <c r="H237" s="202">
        <v>0.36859999999999998</v>
      </c>
      <c r="I237" s="201">
        <v>567425</v>
      </c>
      <c r="J237" s="200">
        <v>3.8E-3</v>
      </c>
      <c r="K237" s="200">
        <v>4.0000000000000002E-4</v>
      </c>
      <c r="L237" s="197">
        <v>1.9580000000000001E-26</v>
      </c>
      <c r="M237" s="198">
        <v>15.9</v>
      </c>
      <c r="N237" s="305">
        <v>0.3674</v>
      </c>
      <c r="O237" s="304">
        <v>0.29409999999999997</v>
      </c>
      <c r="P237" s="304">
        <v>4.9200000000000001E-2</v>
      </c>
      <c r="Q237" s="303">
        <v>1.1349999999999999E-9</v>
      </c>
      <c r="R237" s="302">
        <v>213680</v>
      </c>
      <c r="S237" s="302" t="s">
        <v>3869</v>
      </c>
      <c r="T237" s="301">
        <v>3.36E-34</v>
      </c>
      <c r="U237" s="300" t="s">
        <v>3888</v>
      </c>
      <c r="V237" s="299">
        <v>1</v>
      </c>
    </row>
    <row r="238" spans="1:22" x14ac:dyDescent="0.25">
      <c r="A238" s="66" t="s">
        <v>1267</v>
      </c>
      <c r="B238" s="66" t="s">
        <v>1266</v>
      </c>
      <c r="C238" s="48" t="s">
        <v>1265</v>
      </c>
      <c r="D238" s="306" t="s">
        <v>3871</v>
      </c>
      <c r="E238" s="66" t="s">
        <v>3873</v>
      </c>
      <c r="F238" s="201" t="s">
        <v>1199</v>
      </c>
      <c r="G238" s="201" t="s">
        <v>1198</v>
      </c>
      <c r="H238" s="202">
        <v>0.62639999999999996</v>
      </c>
      <c r="I238" s="201">
        <v>516594</v>
      </c>
      <c r="J238" s="200">
        <v>-2.2000000000000001E-3</v>
      </c>
      <c r="K238" s="200">
        <v>4.0000000000000002E-4</v>
      </c>
      <c r="L238" s="197">
        <v>1.9030000000000001E-9</v>
      </c>
      <c r="M238" s="198">
        <v>14</v>
      </c>
      <c r="N238" s="305">
        <v>0.62509999999999999</v>
      </c>
      <c r="O238" s="304">
        <v>-0.24510000000000001</v>
      </c>
      <c r="P238" s="304">
        <v>4.87E-2</v>
      </c>
      <c r="Q238" s="303">
        <v>2.41E-7</v>
      </c>
      <c r="R238" s="302">
        <v>216430</v>
      </c>
      <c r="S238" s="302" t="s">
        <v>2164</v>
      </c>
      <c r="T238" s="301">
        <v>7.1310000000000001E-15</v>
      </c>
      <c r="U238" s="300" t="s">
        <v>2164</v>
      </c>
      <c r="V238" s="299">
        <v>3</v>
      </c>
    </row>
    <row r="239" spans="1:22" x14ac:dyDescent="0.25">
      <c r="A239" s="66" t="s">
        <v>5079</v>
      </c>
      <c r="B239" s="66" t="s">
        <v>5078</v>
      </c>
      <c r="C239" s="48" t="s">
        <v>1259</v>
      </c>
      <c r="D239" s="306" t="s">
        <v>3871</v>
      </c>
      <c r="E239" s="66" t="s">
        <v>3870</v>
      </c>
      <c r="F239" s="201" t="s">
        <v>1210</v>
      </c>
      <c r="G239" s="201" t="s">
        <v>1206</v>
      </c>
      <c r="H239" s="202">
        <v>0.93230000000000002</v>
      </c>
      <c r="I239" s="201">
        <v>567346</v>
      </c>
      <c r="J239" s="200">
        <v>-3.7000000000000002E-3</v>
      </c>
      <c r="K239" s="200">
        <v>6.9999999999999999E-4</v>
      </c>
      <c r="L239" s="197">
        <v>4.1250000000000002E-8</v>
      </c>
      <c r="M239" s="198">
        <v>0</v>
      </c>
      <c r="N239" s="305">
        <v>0.93289999999999995</v>
      </c>
      <c r="O239" s="304">
        <v>-0.44290000000000002</v>
      </c>
      <c r="P239" s="304">
        <v>9.6100000000000005E-2</v>
      </c>
      <c r="Q239" s="303">
        <v>2.0150000000000002E-6</v>
      </c>
      <c r="R239" s="302">
        <v>209335</v>
      </c>
      <c r="S239" s="302" t="s">
        <v>2164</v>
      </c>
      <c r="T239" s="301">
        <v>1.4000000000000001E-12</v>
      </c>
      <c r="U239" s="300" t="s">
        <v>3881</v>
      </c>
      <c r="V239" s="299">
        <v>1</v>
      </c>
    </row>
    <row r="240" spans="1:22" x14ac:dyDescent="0.25">
      <c r="A240" s="66" t="s">
        <v>1258</v>
      </c>
      <c r="B240" s="66" t="s">
        <v>1257</v>
      </c>
      <c r="C240" s="48" t="s">
        <v>1256</v>
      </c>
      <c r="D240" s="306" t="s">
        <v>3871</v>
      </c>
      <c r="E240" s="66" t="s">
        <v>3870</v>
      </c>
      <c r="F240" s="201" t="s">
        <v>1210</v>
      </c>
      <c r="G240" s="201" t="s">
        <v>1199</v>
      </c>
      <c r="H240" s="202">
        <v>0.3044</v>
      </c>
      <c r="I240" s="201">
        <v>525153</v>
      </c>
      <c r="J240" s="200">
        <v>2.5000000000000001E-3</v>
      </c>
      <c r="K240" s="200">
        <v>4.0000000000000002E-4</v>
      </c>
      <c r="L240" s="197">
        <v>3.3310000000000002E-10</v>
      </c>
      <c r="M240" s="198">
        <v>18.899999999999999</v>
      </c>
      <c r="N240" s="305">
        <v>0.30620000000000003</v>
      </c>
      <c r="O240" s="304">
        <v>0.21279999999999999</v>
      </c>
      <c r="P240" s="304">
        <v>5.8500000000000003E-2</v>
      </c>
      <c r="Q240" s="303">
        <v>1.3615E-4</v>
      </c>
      <c r="R240" s="302">
        <v>166432</v>
      </c>
      <c r="S240" s="302" t="s">
        <v>3869</v>
      </c>
      <c r="T240" s="301">
        <v>3.8529999999999998E-13</v>
      </c>
      <c r="U240" s="300" t="s">
        <v>3888</v>
      </c>
      <c r="V240" s="299">
        <v>1</v>
      </c>
    </row>
    <row r="241" spans="1:22" x14ac:dyDescent="0.25">
      <c r="A241" s="214" t="s">
        <v>5077</v>
      </c>
      <c r="B241" s="214" t="s">
        <v>5076</v>
      </c>
      <c r="C241" s="216" t="s">
        <v>1253</v>
      </c>
      <c r="D241" s="311" t="s">
        <v>3871</v>
      </c>
      <c r="E241" s="214" t="s">
        <v>3870</v>
      </c>
      <c r="F241" s="212" t="s">
        <v>1210</v>
      </c>
      <c r="G241" s="212" t="s">
        <v>1206</v>
      </c>
      <c r="H241" s="213">
        <v>0.68879999999999997</v>
      </c>
      <c r="I241" s="212">
        <v>567430</v>
      </c>
      <c r="J241" s="211">
        <v>-2E-3</v>
      </c>
      <c r="K241" s="211">
        <v>4.0000000000000002E-4</v>
      </c>
      <c r="L241" s="208">
        <v>4.0439999999999997E-8</v>
      </c>
      <c r="M241" s="209">
        <v>0</v>
      </c>
      <c r="N241" s="310">
        <v>0.67689999999999995</v>
      </c>
      <c r="O241" s="309">
        <v>-5.62E-2</v>
      </c>
      <c r="P241" s="309">
        <v>5.0500000000000003E-2</v>
      </c>
      <c r="Q241" s="205">
        <v>0.13295000000000001</v>
      </c>
      <c r="R241" s="308">
        <v>215897</v>
      </c>
      <c r="S241" s="308" t="s">
        <v>2164</v>
      </c>
      <c r="T241" s="307">
        <v>1.48E-7</v>
      </c>
      <c r="U241" s="300" t="s">
        <v>3881</v>
      </c>
      <c r="V241" s="299">
        <v>1</v>
      </c>
    </row>
    <row r="242" spans="1:22" x14ac:dyDescent="0.25">
      <c r="A242" s="66" t="s">
        <v>5075</v>
      </c>
      <c r="B242" s="66" t="s">
        <v>5074</v>
      </c>
      <c r="C242" s="48" t="s">
        <v>5073</v>
      </c>
      <c r="D242" s="306" t="s">
        <v>3872</v>
      </c>
      <c r="E242" s="66" t="s">
        <v>3870</v>
      </c>
      <c r="F242" s="201" t="s">
        <v>1210</v>
      </c>
      <c r="G242" s="201" t="s">
        <v>1206</v>
      </c>
      <c r="H242" s="202">
        <v>0.50180000000000002</v>
      </c>
      <c r="I242" s="201">
        <v>566659</v>
      </c>
      <c r="J242" s="200">
        <v>-3.3E-3</v>
      </c>
      <c r="K242" s="200">
        <v>2.9999999999999997E-4</v>
      </c>
      <c r="L242" s="197">
        <v>9.6060000000000005E-22</v>
      </c>
      <c r="M242" s="198">
        <v>0</v>
      </c>
      <c r="N242" s="305">
        <v>0.4879</v>
      </c>
      <c r="O242" s="304">
        <v>-0.43380000000000002</v>
      </c>
      <c r="P242" s="304">
        <v>4.8800000000000003E-2</v>
      </c>
      <c r="Q242" s="303">
        <v>2.9699999999999999E-19</v>
      </c>
      <c r="R242" s="302">
        <v>202760</v>
      </c>
      <c r="S242" s="302" t="s">
        <v>2164</v>
      </c>
      <c r="T242" s="301">
        <v>1.7949999999999999E-37</v>
      </c>
      <c r="U242" s="300" t="s">
        <v>5049</v>
      </c>
      <c r="V242" s="299">
        <v>2</v>
      </c>
    </row>
    <row r="243" spans="1:22" x14ac:dyDescent="0.25">
      <c r="A243" s="66" t="s">
        <v>5072</v>
      </c>
      <c r="B243" s="66" t="s">
        <v>5071</v>
      </c>
      <c r="C243" s="48" t="s">
        <v>5070</v>
      </c>
      <c r="D243" s="306" t="s">
        <v>3872</v>
      </c>
      <c r="E243" s="66" t="s">
        <v>3873</v>
      </c>
      <c r="F243" s="201" t="s">
        <v>1210</v>
      </c>
      <c r="G243" s="201" t="s">
        <v>1199</v>
      </c>
      <c r="H243" s="202">
        <v>0.43290000000000001</v>
      </c>
      <c r="I243" s="201">
        <v>566632</v>
      </c>
      <c r="J243" s="200">
        <v>2.8999999999999998E-3</v>
      </c>
      <c r="K243" s="200">
        <v>2.9999999999999997E-4</v>
      </c>
      <c r="L243" s="197">
        <v>6.5619999999999994E-17</v>
      </c>
      <c r="M243" s="198">
        <v>0</v>
      </c>
      <c r="N243" s="305">
        <v>0.43990000000000001</v>
      </c>
      <c r="O243" s="304">
        <v>0.34910000000000002</v>
      </c>
      <c r="P243" s="304">
        <v>4.82E-2</v>
      </c>
      <c r="Q243" s="303">
        <v>2.1150000000000001E-13</v>
      </c>
      <c r="R243" s="302">
        <v>210285</v>
      </c>
      <c r="S243" s="302" t="s">
        <v>3869</v>
      </c>
      <c r="T243" s="301">
        <v>1.0299999999999999E-27</v>
      </c>
      <c r="U243" s="300" t="s">
        <v>5052</v>
      </c>
      <c r="V243" s="299">
        <v>2</v>
      </c>
    </row>
    <row r="244" spans="1:22" x14ac:dyDescent="0.25">
      <c r="A244" s="214" t="s">
        <v>1246</v>
      </c>
      <c r="B244" s="214" t="s">
        <v>1245</v>
      </c>
      <c r="C244" s="216" t="s">
        <v>1244</v>
      </c>
      <c r="D244" s="311" t="s">
        <v>3871</v>
      </c>
      <c r="E244" s="214" t="s">
        <v>3870</v>
      </c>
      <c r="F244" s="212" t="s">
        <v>1210</v>
      </c>
      <c r="G244" s="212" t="s">
        <v>1206</v>
      </c>
      <c r="H244" s="213">
        <v>0.58230000000000004</v>
      </c>
      <c r="I244" s="212">
        <v>525153</v>
      </c>
      <c r="J244" s="211">
        <v>-2.0999999999999999E-3</v>
      </c>
      <c r="K244" s="211">
        <v>4.0000000000000002E-4</v>
      </c>
      <c r="L244" s="208">
        <v>7.0289999999999996E-9</v>
      </c>
      <c r="M244" s="209">
        <v>0</v>
      </c>
      <c r="N244" s="310">
        <v>0.56769999999999998</v>
      </c>
      <c r="O244" s="309">
        <v>3.5700000000000003E-2</v>
      </c>
      <c r="P244" s="309">
        <v>5.11E-2</v>
      </c>
      <c r="Q244" s="205">
        <v>0.24229999999999999</v>
      </c>
      <c r="R244" s="308">
        <v>187684</v>
      </c>
      <c r="S244" s="308" t="s">
        <v>3881</v>
      </c>
      <c r="T244" s="307">
        <v>4.4619999999999998E-6</v>
      </c>
      <c r="U244" s="300" t="s">
        <v>5049</v>
      </c>
      <c r="V244" s="299">
        <v>2</v>
      </c>
    </row>
    <row r="245" spans="1:22" x14ac:dyDescent="0.25">
      <c r="A245" s="66" t="s">
        <v>5069</v>
      </c>
      <c r="B245" s="66" t="s">
        <v>5068</v>
      </c>
      <c r="C245" s="48" t="s">
        <v>5067</v>
      </c>
      <c r="D245" s="306" t="s">
        <v>3871</v>
      </c>
      <c r="E245" s="66" t="s">
        <v>3870</v>
      </c>
      <c r="F245" s="201" t="s">
        <v>1210</v>
      </c>
      <c r="G245" s="201" t="s">
        <v>1206</v>
      </c>
      <c r="H245" s="202">
        <v>0.36820000000000003</v>
      </c>
      <c r="I245" s="201">
        <v>523248</v>
      </c>
      <c r="J245" s="200">
        <v>-2.0999999999999999E-3</v>
      </c>
      <c r="K245" s="200">
        <v>4.0000000000000002E-4</v>
      </c>
      <c r="L245" s="197">
        <v>5.2659999999999998E-9</v>
      </c>
      <c r="M245" s="198">
        <v>5.0999999999999996</v>
      </c>
      <c r="N245" s="305">
        <v>0.37340000000000001</v>
      </c>
      <c r="O245" s="304">
        <v>-9.7699999999999995E-2</v>
      </c>
      <c r="P245" s="304">
        <v>4.9399999999999999E-2</v>
      </c>
      <c r="Q245" s="303">
        <v>2.4055E-2</v>
      </c>
      <c r="R245" s="302">
        <v>210083</v>
      </c>
      <c r="S245" s="302" t="s">
        <v>2164</v>
      </c>
      <c r="T245" s="301">
        <v>2.2440000000000001E-9</v>
      </c>
      <c r="U245" s="300" t="s">
        <v>5049</v>
      </c>
      <c r="V245" s="299">
        <v>2</v>
      </c>
    </row>
    <row r="246" spans="1:22" x14ac:dyDescent="0.25">
      <c r="A246" s="66" t="s">
        <v>5066</v>
      </c>
      <c r="B246" s="66" t="s">
        <v>5065</v>
      </c>
      <c r="C246" s="48" t="s">
        <v>1241</v>
      </c>
      <c r="D246" s="306" t="s">
        <v>3872</v>
      </c>
      <c r="E246" s="66" t="s">
        <v>3873</v>
      </c>
      <c r="F246" s="201" t="s">
        <v>1210</v>
      </c>
      <c r="G246" s="201" t="s">
        <v>1199</v>
      </c>
      <c r="H246" s="202">
        <v>0.72099999999999997</v>
      </c>
      <c r="I246" s="201">
        <v>524199</v>
      </c>
      <c r="J246" s="200">
        <v>-5.1000000000000004E-3</v>
      </c>
      <c r="K246" s="200">
        <v>4.0000000000000002E-4</v>
      </c>
      <c r="L246" s="197">
        <v>1.174E-36</v>
      </c>
      <c r="M246" s="198">
        <v>4.5</v>
      </c>
      <c r="N246" s="305">
        <v>0.70309999999999995</v>
      </c>
      <c r="O246" s="304">
        <v>-0.44309999999999999</v>
      </c>
      <c r="P246" s="304">
        <v>5.6500000000000002E-2</v>
      </c>
      <c r="Q246" s="303">
        <v>2.125E-15</v>
      </c>
      <c r="R246" s="302">
        <v>180835</v>
      </c>
      <c r="S246" s="302" t="s">
        <v>2164</v>
      </c>
      <c r="T246" s="301">
        <v>4.2749999999999998E-50</v>
      </c>
      <c r="U246" s="300" t="s">
        <v>3881</v>
      </c>
      <c r="V246" s="299">
        <v>1</v>
      </c>
    </row>
    <row r="247" spans="1:22" x14ac:dyDescent="0.25">
      <c r="A247" s="66" t="s">
        <v>1240</v>
      </c>
      <c r="B247" s="66" t="s">
        <v>1239</v>
      </c>
      <c r="C247" s="48" t="s">
        <v>1238</v>
      </c>
      <c r="D247" s="306" t="s">
        <v>3871</v>
      </c>
      <c r="E247" s="66" t="s">
        <v>3873</v>
      </c>
      <c r="F247" s="201" t="s">
        <v>1210</v>
      </c>
      <c r="G247" s="201" t="s">
        <v>1199</v>
      </c>
      <c r="H247" s="202">
        <v>0.81389999999999996</v>
      </c>
      <c r="I247" s="201">
        <v>524046</v>
      </c>
      <c r="J247" s="200">
        <v>-3.3E-3</v>
      </c>
      <c r="K247" s="200">
        <v>5.0000000000000001E-4</v>
      </c>
      <c r="L247" s="197">
        <v>3.9369999999999998E-13</v>
      </c>
      <c r="M247" s="198">
        <v>6.8</v>
      </c>
      <c r="N247" s="305">
        <v>0.81799999999999995</v>
      </c>
      <c r="O247" s="304">
        <v>-0.34410000000000002</v>
      </c>
      <c r="P247" s="304">
        <v>6.2799999999999995E-2</v>
      </c>
      <c r="Q247" s="303">
        <v>2.1249999999999998E-8</v>
      </c>
      <c r="R247" s="302">
        <v>205552</v>
      </c>
      <c r="S247" s="302" t="s">
        <v>2164</v>
      </c>
      <c r="T247" s="301">
        <v>1.268E-19</v>
      </c>
      <c r="U247" s="300" t="s">
        <v>3881</v>
      </c>
      <c r="V247" s="299">
        <v>1</v>
      </c>
    </row>
    <row r="248" spans="1:22" x14ac:dyDescent="0.25">
      <c r="A248" s="66" t="s">
        <v>2222</v>
      </c>
      <c r="B248" s="66" t="s">
        <v>5064</v>
      </c>
      <c r="C248" s="48" t="s">
        <v>2223</v>
      </c>
      <c r="D248" s="306" t="s">
        <v>3871</v>
      </c>
      <c r="E248" s="66" t="s">
        <v>3870</v>
      </c>
      <c r="F248" s="201" t="s">
        <v>1210</v>
      </c>
      <c r="G248" s="201" t="s">
        <v>1206</v>
      </c>
      <c r="H248" s="202">
        <v>0.55000000000000004</v>
      </c>
      <c r="I248" s="201">
        <v>525153</v>
      </c>
      <c r="J248" s="200">
        <v>-2.2000000000000001E-3</v>
      </c>
      <c r="K248" s="200">
        <v>4.0000000000000002E-4</v>
      </c>
      <c r="L248" s="197">
        <v>4.7929999999999999E-10</v>
      </c>
      <c r="M248" s="198">
        <v>7.9</v>
      </c>
      <c r="N248" s="305">
        <v>0.55120000000000002</v>
      </c>
      <c r="O248" s="304">
        <v>-0.15859999999999999</v>
      </c>
      <c r="P248" s="304">
        <v>4.9200000000000001E-2</v>
      </c>
      <c r="Q248" s="303">
        <v>6.3500000000000004E-4</v>
      </c>
      <c r="R248" s="302">
        <v>200967</v>
      </c>
      <c r="S248" s="302" t="s">
        <v>2164</v>
      </c>
      <c r="T248" s="301">
        <v>2.8669999999999998E-12</v>
      </c>
      <c r="U248" s="300" t="s">
        <v>5049</v>
      </c>
      <c r="V248" s="299">
        <v>2</v>
      </c>
    </row>
    <row r="249" spans="1:22" x14ac:dyDescent="0.25">
      <c r="A249" s="66" t="s">
        <v>5063</v>
      </c>
      <c r="B249" s="66" t="s">
        <v>5062</v>
      </c>
      <c r="C249" s="48" t="s">
        <v>5061</v>
      </c>
      <c r="D249" s="306" t="s">
        <v>3871</v>
      </c>
      <c r="E249" s="66" t="s">
        <v>3870</v>
      </c>
      <c r="F249" s="201" t="s">
        <v>1210</v>
      </c>
      <c r="G249" s="201" t="s">
        <v>1206</v>
      </c>
      <c r="H249" s="202">
        <v>7.4499999999999997E-2</v>
      </c>
      <c r="I249" s="201">
        <v>529032</v>
      </c>
      <c r="J249" s="200">
        <v>-4.4999999999999997E-3</v>
      </c>
      <c r="K249" s="200">
        <v>6.9999999999999999E-4</v>
      </c>
      <c r="L249" s="197">
        <v>1.407E-9</v>
      </c>
      <c r="M249" s="198">
        <v>32.1</v>
      </c>
      <c r="N249" s="305">
        <v>7.46E-2</v>
      </c>
      <c r="O249" s="304">
        <v>-0.25330000000000003</v>
      </c>
      <c r="P249" s="304">
        <v>0.09</v>
      </c>
      <c r="Q249" s="303">
        <v>2.4390000000000002E-3</v>
      </c>
      <c r="R249" s="302">
        <v>216097</v>
      </c>
      <c r="S249" s="302" t="s">
        <v>2164</v>
      </c>
      <c r="T249" s="301">
        <v>3.6780000000000001E-11</v>
      </c>
      <c r="U249" s="300" t="s">
        <v>5049</v>
      </c>
      <c r="V249" s="299">
        <v>2</v>
      </c>
    </row>
    <row r="250" spans="1:22" x14ac:dyDescent="0.25">
      <c r="A250" s="66" t="s">
        <v>5060</v>
      </c>
      <c r="B250" s="66" t="s">
        <v>5059</v>
      </c>
      <c r="C250" s="48" t="s">
        <v>5058</v>
      </c>
      <c r="D250" s="306" t="s">
        <v>3871</v>
      </c>
      <c r="E250" s="66" t="s">
        <v>3873</v>
      </c>
      <c r="F250" s="201" t="s">
        <v>1199</v>
      </c>
      <c r="G250" s="201" t="s">
        <v>1206</v>
      </c>
      <c r="H250" s="202">
        <v>0.41439999999999999</v>
      </c>
      <c r="I250" s="201">
        <v>567076</v>
      </c>
      <c r="J250" s="200">
        <v>2E-3</v>
      </c>
      <c r="K250" s="200">
        <v>4.0000000000000002E-4</v>
      </c>
      <c r="L250" s="197">
        <v>8.5400000000000007E-9</v>
      </c>
      <c r="M250" s="198">
        <v>0</v>
      </c>
      <c r="N250" s="305">
        <v>0.41980000000000001</v>
      </c>
      <c r="O250" s="304">
        <v>0.1288</v>
      </c>
      <c r="P250" s="304">
        <v>4.9200000000000001E-2</v>
      </c>
      <c r="Q250" s="303">
        <v>4.4079999999999996E-3</v>
      </c>
      <c r="R250" s="302">
        <v>204898</v>
      </c>
      <c r="S250" s="302" t="s">
        <v>3869</v>
      </c>
      <c r="T250" s="301">
        <v>3.4109999999999999E-10</v>
      </c>
      <c r="U250" s="300" t="s">
        <v>3888</v>
      </c>
      <c r="V250" s="299">
        <v>1</v>
      </c>
    </row>
    <row r="251" spans="1:22" x14ac:dyDescent="0.25">
      <c r="A251" s="66" t="s">
        <v>1225</v>
      </c>
      <c r="B251" s="66" t="s">
        <v>1224</v>
      </c>
      <c r="C251" s="48" t="s">
        <v>1223</v>
      </c>
      <c r="D251" s="306" t="s">
        <v>3871</v>
      </c>
      <c r="E251" s="66" t="s">
        <v>3873</v>
      </c>
      <c r="F251" s="201" t="s">
        <v>1210</v>
      </c>
      <c r="G251" s="201" t="s">
        <v>1206</v>
      </c>
      <c r="H251" s="202">
        <v>0.34389999999999998</v>
      </c>
      <c r="I251" s="201">
        <v>558271</v>
      </c>
      <c r="J251" s="200">
        <v>-2.7000000000000001E-3</v>
      </c>
      <c r="K251" s="200">
        <v>4.0000000000000002E-4</v>
      </c>
      <c r="L251" s="197">
        <v>1.007E-13</v>
      </c>
      <c r="M251" s="198">
        <v>12.5</v>
      </c>
      <c r="N251" s="305">
        <v>0.33750000000000002</v>
      </c>
      <c r="O251" s="304">
        <v>-0.48099999999999998</v>
      </c>
      <c r="P251" s="304">
        <v>5.45E-2</v>
      </c>
      <c r="Q251" s="303">
        <v>5.9000000000000004E-19</v>
      </c>
      <c r="R251" s="302">
        <v>181510</v>
      </c>
      <c r="S251" s="302" t="s">
        <v>2164</v>
      </c>
      <c r="T251" s="301">
        <v>2.3200000000000001E-27</v>
      </c>
      <c r="U251" s="300" t="s">
        <v>3881</v>
      </c>
      <c r="V251" s="299">
        <v>1</v>
      </c>
    </row>
    <row r="252" spans="1:22" x14ac:dyDescent="0.25">
      <c r="A252" s="66" t="s">
        <v>1222</v>
      </c>
      <c r="B252" s="66" t="s">
        <v>1221</v>
      </c>
      <c r="C252" s="48" t="s">
        <v>1220</v>
      </c>
      <c r="D252" s="306" t="s">
        <v>3871</v>
      </c>
      <c r="E252" s="66" t="s">
        <v>3873</v>
      </c>
      <c r="F252" s="201" t="s">
        <v>1210</v>
      </c>
      <c r="G252" s="201" t="s">
        <v>1206</v>
      </c>
      <c r="H252" s="202">
        <v>0.15179999999999999</v>
      </c>
      <c r="I252" s="201">
        <v>525153</v>
      </c>
      <c r="J252" s="200">
        <v>-3.0999999999999999E-3</v>
      </c>
      <c r="K252" s="200">
        <v>5.0000000000000001E-4</v>
      </c>
      <c r="L252" s="197">
        <v>2.8300000000000001E-10</v>
      </c>
      <c r="M252" s="198">
        <v>0</v>
      </c>
      <c r="N252" s="305">
        <v>0.15240000000000001</v>
      </c>
      <c r="O252" s="304">
        <v>-0.30180000000000001</v>
      </c>
      <c r="P252" s="304">
        <v>6.7799999999999999E-2</v>
      </c>
      <c r="Q252" s="303">
        <v>4.3150000000000002E-6</v>
      </c>
      <c r="R252" s="302">
        <v>203272</v>
      </c>
      <c r="S252" s="302" t="s">
        <v>2164</v>
      </c>
      <c r="T252" s="301">
        <v>1.287E-14</v>
      </c>
      <c r="U252" s="300" t="s">
        <v>3881</v>
      </c>
      <c r="V252" s="299">
        <v>1</v>
      </c>
    </row>
    <row r="253" spans="1:22" x14ac:dyDescent="0.25">
      <c r="A253" s="66" t="s">
        <v>1219</v>
      </c>
      <c r="B253" s="66" t="s">
        <v>1218</v>
      </c>
      <c r="C253" s="48" t="s">
        <v>1217</v>
      </c>
      <c r="D253" s="306" t="s">
        <v>3871</v>
      </c>
      <c r="E253" s="66" t="s">
        <v>3873</v>
      </c>
      <c r="F253" s="201" t="s">
        <v>1199</v>
      </c>
      <c r="G253" s="201" t="s">
        <v>1206</v>
      </c>
      <c r="H253" s="202">
        <v>0.221</v>
      </c>
      <c r="I253" s="201">
        <v>567404</v>
      </c>
      <c r="J253" s="200">
        <v>2.7000000000000001E-3</v>
      </c>
      <c r="K253" s="200">
        <v>4.0000000000000002E-4</v>
      </c>
      <c r="L253" s="197">
        <v>8.4340000000000003E-11</v>
      </c>
      <c r="M253" s="198">
        <v>0</v>
      </c>
      <c r="N253" s="305">
        <v>0.22339999999999999</v>
      </c>
      <c r="O253" s="304">
        <v>0.14899999999999999</v>
      </c>
      <c r="P253" s="304">
        <v>0.06</v>
      </c>
      <c r="Q253" s="303">
        <v>6.4999999999999997E-3</v>
      </c>
      <c r="R253" s="302">
        <v>193369</v>
      </c>
      <c r="S253" s="302" t="s">
        <v>3869</v>
      </c>
      <c r="T253" s="301">
        <v>7.0329999999999996E-12</v>
      </c>
      <c r="U253" s="300" t="s">
        <v>3888</v>
      </c>
      <c r="V253" s="299">
        <v>1</v>
      </c>
    </row>
    <row r="254" spans="1:22" x14ac:dyDescent="0.25">
      <c r="A254" s="214" t="s">
        <v>5057</v>
      </c>
      <c r="B254" s="214" t="s">
        <v>5056</v>
      </c>
      <c r="C254" s="216" t="s">
        <v>5055</v>
      </c>
      <c r="D254" s="311" t="s">
        <v>3871</v>
      </c>
      <c r="E254" s="214" t="s">
        <v>3879</v>
      </c>
      <c r="F254" s="212" t="s">
        <v>1199</v>
      </c>
      <c r="G254" s="212" t="s">
        <v>1198</v>
      </c>
      <c r="H254" s="213">
        <v>0.26250000000000001</v>
      </c>
      <c r="I254" s="212">
        <v>561828</v>
      </c>
      <c r="J254" s="211">
        <v>-2.5000000000000001E-3</v>
      </c>
      <c r="K254" s="211">
        <v>4.0000000000000002E-4</v>
      </c>
      <c r="L254" s="208">
        <v>2.1770000000000001E-10</v>
      </c>
      <c r="M254" s="209">
        <v>0</v>
      </c>
      <c r="N254" s="310">
        <v>0.26500000000000001</v>
      </c>
      <c r="O254" s="309">
        <v>-9.3299999999999994E-2</v>
      </c>
      <c r="P254" s="309">
        <v>6.08E-2</v>
      </c>
      <c r="Q254" s="205">
        <v>6.2399999999999997E-2</v>
      </c>
      <c r="R254" s="308">
        <v>167397</v>
      </c>
      <c r="S254" s="308" t="s">
        <v>2164</v>
      </c>
      <c r="T254" s="307">
        <v>2.8599999999999999E-10</v>
      </c>
      <c r="U254" s="300" t="s">
        <v>3881</v>
      </c>
      <c r="V254" s="299">
        <v>1</v>
      </c>
    </row>
    <row r="255" spans="1:22" x14ac:dyDescent="0.25">
      <c r="A255" s="66" t="s">
        <v>1213</v>
      </c>
      <c r="B255" s="66" t="s">
        <v>1212</v>
      </c>
      <c r="C255" s="48" t="s">
        <v>1211</v>
      </c>
      <c r="D255" s="306" t="s">
        <v>3872</v>
      </c>
      <c r="E255" s="66" t="s">
        <v>3870</v>
      </c>
      <c r="F255" s="201" t="s">
        <v>1210</v>
      </c>
      <c r="G255" s="201" t="s">
        <v>1206</v>
      </c>
      <c r="H255" s="202">
        <v>0.16250000000000001</v>
      </c>
      <c r="I255" s="201">
        <v>561397</v>
      </c>
      <c r="J255" s="200">
        <v>-2.7000000000000001E-3</v>
      </c>
      <c r="K255" s="200">
        <v>5.0000000000000001E-4</v>
      </c>
      <c r="L255" s="197">
        <v>1.008E-8</v>
      </c>
      <c r="M255" s="198">
        <v>12.1</v>
      </c>
      <c r="N255" s="305">
        <v>0.1605</v>
      </c>
      <c r="O255" s="304">
        <v>-0.17199999999999999</v>
      </c>
      <c r="P255" s="304">
        <v>6.4199999999999993E-2</v>
      </c>
      <c r="Q255" s="303">
        <v>3.6925E-3</v>
      </c>
      <c r="R255" s="302">
        <v>215530</v>
      </c>
      <c r="S255" s="302" t="s">
        <v>2164</v>
      </c>
      <c r="T255" s="301">
        <v>3.3819999999999998E-10</v>
      </c>
      <c r="U255" s="300" t="s">
        <v>5049</v>
      </c>
      <c r="V255" s="299">
        <v>2</v>
      </c>
    </row>
    <row r="256" spans="1:22" x14ac:dyDescent="0.25">
      <c r="A256" s="66" t="s">
        <v>5054</v>
      </c>
      <c r="B256" s="66" t="s">
        <v>5053</v>
      </c>
      <c r="C256" s="48" t="s">
        <v>1207</v>
      </c>
      <c r="D256" s="306" t="s">
        <v>3871</v>
      </c>
      <c r="E256" s="66" t="s">
        <v>3878</v>
      </c>
      <c r="F256" s="201" t="s">
        <v>1210</v>
      </c>
      <c r="G256" s="201" t="s">
        <v>1206</v>
      </c>
      <c r="H256" s="202">
        <v>0.4007</v>
      </c>
      <c r="I256" s="201">
        <v>519421</v>
      </c>
      <c r="J256" s="200">
        <v>2.3999999999999998E-3</v>
      </c>
      <c r="K256" s="200">
        <v>4.0000000000000002E-4</v>
      </c>
      <c r="L256" s="197">
        <v>1.245E-11</v>
      </c>
      <c r="M256" s="198">
        <v>2.8</v>
      </c>
      <c r="N256" s="305">
        <v>0.40400000000000003</v>
      </c>
      <c r="O256" s="304">
        <v>0.33410000000000001</v>
      </c>
      <c r="P256" s="304">
        <v>4.87E-2</v>
      </c>
      <c r="Q256" s="303">
        <v>3.3899999999999999E-12</v>
      </c>
      <c r="R256" s="302">
        <v>210779</v>
      </c>
      <c r="S256" s="302" t="s">
        <v>3869</v>
      </c>
      <c r="T256" s="301">
        <v>5.0229999999999997E-21</v>
      </c>
      <c r="U256" s="300" t="s">
        <v>5052</v>
      </c>
      <c r="V256" s="299">
        <v>2</v>
      </c>
    </row>
    <row r="257" spans="1:22" x14ac:dyDescent="0.25">
      <c r="A257" s="66" t="s">
        <v>1205</v>
      </c>
      <c r="B257" s="66" t="s">
        <v>1204</v>
      </c>
      <c r="C257" s="48" t="s">
        <v>1203</v>
      </c>
      <c r="D257" s="306" t="s">
        <v>3871</v>
      </c>
      <c r="E257" s="66" t="s">
        <v>3870</v>
      </c>
      <c r="F257" s="201" t="s">
        <v>1199</v>
      </c>
      <c r="G257" s="201" t="s">
        <v>1198</v>
      </c>
      <c r="H257" s="202">
        <v>0.1086</v>
      </c>
      <c r="I257" s="201">
        <v>519421</v>
      </c>
      <c r="J257" s="200">
        <v>5.5999999999999999E-3</v>
      </c>
      <c r="K257" s="200">
        <v>5.9999999999999995E-4</v>
      </c>
      <c r="L257" s="197">
        <v>6.6889999999999995E-23</v>
      </c>
      <c r="M257" s="198">
        <v>0</v>
      </c>
      <c r="N257" s="305">
        <v>9.5500000000000002E-2</v>
      </c>
      <c r="O257" s="304">
        <v>0.42380000000000001</v>
      </c>
      <c r="P257" s="304">
        <v>8.0799999999999997E-2</v>
      </c>
      <c r="Q257" s="303">
        <v>7.7999999999999997E-8</v>
      </c>
      <c r="R257" s="302">
        <v>213275</v>
      </c>
      <c r="S257" s="302" t="s">
        <v>3869</v>
      </c>
      <c r="T257" s="301">
        <v>9.5140000000000001E-29</v>
      </c>
      <c r="U257" s="300" t="s">
        <v>5052</v>
      </c>
      <c r="V257" s="299">
        <v>2</v>
      </c>
    </row>
    <row r="258" spans="1:22" x14ac:dyDescent="0.25">
      <c r="A258" s="66" t="s">
        <v>5051</v>
      </c>
      <c r="B258" s="66" t="s">
        <v>5050</v>
      </c>
      <c r="C258" s="48" t="s">
        <v>1200</v>
      </c>
      <c r="D258" s="306" t="s">
        <v>3871</v>
      </c>
      <c r="E258" s="66" t="s">
        <v>3870</v>
      </c>
      <c r="F258" s="201" t="s">
        <v>1210</v>
      </c>
      <c r="G258" s="201" t="s">
        <v>1198</v>
      </c>
      <c r="H258" s="202">
        <v>0.68789999999999996</v>
      </c>
      <c r="I258" s="201">
        <v>560763</v>
      </c>
      <c r="J258" s="200">
        <v>-3.2000000000000002E-3</v>
      </c>
      <c r="K258" s="200">
        <v>4.0000000000000002E-4</v>
      </c>
      <c r="L258" s="197">
        <v>2.327E-17</v>
      </c>
      <c r="M258" s="198">
        <v>0.7</v>
      </c>
      <c r="N258" s="305">
        <v>0.67369999999999997</v>
      </c>
      <c r="O258" s="304">
        <v>-0.378</v>
      </c>
      <c r="P258" s="304">
        <v>5.04E-2</v>
      </c>
      <c r="Q258" s="303">
        <v>3.3150000000000003E-14</v>
      </c>
      <c r="R258" s="302">
        <v>215743</v>
      </c>
      <c r="S258" s="302" t="s">
        <v>2164</v>
      </c>
      <c r="T258" s="301">
        <v>6.2079999999999996E-29</v>
      </c>
      <c r="U258" s="300" t="s">
        <v>5049</v>
      </c>
      <c r="V258" s="299">
        <v>2</v>
      </c>
    </row>
    <row r="260" spans="1:22" ht="75.75" customHeight="1" x14ac:dyDescent="0.25">
      <c r="A260" s="504" t="s">
        <v>5048</v>
      </c>
      <c r="B260" s="504"/>
      <c r="C260" s="504"/>
      <c r="D260" s="504"/>
      <c r="E260" s="504"/>
      <c r="F260" s="504"/>
      <c r="G260" s="504"/>
      <c r="H260" s="504"/>
      <c r="I260" s="504"/>
      <c r="J260" s="504"/>
      <c r="K260" s="504"/>
      <c r="L260" s="504"/>
      <c r="M260" s="504"/>
      <c r="N260" s="504"/>
      <c r="O260" s="504"/>
      <c r="P260" s="504"/>
      <c r="Q260" s="504"/>
      <c r="R260" s="504"/>
      <c r="S260" s="504"/>
      <c r="T260" s="504"/>
    </row>
  </sheetData>
  <mergeCells count="2">
    <mergeCell ref="A1:T1"/>
    <mergeCell ref="A260:T260"/>
  </mergeCells>
  <pageMargins left="0.7" right="0.7" top="0.75" bottom="0.75" header="0.3" footer="0.3"/>
  <pageSetup paperSize="9" orientation="portrait"/>
  <ignoredErrors>
    <ignoredError sqref="U4:U25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81"/>
  <sheetViews>
    <sheetView workbookViewId="0">
      <pane ySplit="2" topLeftCell="A3" activePane="bottomLeft" state="frozen"/>
      <selection pane="bottomLeft" activeCell="A2" sqref="A2"/>
    </sheetView>
  </sheetViews>
  <sheetFormatPr defaultColWidth="9.140625" defaultRowHeight="15" x14ac:dyDescent="0.25"/>
  <cols>
    <col min="1" max="1" width="7.140625" style="47" bestFit="1" customWidth="1"/>
    <col min="2" max="2" width="11.42578125" style="43" bestFit="1" customWidth="1"/>
    <col min="3" max="3" width="13" style="43" bestFit="1" customWidth="1"/>
    <col min="4" max="4" width="15.140625" style="43" bestFit="1" customWidth="1"/>
    <col min="5" max="5" width="3.28515625" style="47" bestFit="1" customWidth="1"/>
    <col min="6" max="6" width="7" style="44" bestFit="1" customWidth="1"/>
    <col min="7" max="7" width="7" style="47" bestFit="1" customWidth="1"/>
    <col min="8" max="8" width="9.7109375" style="46" bestFit="1" customWidth="1"/>
    <col min="9" max="9" width="10" style="46" bestFit="1" customWidth="1"/>
    <col min="10" max="10" width="12" style="45" bestFit="1" customWidth="1"/>
    <col min="11" max="11" width="11.7109375" style="46" bestFit="1" customWidth="1"/>
    <col min="12" max="12" width="10" style="46" customWidth="1"/>
    <col min="13" max="13" width="12.42578125" style="45" bestFit="1" customWidth="1"/>
    <col min="14" max="14" width="8.28515625" style="44" customWidth="1"/>
    <col min="15" max="15" width="38.140625" style="43" bestFit="1" customWidth="1"/>
    <col min="16" max="16" width="12.28515625" style="47" bestFit="1" customWidth="1"/>
    <col min="17" max="17" width="9.42578125" style="47" customWidth="1"/>
    <col min="18" max="18" width="12.42578125" style="47" customWidth="1"/>
    <col min="19" max="19" width="14" style="43" customWidth="1"/>
    <col min="20" max="16384" width="9.140625" style="43"/>
  </cols>
  <sheetData>
    <row r="1" spans="1:19" s="108" customFormat="1" ht="33" customHeight="1" x14ac:dyDescent="0.25">
      <c r="A1" s="503" t="s">
        <v>6708</v>
      </c>
      <c r="B1" s="503"/>
      <c r="C1" s="503"/>
      <c r="D1" s="503"/>
      <c r="E1" s="503"/>
      <c r="F1" s="503"/>
      <c r="G1" s="503"/>
      <c r="H1" s="503"/>
      <c r="I1" s="503"/>
      <c r="J1" s="503"/>
      <c r="K1" s="503"/>
      <c r="L1" s="503"/>
      <c r="M1" s="503"/>
      <c r="N1" s="503"/>
      <c r="O1" s="503"/>
      <c r="P1" s="503"/>
      <c r="Q1" s="503"/>
      <c r="R1" s="110"/>
    </row>
    <row r="2" spans="1:19" s="49" customFormat="1" ht="51.75" x14ac:dyDescent="0.25">
      <c r="A2" s="53" t="s">
        <v>5762</v>
      </c>
      <c r="B2" s="49" t="s">
        <v>2131</v>
      </c>
      <c r="C2" s="49" t="s">
        <v>2130</v>
      </c>
      <c r="D2" s="49" t="s">
        <v>2129</v>
      </c>
      <c r="E2" s="53" t="s">
        <v>72</v>
      </c>
      <c r="F2" s="50" t="s">
        <v>3906</v>
      </c>
      <c r="G2" s="53" t="s">
        <v>3905</v>
      </c>
      <c r="H2" s="52" t="s">
        <v>2127</v>
      </c>
      <c r="I2" s="52" t="s">
        <v>2126</v>
      </c>
      <c r="J2" s="51" t="s">
        <v>2125</v>
      </c>
      <c r="K2" s="52" t="s">
        <v>5761</v>
      </c>
      <c r="L2" s="52" t="s">
        <v>5760</v>
      </c>
      <c r="M2" s="51" t="s">
        <v>5759</v>
      </c>
      <c r="N2" s="50" t="s">
        <v>5758</v>
      </c>
      <c r="O2" s="49" t="s">
        <v>5757</v>
      </c>
      <c r="P2" s="53" t="s">
        <v>5756</v>
      </c>
      <c r="Q2" s="53" t="s">
        <v>5755</v>
      </c>
      <c r="R2" s="244" t="s">
        <v>3911</v>
      </c>
      <c r="S2" s="312" t="s">
        <v>3910</v>
      </c>
    </row>
    <row r="3" spans="1:19" x14ac:dyDescent="0.25">
      <c r="A3" s="47">
        <v>1</v>
      </c>
      <c r="B3" s="43" t="s">
        <v>5365</v>
      </c>
      <c r="C3" s="43" t="s">
        <v>5364</v>
      </c>
      <c r="D3" s="48" t="s">
        <v>2119</v>
      </c>
      <c r="E3" s="47" t="s">
        <v>5372</v>
      </c>
      <c r="F3" s="44">
        <v>0.31669999999999998</v>
      </c>
      <c r="G3" s="47">
        <v>427014</v>
      </c>
      <c r="H3" s="46">
        <v>-4.2839999999999996E-3</v>
      </c>
      <c r="I3" s="46">
        <v>4.2999999999999999E-4</v>
      </c>
      <c r="J3" s="45">
        <v>2.22E-23</v>
      </c>
      <c r="K3" s="46">
        <v>-4.2421100000000003E-3</v>
      </c>
      <c r="L3" s="46">
        <v>4.3010200000000002E-4</v>
      </c>
      <c r="M3" s="45">
        <v>6.0210499999999996E-23</v>
      </c>
      <c r="N3" s="44">
        <v>-1.7929500000000001E-2</v>
      </c>
      <c r="O3" s="43" t="s">
        <v>5754</v>
      </c>
      <c r="P3" s="47">
        <v>49</v>
      </c>
      <c r="Q3" s="47">
        <v>99070</v>
      </c>
      <c r="R3" s="317" t="s">
        <v>3881</v>
      </c>
      <c r="S3" s="299">
        <v>1</v>
      </c>
    </row>
    <row r="4" spans="1:19" x14ac:dyDescent="0.25">
      <c r="A4" s="454">
        <v>1</v>
      </c>
      <c r="B4" s="204" t="s">
        <v>5753</v>
      </c>
      <c r="C4" s="204" t="s">
        <v>5752</v>
      </c>
      <c r="D4" s="455" t="s">
        <v>2116</v>
      </c>
      <c r="E4" s="454" t="s">
        <v>5370</v>
      </c>
      <c r="F4" s="456">
        <v>0.68049999999999999</v>
      </c>
      <c r="G4" s="454">
        <v>558915</v>
      </c>
      <c r="H4" s="457">
        <v>2.3890000000000001E-3</v>
      </c>
      <c r="I4" s="457">
        <v>3.7500000000000001E-4</v>
      </c>
      <c r="J4" s="458">
        <v>1.8930000000000001E-10</v>
      </c>
      <c r="K4" s="457">
        <v>2.33103E-3</v>
      </c>
      <c r="L4" s="457">
        <v>3.7505900000000002E-4</v>
      </c>
      <c r="M4" s="458">
        <v>5.1295800000000004E-10</v>
      </c>
      <c r="N4" s="456">
        <v>0</v>
      </c>
      <c r="O4" s="204" t="s">
        <v>5751</v>
      </c>
      <c r="P4" s="454">
        <v>91</v>
      </c>
      <c r="Q4" s="454">
        <v>98630</v>
      </c>
      <c r="R4" s="459" t="s">
        <v>5052</v>
      </c>
      <c r="S4" s="460">
        <v>2</v>
      </c>
    </row>
    <row r="5" spans="1:19" x14ac:dyDescent="0.25">
      <c r="A5" s="47">
        <v>2</v>
      </c>
      <c r="B5" s="43" t="s">
        <v>5361</v>
      </c>
      <c r="C5" s="43" t="s">
        <v>5360</v>
      </c>
      <c r="D5" s="48" t="s">
        <v>2113</v>
      </c>
      <c r="E5" s="47" t="s">
        <v>5370</v>
      </c>
      <c r="F5" s="44">
        <v>0.36080000000000001</v>
      </c>
      <c r="G5" s="47">
        <v>586134</v>
      </c>
      <c r="H5" s="46">
        <v>-2.7130000000000001E-3</v>
      </c>
      <c r="I5" s="46">
        <v>3.5829999999999998E-4</v>
      </c>
      <c r="J5" s="45">
        <v>3.6699999999999998E-14</v>
      </c>
      <c r="K5" s="46">
        <v>-2.7130000000000001E-3</v>
      </c>
      <c r="L5" s="46">
        <v>3.5831699999999998E-4</v>
      </c>
      <c r="M5" s="45">
        <v>3.6892999999999997E-14</v>
      </c>
      <c r="N5" s="44">
        <v>0</v>
      </c>
      <c r="O5" s="43" t="s">
        <v>5750</v>
      </c>
      <c r="P5" s="47">
        <v>7</v>
      </c>
      <c r="Q5" s="47">
        <v>18789</v>
      </c>
      <c r="R5" s="317" t="s">
        <v>5049</v>
      </c>
      <c r="S5" s="299">
        <v>2</v>
      </c>
    </row>
    <row r="6" spans="1:19" x14ac:dyDescent="0.25">
      <c r="A6" s="47">
        <v>3</v>
      </c>
      <c r="B6" s="43" t="s">
        <v>5359</v>
      </c>
      <c r="C6" s="43" t="s">
        <v>5358</v>
      </c>
      <c r="D6" s="48" t="s">
        <v>2110</v>
      </c>
      <c r="E6" s="47" t="s">
        <v>5370</v>
      </c>
      <c r="F6" s="44">
        <v>0.81369999999999998</v>
      </c>
      <c r="G6" s="47">
        <v>578963</v>
      </c>
      <c r="H6" s="46">
        <v>-3.4550000000000002E-3</v>
      </c>
      <c r="I6" s="46">
        <v>4.416E-4</v>
      </c>
      <c r="J6" s="45">
        <v>5.1539999999999997E-15</v>
      </c>
      <c r="K6" s="46">
        <v>-3.4550000000000002E-3</v>
      </c>
      <c r="L6" s="46">
        <v>4.4162299999999998E-4</v>
      </c>
      <c r="M6" s="45">
        <v>5.1409000000000004E-15</v>
      </c>
      <c r="N6" s="44">
        <v>0</v>
      </c>
      <c r="O6" s="43" t="s">
        <v>5749</v>
      </c>
      <c r="P6" s="47">
        <v>38</v>
      </c>
      <c r="Q6" s="47">
        <v>100499</v>
      </c>
      <c r="R6" s="317" t="s">
        <v>5049</v>
      </c>
      <c r="S6" s="299">
        <v>2</v>
      </c>
    </row>
    <row r="7" spans="1:19" x14ac:dyDescent="0.25">
      <c r="A7" s="212">
        <v>4</v>
      </c>
      <c r="B7" s="214" t="s">
        <v>5357</v>
      </c>
      <c r="C7" s="214" t="s">
        <v>5356</v>
      </c>
      <c r="D7" s="216" t="s">
        <v>5355</v>
      </c>
      <c r="E7" s="212" t="s">
        <v>5372</v>
      </c>
      <c r="F7" s="213">
        <v>0.1668</v>
      </c>
      <c r="G7" s="212">
        <v>591076</v>
      </c>
      <c r="H7" s="211">
        <v>2.588E-3</v>
      </c>
      <c r="I7" s="211">
        <v>4.616E-4</v>
      </c>
      <c r="J7" s="208">
        <v>2.0549999999999999E-8</v>
      </c>
      <c r="K7" s="211">
        <v>2.588E-3</v>
      </c>
      <c r="L7" s="211">
        <v>4.6161200000000002E-4</v>
      </c>
      <c r="M7" s="208">
        <v>2.0652900000000001E-8</v>
      </c>
      <c r="N7" s="213">
        <v>0</v>
      </c>
      <c r="O7" s="214" t="s">
        <v>5748</v>
      </c>
      <c r="P7" s="212">
        <v>189</v>
      </c>
      <c r="Q7" s="212">
        <v>297986</v>
      </c>
      <c r="R7" s="317" t="s">
        <v>5052</v>
      </c>
      <c r="S7" s="299">
        <v>2</v>
      </c>
    </row>
    <row r="8" spans="1:19" x14ac:dyDescent="0.25">
      <c r="A8" s="47">
        <v>5</v>
      </c>
      <c r="B8" s="43" t="s">
        <v>5354</v>
      </c>
      <c r="C8" s="43" t="s">
        <v>5353</v>
      </c>
      <c r="D8" s="48" t="s">
        <v>2107</v>
      </c>
      <c r="E8" s="47" t="s">
        <v>5372</v>
      </c>
      <c r="F8" s="44">
        <v>0.15179999999999999</v>
      </c>
      <c r="G8" s="47">
        <v>575138</v>
      </c>
      <c r="H8" s="46">
        <v>-3.7030000000000001E-3</v>
      </c>
      <c r="I8" s="46">
        <v>4.7760000000000001E-4</v>
      </c>
      <c r="J8" s="45">
        <v>8.9320000000000008E-15</v>
      </c>
      <c r="K8" s="46">
        <v>-3.7030000000000001E-3</v>
      </c>
      <c r="L8" s="46">
        <v>4.7762500000000002E-4</v>
      </c>
      <c r="M8" s="45">
        <v>8.9780800000000001E-15</v>
      </c>
      <c r="N8" s="44">
        <v>0</v>
      </c>
      <c r="O8" s="43" t="s">
        <v>5747</v>
      </c>
      <c r="P8" s="47">
        <v>55</v>
      </c>
      <c r="Q8" s="47">
        <v>565159</v>
      </c>
      <c r="R8" s="317" t="s">
        <v>5049</v>
      </c>
      <c r="S8" s="299">
        <v>2</v>
      </c>
    </row>
    <row r="9" spans="1:19" x14ac:dyDescent="0.25">
      <c r="A9" s="47">
        <v>6</v>
      </c>
      <c r="B9" s="43" t="s">
        <v>2103</v>
      </c>
      <c r="C9" s="43" t="s">
        <v>2102</v>
      </c>
      <c r="D9" s="48" t="s">
        <v>2101</v>
      </c>
      <c r="E9" s="47" t="s">
        <v>5370</v>
      </c>
      <c r="F9" s="44">
        <v>0.87029999999999996</v>
      </c>
      <c r="G9" s="47">
        <v>495464</v>
      </c>
      <c r="H9" s="46">
        <v>-3.1110000000000001E-3</v>
      </c>
      <c r="I9" s="46">
        <v>5.5670000000000003E-4</v>
      </c>
      <c r="J9" s="45">
        <v>2.297E-8</v>
      </c>
      <c r="K9" s="46">
        <v>-3.1110000000000001E-3</v>
      </c>
      <c r="L9" s="46">
        <v>5.5671699999999998E-4</v>
      </c>
      <c r="M9" s="45">
        <v>2.29544E-8</v>
      </c>
      <c r="N9" s="44">
        <v>0</v>
      </c>
      <c r="O9" s="43" t="s">
        <v>5746</v>
      </c>
      <c r="P9" s="47">
        <v>8</v>
      </c>
      <c r="Q9" s="47">
        <v>184411</v>
      </c>
      <c r="R9" s="317" t="s">
        <v>5049</v>
      </c>
      <c r="S9" s="299">
        <v>2</v>
      </c>
    </row>
    <row r="10" spans="1:19" x14ac:dyDescent="0.25">
      <c r="A10" s="47">
        <v>7</v>
      </c>
      <c r="B10" s="43" t="s">
        <v>2100</v>
      </c>
      <c r="C10" s="43" t="s">
        <v>2099</v>
      </c>
      <c r="D10" s="48" t="s">
        <v>2098</v>
      </c>
      <c r="E10" s="47" t="s">
        <v>5370</v>
      </c>
      <c r="F10" s="44">
        <v>0.1842</v>
      </c>
      <c r="G10" s="47">
        <v>578289</v>
      </c>
      <c r="H10" s="46">
        <v>2.5179999999999998E-3</v>
      </c>
      <c r="I10" s="46">
        <v>4.4339999999999999E-4</v>
      </c>
      <c r="J10" s="45">
        <v>1.3550000000000001E-8</v>
      </c>
      <c r="K10" s="46">
        <v>2.42129E-3</v>
      </c>
      <c r="L10" s="46">
        <v>4.4373500000000001E-4</v>
      </c>
      <c r="M10" s="45">
        <v>4.8529999999999998E-8</v>
      </c>
      <c r="N10" s="44">
        <v>-3.8201400000000003E-2</v>
      </c>
      <c r="O10" s="43" t="s">
        <v>5745</v>
      </c>
      <c r="P10" s="47">
        <v>117</v>
      </c>
      <c r="Q10" s="47">
        <v>1434939</v>
      </c>
      <c r="R10" s="317" t="s">
        <v>3888</v>
      </c>
      <c r="S10" s="299">
        <v>1</v>
      </c>
    </row>
    <row r="11" spans="1:19" x14ac:dyDescent="0.25">
      <c r="A11" s="47">
        <v>7</v>
      </c>
      <c r="B11" s="43" t="s">
        <v>5352</v>
      </c>
      <c r="C11" s="43" t="s">
        <v>5351</v>
      </c>
      <c r="D11" s="48" t="s">
        <v>5350</v>
      </c>
      <c r="E11" s="47" t="s">
        <v>5372</v>
      </c>
      <c r="F11" s="44">
        <v>0.60860000000000003</v>
      </c>
      <c r="G11" s="47">
        <v>579513</v>
      </c>
      <c r="H11" s="46">
        <v>-2.0839999999999999E-3</v>
      </c>
      <c r="I11" s="46">
        <v>3.5179999999999999E-4</v>
      </c>
      <c r="J11" s="45">
        <v>3.1380000000000001E-9</v>
      </c>
      <c r="K11" s="46">
        <v>-2.0106899999999999E-3</v>
      </c>
      <c r="L11" s="46">
        <v>3.5206700000000002E-4</v>
      </c>
      <c r="M11" s="45">
        <v>1.12247E-8</v>
      </c>
      <c r="N11" s="44">
        <v>0</v>
      </c>
      <c r="O11" s="43" t="s">
        <v>5744</v>
      </c>
      <c r="P11" s="47">
        <v>128</v>
      </c>
      <c r="Q11" s="47">
        <v>431566</v>
      </c>
      <c r="R11" s="317" t="s">
        <v>3881</v>
      </c>
      <c r="S11" s="299">
        <v>1</v>
      </c>
    </row>
    <row r="12" spans="1:19" x14ac:dyDescent="0.25">
      <c r="A12" s="47">
        <v>8</v>
      </c>
      <c r="B12" s="43" t="s">
        <v>2088</v>
      </c>
      <c r="C12" s="43" t="s">
        <v>2087</v>
      </c>
      <c r="D12" s="48" t="s">
        <v>2086</v>
      </c>
      <c r="E12" s="47" t="s">
        <v>5386</v>
      </c>
      <c r="F12" s="44">
        <v>0.63649999999999995</v>
      </c>
      <c r="G12" s="47">
        <v>573321</v>
      </c>
      <c r="H12" s="46">
        <v>-2.8890000000000001E-3</v>
      </c>
      <c r="I12" s="46">
        <v>3.5839999999999998E-4</v>
      </c>
      <c r="J12" s="45">
        <v>7.4469999999999995E-16</v>
      </c>
      <c r="K12" s="46">
        <v>-2.8890000000000001E-3</v>
      </c>
      <c r="L12" s="46">
        <v>3.5841999999999997E-4</v>
      </c>
      <c r="M12" s="45">
        <v>7.6059999999999997E-16</v>
      </c>
      <c r="N12" s="44">
        <v>0</v>
      </c>
      <c r="O12" s="43" t="s">
        <v>5743</v>
      </c>
      <c r="P12" s="47">
        <v>7</v>
      </c>
      <c r="Q12" s="47">
        <v>8720</v>
      </c>
      <c r="R12" s="317" t="s">
        <v>3881</v>
      </c>
      <c r="S12" s="299">
        <v>1</v>
      </c>
    </row>
    <row r="13" spans="1:19" x14ac:dyDescent="0.25">
      <c r="A13" s="47">
        <v>9</v>
      </c>
      <c r="B13" s="43" t="s">
        <v>2085</v>
      </c>
      <c r="C13" s="43" t="s">
        <v>2084</v>
      </c>
      <c r="D13" s="48" t="s">
        <v>2083</v>
      </c>
      <c r="E13" s="47" t="s">
        <v>5386</v>
      </c>
      <c r="F13" s="44">
        <v>0.20119999999999999</v>
      </c>
      <c r="G13" s="47">
        <v>463879</v>
      </c>
      <c r="H13" s="46">
        <v>3.1199999999999999E-3</v>
      </c>
      <c r="I13" s="46">
        <v>4.8200000000000001E-4</v>
      </c>
      <c r="J13" s="45">
        <v>9.5799999999999995E-11</v>
      </c>
      <c r="K13" s="46">
        <v>3.1199999999999999E-3</v>
      </c>
      <c r="L13" s="46">
        <v>4.8202100000000001E-4</v>
      </c>
      <c r="M13" s="45">
        <v>9.6239100000000006E-11</v>
      </c>
      <c r="N13" s="44">
        <v>0</v>
      </c>
      <c r="O13" s="43" t="s">
        <v>5742</v>
      </c>
      <c r="P13" s="47">
        <v>23</v>
      </c>
      <c r="Q13" s="47">
        <v>24627</v>
      </c>
      <c r="R13" s="317" t="s">
        <v>3888</v>
      </c>
      <c r="S13" s="299">
        <v>1</v>
      </c>
    </row>
    <row r="14" spans="1:19" x14ac:dyDescent="0.25">
      <c r="A14" s="47">
        <v>10</v>
      </c>
      <c r="B14" s="43" t="s">
        <v>2082</v>
      </c>
      <c r="C14" s="43" t="s">
        <v>2081</v>
      </c>
      <c r="D14" s="48" t="s">
        <v>2080</v>
      </c>
      <c r="E14" s="47" t="s">
        <v>5370</v>
      </c>
      <c r="F14" s="44">
        <v>0.62649999999999995</v>
      </c>
      <c r="G14" s="47">
        <v>567933</v>
      </c>
      <c r="H14" s="46">
        <v>2.0509999999999999E-3</v>
      </c>
      <c r="I14" s="46">
        <v>3.5879999999999999E-4</v>
      </c>
      <c r="J14" s="45">
        <v>1.0989999999999999E-8</v>
      </c>
      <c r="K14" s="46">
        <v>2.0509999999999999E-3</v>
      </c>
      <c r="L14" s="46">
        <v>3.5880999999999999E-4</v>
      </c>
      <c r="M14" s="45">
        <v>1.08986E-8</v>
      </c>
      <c r="N14" s="44">
        <v>0</v>
      </c>
      <c r="O14" s="43" t="s">
        <v>5741</v>
      </c>
      <c r="P14" s="47">
        <v>15</v>
      </c>
      <c r="Q14" s="47">
        <v>85328</v>
      </c>
      <c r="R14" s="317" t="s">
        <v>3888</v>
      </c>
      <c r="S14" s="299">
        <v>1</v>
      </c>
    </row>
    <row r="15" spans="1:19" x14ac:dyDescent="0.25">
      <c r="A15" s="47">
        <v>11</v>
      </c>
      <c r="B15" s="43" t="s">
        <v>5740</v>
      </c>
      <c r="C15" s="43" t="s">
        <v>5739</v>
      </c>
      <c r="D15" s="48" t="s">
        <v>5738</v>
      </c>
      <c r="E15" s="47" t="s">
        <v>5370</v>
      </c>
      <c r="F15" s="44">
        <v>0.77900000000000003</v>
      </c>
      <c r="G15" s="47">
        <v>573059</v>
      </c>
      <c r="H15" s="46">
        <v>3.0829999999999998E-3</v>
      </c>
      <c r="I15" s="46">
        <v>4.1839999999999998E-4</v>
      </c>
      <c r="J15" s="45">
        <v>1.7119999999999999E-13</v>
      </c>
      <c r="K15" s="46">
        <v>2.5649900000000001E-3</v>
      </c>
      <c r="L15" s="46">
        <v>4.24984E-4</v>
      </c>
      <c r="M15" s="45">
        <v>1.58476E-9</v>
      </c>
      <c r="N15" s="44">
        <v>0.17518700000000001</v>
      </c>
      <c r="O15" s="43" t="s">
        <v>5737</v>
      </c>
      <c r="P15" s="47">
        <v>9</v>
      </c>
      <c r="Q15" s="47">
        <v>4975</v>
      </c>
      <c r="R15" s="317" t="s">
        <v>3888</v>
      </c>
      <c r="S15" s="299">
        <v>1</v>
      </c>
    </row>
    <row r="16" spans="1:19" x14ac:dyDescent="0.25">
      <c r="A16" s="47">
        <v>11</v>
      </c>
      <c r="B16" s="43" t="s">
        <v>5349</v>
      </c>
      <c r="C16" s="43" t="s">
        <v>5348</v>
      </c>
      <c r="D16" s="48" t="s">
        <v>3570</v>
      </c>
      <c r="E16" s="47" t="s">
        <v>5372</v>
      </c>
      <c r="F16" s="44">
        <v>0.6996</v>
      </c>
      <c r="G16" s="47">
        <v>572406</v>
      </c>
      <c r="H16" s="46">
        <v>3.0860000000000002E-3</v>
      </c>
      <c r="I16" s="46">
        <v>3.7889999999999999E-4</v>
      </c>
      <c r="J16" s="45">
        <v>3.8000000000000001E-16</v>
      </c>
      <c r="K16" s="46">
        <v>2.6792999999999999E-3</v>
      </c>
      <c r="L16" s="46">
        <v>3.84867E-4</v>
      </c>
      <c r="M16" s="45">
        <v>3.3637699999999999E-12</v>
      </c>
      <c r="N16" s="44">
        <v>0</v>
      </c>
      <c r="O16" s="43" t="s">
        <v>5736</v>
      </c>
      <c r="P16" s="47">
        <v>60</v>
      </c>
      <c r="Q16" s="47">
        <v>192467</v>
      </c>
      <c r="R16" s="317" t="s">
        <v>5052</v>
      </c>
      <c r="S16" s="299">
        <v>2</v>
      </c>
    </row>
    <row r="17" spans="1:19" x14ac:dyDescent="0.25">
      <c r="A17" s="47">
        <v>12</v>
      </c>
      <c r="B17" s="43" t="s">
        <v>2076</v>
      </c>
      <c r="C17" s="43" t="s">
        <v>2075</v>
      </c>
      <c r="D17" s="48" t="s">
        <v>2074</v>
      </c>
      <c r="E17" s="47" t="s">
        <v>5386</v>
      </c>
      <c r="F17" s="44">
        <v>0.87029999999999996</v>
      </c>
      <c r="G17" s="47">
        <v>559423</v>
      </c>
      <c r="H17" s="46">
        <v>5.5999999999999999E-3</v>
      </c>
      <c r="I17" s="46">
        <v>5.2269999999999997E-4</v>
      </c>
      <c r="J17" s="45">
        <v>8.7869999999999996E-27</v>
      </c>
      <c r="K17" s="46">
        <v>5.5999999999999999E-3</v>
      </c>
      <c r="L17" s="46">
        <v>5.2275300000000004E-4</v>
      </c>
      <c r="M17" s="45">
        <v>8.8914800000000003E-27</v>
      </c>
      <c r="N17" s="44">
        <v>0</v>
      </c>
      <c r="O17" s="43" t="s">
        <v>5735</v>
      </c>
      <c r="P17" s="47">
        <v>5</v>
      </c>
      <c r="Q17" s="47">
        <v>7657</v>
      </c>
      <c r="R17" s="317" t="s">
        <v>5052</v>
      </c>
      <c r="S17" s="299">
        <v>2</v>
      </c>
    </row>
    <row r="18" spans="1:19" x14ac:dyDescent="0.25">
      <c r="A18" s="47">
        <v>13</v>
      </c>
      <c r="B18" s="43" t="s">
        <v>2070</v>
      </c>
      <c r="C18" s="43" t="s">
        <v>2069</v>
      </c>
      <c r="D18" s="48" t="s">
        <v>2068</v>
      </c>
      <c r="E18" s="47" t="s">
        <v>5372</v>
      </c>
      <c r="F18" s="44">
        <v>0.78639999999999999</v>
      </c>
      <c r="G18" s="47">
        <v>577082</v>
      </c>
      <c r="H18" s="46">
        <v>-5.0070000000000002E-3</v>
      </c>
      <c r="I18" s="46">
        <v>4.2109999999999999E-4</v>
      </c>
      <c r="J18" s="45">
        <v>1.3309999999999999E-32</v>
      </c>
      <c r="K18" s="46">
        <v>-5.0070000000000002E-3</v>
      </c>
      <c r="L18" s="46">
        <v>4.2115099999999998E-4</v>
      </c>
      <c r="M18" s="45">
        <v>1.3527E-32</v>
      </c>
      <c r="N18" s="44">
        <v>0</v>
      </c>
      <c r="O18" s="43" t="s">
        <v>5734</v>
      </c>
      <c r="P18" s="47">
        <v>5</v>
      </c>
      <c r="Q18" s="47">
        <v>86570</v>
      </c>
      <c r="R18" s="317" t="s">
        <v>3881</v>
      </c>
      <c r="S18" s="299">
        <v>1</v>
      </c>
    </row>
    <row r="19" spans="1:19" x14ac:dyDescent="0.25">
      <c r="A19" s="47">
        <v>14</v>
      </c>
      <c r="B19" s="43" t="s">
        <v>2064</v>
      </c>
      <c r="C19" s="43" t="s">
        <v>2063</v>
      </c>
      <c r="D19" s="48" t="s">
        <v>2062</v>
      </c>
      <c r="E19" s="47" t="s">
        <v>5370</v>
      </c>
      <c r="F19" s="44">
        <v>0.4909</v>
      </c>
      <c r="G19" s="47">
        <v>570720</v>
      </c>
      <c r="H19" s="46">
        <v>-1.903E-3</v>
      </c>
      <c r="I19" s="46">
        <v>3.4630000000000001E-4</v>
      </c>
      <c r="J19" s="45">
        <v>3.9099999999999999E-8</v>
      </c>
      <c r="K19" s="46">
        <v>-1.903E-3</v>
      </c>
      <c r="L19" s="46">
        <v>3.4630899999999999E-4</v>
      </c>
      <c r="M19" s="45">
        <v>3.9050100000000001E-8</v>
      </c>
      <c r="N19" s="44">
        <v>0</v>
      </c>
      <c r="O19" s="43" t="s">
        <v>5733</v>
      </c>
      <c r="P19" s="47">
        <v>166</v>
      </c>
      <c r="Q19" s="47">
        <v>224696</v>
      </c>
      <c r="R19" s="317" t="s">
        <v>5049</v>
      </c>
      <c r="S19" s="299">
        <v>2</v>
      </c>
    </row>
    <row r="20" spans="1:19" x14ac:dyDescent="0.25">
      <c r="A20" s="47">
        <v>15</v>
      </c>
      <c r="B20" s="43" t="s">
        <v>2061</v>
      </c>
      <c r="C20" s="43" t="s">
        <v>2060</v>
      </c>
      <c r="D20" s="48" t="s">
        <v>2059</v>
      </c>
      <c r="E20" s="47" t="s">
        <v>5372</v>
      </c>
      <c r="F20" s="44">
        <v>0.374</v>
      </c>
      <c r="G20" s="47">
        <v>574420</v>
      </c>
      <c r="H20" s="46">
        <v>2.1429999999999999E-3</v>
      </c>
      <c r="I20" s="46">
        <v>3.5510000000000001E-4</v>
      </c>
      <c r="J20" s="45">
        <v>1.5960000000000001E-9</v>
      </c>
      <c r="K20" s="46">
        <v>2.1429999999999999E-3</v>
      </c>
      <c r="L20" s="46">
        <v>3.5511100000000002E-4</v>
      </c>
      <c r="M20" s="45">
        <v>1.59225E-9</v>
      </c>
      <c r="N20" s="44">
        <v>0</v>
      </c>
      <c r="O20" s="43" t="s">
        <v>5732</v>
      </c>
      <c r="P20" s="47">
        <v>2</v>
      </c>
      <c r="Q20" s="47">
        <v>3</v>
      </c>
      <c r="R20" s="317" t="s">
        <v>5052</v>
      </c>
      <c r="S20" s="299">
        <v>2</v>
      </c>
    </row>
    <row r="21" spans="1:19" x14ac:dyDescent="0.25">
      <c r="A21" s="47">
        <v>16</v>
      </c>
      <c r="B21" s="43" t="s">
        <v>2052</v>
      </c>
      <c r="C21" s="43" t="s">
        <v>2051</v>
      </c>
      <c r="D21" s="48" t="s">
        <v>2050</v>
      </c>
      <c r="E21" s="47" t="s">
        <v>5372</v>
      </c>
      <c r="F21" s="44">
        <v>0.32740000000000002</v>
      </c>
      <c r="G21" s="47">
        <v>534091</v>
      </c>
      <c r="H21" s="46">
        <v>2.1559999999999999E-3</v>
      </c>
      <c r="I21" s="46">
        <v>3.8079999999999999E-4</v>
      </c>
      <c r="J21" s="45">
        <v>1.5060000000000001E-8</v>
      </c>
      <c r="K21" s="46">
        <v>2.1559999999999999E-3</v>
      </c>
      <c r="L21" s="46">
        <v>3.80811E-4</v>
      </c>
      <c r="M21" s="45">
        <v>1.4996800000000001E-8</v>
      </c>
      <c r="N21" s="44">
        <v>0</v>
      </c>
      <c r="O21" s="43" t="s">
        <v>5731</v>
      </c>
      <c r="P21" s="47">
        <v>2</v>
      </c>
      <c r="Q21" s="47">
        <v>3368</v>
      </c>
      <c r="R21" s="317" t="s">
        <v>3888</v>
      </c>
      <c r="S21" s="299">
        <v>1</v>
      </c>
    </row>
    <row r="22" spans="1:19" x14ac:dyDescent="0.25">
      <c r="A22" s="47">
        <v>17</v>
      </c>
      <c r="B22" s="43" t="s">
        <v>2049</v>
      </c>
      <c r="C22" s="43" t="s">
        <v>2048</v>
      </c>
      <c r="D22" s="48" t="s">
        <v>2047</v>
      </c>
      <c r="E22" s="47" t="s">
        <v>5370</v>
      </c>
      <c r="F22" s="44">
        <v>1.8599999999999998E-2</v>
      </c>
      <c r="G22" s="47">
        <v>483260</v>
      </c>
      <c r="H22" s="46">
        <v>-1.0669E-2</v>
      </c>
      <c r="I22" s="46">
        <v>1.4001E-3</v>
      </c>
      <c r="J22" s="45">
        <v>2.5269999999999999E-14</v>
      </c>
      <c r="K22" s="46">
        <v>-1.0669E-2</v>
      </c>
      <c r="L22" s="46">
        <v>1.40018E-3</v>
      </c>
      <c r="M22" s="45">
        <v>2.5422599999999999E-14</v>
      </c>
      <c r="N22" s="44">
        <v>0</v>
      </c>
      <c r="O22" s="43" t="s">
        <v>2049</v>
      </c>
      <c r="P22" s="47">
        <v>1</v>
      </c>
      <c r="Q22" s="47">
        <v>1</v>
      </c>
      <c r="R22" s="317" t="s">
        <v>5049</v>
      </c>
      <c r="S22" s="299">
        <v>2</v>
      </c>
    </row>
    <row r="23" spans="1:19" x14ac:dyDescent="0.25">
      <c r="A23" s="47">
        <v>18</v>
      </c>
      <c r="B23" s="43" t="s">
        <v>3517</v>
      </c>
      <c r="C23" s="43" t="s">
        <v>5344</v>
      </c>
      <c r="D23" s="48" t="s">
        <v>5343</v>
      </c>
      <c r="E23" s="47" t="s">
        <v>5370</v>
      </c>
      <c r="F23" s="44">
        <v>0.15359999999999999</v>
      </c>
      <c r="G23" s="47">
        <v>564851</v>
      </c>
      <c r="H23" s="46">
        <v>2.7060000000000001E-3</v>
      </c>
      <c r="I23" s="46">
        <v>4.819E-4</v>
      </c>
      <c r="J23" s="45">
        <v>1.9569999999999999E-8</v>
      </c>
      <c r="K23" s="46">
        <v>2.7060000000000001E-3</v>
      </c>
      <c r="L23" s="46">
        <v>4.8191299999999999E-4</v>
      </c>
      <c r="M23" s="45">
        <v>1.9642499999999999E-8</v>
      </c>
      <c r="N23" s="44">
        <v>0</v>
      </c>
      <c r="O23" s="43" t="s">
        <v>5730</v>
      </c>
      <c r="P23" s="47">
        <v>128</v>
      </c>
      <c r="Q23" s="47">
        <v>415498</v>
      </c>
      <c r="R23" s="317" t="s">
        <v>3888</v>
      </c>
      <c r="S23" s="299">
        <v>1</v>
      </c>
    </row>
    <row r="24" spans="1:19" x14ac:dyDescent="0.25">
      <c r="A24" s="47">
        <v>19</v>
      </c>
      <c r="B24" s="43" t="s">
        <v>2043</v>
      </c>
      <c r="C24" s="43" t="s">
        <v>2042</v>
      </c>
      <c r="D24" s="48" t="s">
        <v>2041</v>
      </c>
      <c r="E24" s="47" t="s">
        <v>5370</v>
      </c>
      <c r="F24" s="44">
        <v>0.1197</v>
      </c>
      <c r="G24" s="47">
        <v>534322</v>
      </c>
      <c r="H24" s="46">
        <v>4.8060000000000004E-3</v>
      </c>
      <c r="I24" s="46">
        <v>5.5290000000000005E-4</v>
      </c>
      <c r="J24" s="45">
        <v>3.5660000000000001E-18</v>
      </c>
      <c r="K24" s="46">
        <v>4.8060000000000004E-3</v>
      </c>
      <c r="L24" s="46">
        <v>5.5293900000000001E-4</v>
      </c>
      <c r="M24" s="45">
        <v>3.56921E-18</v>
      </c>
      <c r="N24" s="44">
        <v>0</v>
      </c>
      <c r="O24" s="43" t="s">
        <v>2043</v>
      </c>
      <c r="P24" s="47">
        <v>1</v>
      </c>
      <c r="Q24" s="47">
        <v>1</v>
      </c>
      <c r="R24" s="317" t="s">
        <v>3888</v>
      </c>
      <c r="S24" s="299">
        <v>1</v>
      </c>
    </row>
    <row r="25" spans="1:19" s="204" customFormat="1" x14ac:dyDescent="0.25">
      <c r="A25" s="212">
        <v>20</v>
      </c>
      <c r="B25" s="214" t="s">
        <v>2040</v>
      </c>
      <c r="C25" s="214" t="s">
        <v>2039</v>
      </c>
      <c r="D25" s="216" t="s">
        <v>2038</v>
      </c>
      <c r="E25" s="212" t="s">
        <v>5370</v>
      </c>
      <c r="F25" s="213">
        <v>0.36969999999999997</v>
      </c>
      <c r="G25" s="212">
        <v>551439</v>
      </c>
      <c r="H25" s="211">
        <v>2.0100000000000001E-3</v>
      </c>
      <c r="I25" s="211">
        <v>3.6670000000000002E-4</v>
      </c>
      <c r="J25" s="208">
        <v>4.245E-8</v>
      </c>
      <c r="K25" s="211">
        <v>2.0100000000000001E-3</v>
      </c>
      <c r="L25" s="211">
        <v>3.6671000000000002E-4</v>
      </c>
      <c r="M25" s="208">
        <v>4.22509E-8</v>
      </c>
      <c r="N25" s="213">
        <v>0</v>
      </c>
      <c r="O25" s="214" t="s">
        <v>5729</v>
      </c>
      <c r="P25" s="212">
        <v>20</v>
      </c>
      <c r="Q25" s="212">
        <v>84979</v>
      </c>
      <c r="R25" s="317" t="s">
        <v>3888</v>
      </c>
      <c r="S25" s="299">
        <v>1</v>
      </c>
    </row>
    <row r="26" spans="1:19" x14ac:dyDescent="0.25">
      <c r="A26" s="47">
        <v>21</v>
      </c>
      <c r="B26" s="43" t="s">
        <v>5342</v>
      </c>
      <c r="C26" s="43" t="s">
        <v>5341</v>
      </c>
      <c r="D26" s="48" t="s">
        <v>2032</v>
      </c>
      <c r="E26" s="47" t="s">
        <v>5372</v>
      </c>
      <c r="F26" s="44">
        <v>0.93930000000000002</v>
      </c>
      <c r="G26" s="47">
        <v>551773</v>
      </c>
      <c r="H26" s="46">
        <v>-4.4790000000000003E-3</v>
      </c>
      <c r="I26" s="46">
        <v>7.3919999999999997E-4</v>
      </c>
      <c r="J26" s="45">
        <v>1.366E-9</v>
      </c>
      <c r="K26" s="46">
        <v>-4.4790000000000003E-3</v>
      </c>
      <c r="L26" s="46">
        <v>7.3922400000000002E-4</v>
      </c>
      <c r="M26" s="45">
        <v>1.36922E-9</v>
      </c>
      <c r="N26" s="44">
        <v>0</v>
      </c>
      <c r="O26" s="43" t="s">
        <v>5728</v>
      </c>
      <c r="P26" s="47">
        <v>141</v>
      </c>
      <c r="Q26" s="47">
        <v>261090</v>
      </c>
      <c r="R26" s="317" t="s">
        <v>5049</v>
      </c>
      <c r="S26" s="299">
        <v>2</v>
      </c>
    </row>
    <row r="27" spans="1:19" x14ac:dyDescent="0.25">
      <c r="A27" s="47">
        <v>22</v>
      </c>
      <c r="B27" s="43" t="s">
        <v>2031</v>
      </c>
      <c r="C27" s="43" t="s">
        <v>2030</v>
      </c>
      <c r="D27" s="48" t="s">
        <v>2029</v>
      </c>
      <c r="E27" s="47" t="s">
        <v>5372</v>
      </c>
      <c r="F27" s="44">
        <v>0.2102</v>
      </c>
      <c r="G27" s="47">
        <v>579588</v>
      </c>
      <c r="H27" s="46">
        <v>2.307E-3</v>
      </c>
      <c r="I27" s="46">
        <v>4.2269999999999997E-4</v>
      </c>
      <c r="J27" s="45">
        <v>4.8550000000000001E-8</v>
      </c>
      <c r="K27" s="46">
        <v>2.307E-3</v>
      </c>
      <c r="L27" s="46">
        <v>4.2271000000000002E-4</v>
      </c>
      <c r="M27" s="45">
        <v>4.8251599999999999E-8</v>
      </c>
      <c r="N27" s="44">
        <v>0</v>
      </c>
      <c r="O27" s="43" t="s">
        <v>5727</v>
      </c>
      <c r="P27" s="47">
        <v>55</v>
      </c>
      <c r="Q27" s="47">
        <v>482601</v>
      </c>
      <c r="R27" s="317" t="s">
        <v>5052</v>
      </c>
      <c r="S27" s="299">
        <v>2</v>
      </c>
    </row>
    <row r="28" spans="1:19" x14ac:dyDescent="0.25">
      <c r="A28" s="47">
        <v>23</v>
      </c>
      <c r="B28" s="43" t="s">
        <v>5340</v>
      </c>
      <c r="C28" s="43" t="s">
        <v>5339</v>
      </c>
      <c r="D28" s="48" t="s">
        <v>5338</v>
      </c>
      <c r="E28" s="47" t="s">
        <v>5372</v>
      </c>
      <c r="F28" s="44">
        <v>0.42530000000000001</v>
      </c>
      <c r="G28" s="47">
        <v>597553</v>
      </c>
      <c r="H28" s="46">
        <v>2.222E-3</v>
      </c>
      <c r="I28" s="46">
        <v>3.4670000000000002E-4</v>
      </c>
      <c r="J28" s="45">
        <v>1.4750000000000001E-10</v>
      </c>
      <c r="K28" s="46">
        <v>2.222E-3</v>
      </c>
      <c r="L28" s="46">
        <v>3.46712E-4</v>
      </c>
      <c r="M28" s="45">
        <v>1.46685E-10</v>
      </c>
      <c r="N28" s="44">
        <v>0</v>
      </c>
      <c r="O28" s="43" t="s">
        <v>5726</v>
      </c>
      <c r="P28" s="47">
        <v>57</v>
      </c>
      <c r="Q28" s="47">
        <v>181530</v>
      </c>
      <c r="R28" s="317" t="s">
        <v>5052</v>
      </c>
      <c r="S28" s="299">
        <v>2</v>
      </c>
    </row>
    <row r="29" spans="1:19" x14ac:dyDescent="0.25">
      <c r="A29" s="212">
        <v>24</v>
      </c>
      <c r="B29" s="214" t="s">
        <v>2022</v>
      </c>
      <c r="C29" s="214" t="s">
        <v>2021</v>
      </c>
      <c r="D29" s="216" t="s">
        <v>2020</v>
      </c>
      <c r="E29" s="212" t="s">
        <v>5372</v>
      </c>
      <c r="F29" s="213">
        <v>0.61260000000000003</v>
      </c>
      <c r="G29" s="212">
        <v>586891</v>
      </c>
      <c r="H29" s="211">
        <v>2.019E-3</v>
      </c>
      <c r="I29" s="211">
        <v>3.5379999999999998E-4</v>
      </c>
      <c r="J29" s="208">
        <v>1.1409999999999999E-8</v>
      </c>
      <c r="K29" s="211">
        <v>2.019E-3</v>
      </c>
      <c r="L29" s="211">
        <v>3.5380999999999998E-4</v>
      </c>
      <c r="M29" s="208">
        <v>1.1535E-8</v>
      </c>
      <c r="N29" s="213">
        <v>0</v>
      </c>
      <c r="O29" s="214" t="s">
        <v>5725</v>
      </c>
      <c r="P29" s="212">
        <v>110</v>
      </c>
      <c r="Q29" s="212">
        <v>359615</v>
      </c>
      <c r="R29" s="317" t="s">
        <v>5052</v>
      </c>
      <c r="S29" s="299">
        <v>2</v>
      </c>
    </row>
    <row r="30" spans="1:19" x14ac:dyDescent="0.25">
      <c r="A30" s="47">
        <v>25</v>
      </c>
      <c r="B30" s="43" t="s">
        <v>2019</v>
      </c>
      <c r="C30" s="43" t="s">
        <v>2018</v>
      </c>
      <c r="D30" s="48" t="s">
        <v>2017</v>
      </c>
      <c r="E30" s="47" t="s">
        <v>5370</v>
      </c>
      <c r="F30" s="44">
        <v>0.46439999999999998</v>
      </c>
      <c r="G30" s="47">
        <v>580676</v>
      </c>
      <c r="H30" s="46">
        <v>-2.4970000000000001E-3</v>
      </c>
      <c r="I30" s="46">
        <v>3.4610000000000001E-4</v>
      </c>
      <c r="J30" s="45">
        <v>5.4579999999999996E-13</v>
      </c>
      <c r="K30" s="46">
        <v>-2.4970000000000001E-3</v>
      </c>
      <c r="L30" s="46">
        <v>3.4611499999999998E-4</v>
      </c>
      <c r="M30" s="45">
        <v>5.4187900000000004E-13</v>
      </c>
      <c r="N30" s="44">
        <v>0</v>
      </c>
      <c r="O30" s="43" t="s">
        <v>5724</v>
      </c>
      <c r="P30" s="47">
        <v>20</v>
      </c>
      <c r="Q30" s="47">
        <v>42135</v>
      </c>
      <c r="R30" s="317" t="s">
        <v>3881</v>
      </c>
      <c r="S30" s="299">
        <v>1</v>
      </c>
    </row>
    <row r="31" spans="1:19" x14ac:dyDescent="0.25">
      <c r="A31" s="47">
        <v>26</v>
      </c>
      <c r="B31" s="43" t="s">
        <v>2016</v>
      </c>
      <c r="C31" s="43" t="s">
        <v>2015</v>
      </c>
      <c r="D31" s="48" t="s">
        <v>2014</v>
      </c>
      <c r="E31" s="47" t="s">
        <v>5370</v>
      </c>
      <c r="F31" s="44">
        <v>0.64870000000000005</v>
      </c>
      <c r="G31" s="47">
        <v>580232</v>
      </c>
      <c r="H31" s="46">
        <v>2.1380000000000001E-3</v>
      </c>
      <c r="I31" s="46">
        <v>3.6039999999999998E-4</v>
      </c>
      <c r="J31" s="45">
        <v>3E-9</v>
      </c>
      <c r="K31" s="46">
        <v>2.1380000000000001E-3</v>
      </c>
      <c r="L31" s="46">
        <v>3.6041099999999999E-4</v>
      </c>
      <c r="M31" s="45">
        <v>2.99043E-9</v>
      </c>
      <c r="N31" s="44">
        <v>0</v>
      </c>
      <c r="O31" s="43" t="s">
        <v>5723</v>
      </c>
      <c r="P31" s="47">
        <v>43</v>
      </c>
      <c r="Q31" s="47">
        <v>75440</v>
      </c>
      <c r="R31" s="317" t="s">
        <v>3888</v>
      </c>
      <c r="S31" s="299">
        <v>1</v>
      </c>
    </row>
    <row r="32" spans="1:19" x14ac:dyDescent="0.25">
      <c r="A32" s="47">
        <v>27</v>
      </c>
      <c r="B32" s="43" t="s">
        <v>5337</v>
      </c>
      <c r="C32" s="43" t="s">
        <v>5336</v>
      </c>
      <c r="D32" s="48" t="s">
        <v>5335</v>
      </c>
      <c r="E32" s="47" t="s">
        <v>5370</v>
      </c>
      <c r="F32" s="44">
        <v>0.19520000000000001</v>
      </c>
      <c r="G32" s="47">
        <v>580292</v>
      </c>
      <c r="H32" s="46">
        <v>-2.3709999999999998E-3</v>
      </c>
      <c r="I32" s="46">
        <v>4.3320000000000001E-4</v>
      </c>
      <c r="J32" s="45">
        <v>4.4010000000000002E-8</v>
      </c>
      <c r="K32" s="46">
        <v>-2.3709999999999998E-3</v>
      </c>
      <c r="L32" s="46">
        <v>4.3321100000000002E-4</v>
      </c>
      <c r="M32" s="45">
        <v>4.4226500000000002E-8</v>
      </c>
      <c r="N32" s="44">
        <v>0</v>
      </c>
      <c r="O32" s="43" t="s">
        <v>5722</v>
      </c>
      <c r="P32" s="47">
        <v>28</v>
      </c>
      <c r="Q32" s="47">
        <v>40462</v>
      </c>
      <c r="R32" s="317" t="s">
        <v>5049</v>
      </c>
      <c r="S32" s="299">
        <v>2</v>
      </c>
    </row>
    <row r="33" spans="1:19" x14ac:dyDescent="0.25">
      <c r="A33" s="47">
        <v>28</v>
      </c>
      <c r="B33" s="43" t="s">
        <v>2013</v>
      </c>
      <c r="C33" s="43" t="s">
        <v>2012</v>
      </c>
      <c r="D33" s="48" t="s">
        <v>2011</v>
      </c>
      <c r="E33" s="47" t="s">
        <v>5372</v>
      </c>
      <c r="F33" s="44">
        <v>0.34279999999999999</v>
      </c>
      <c r="G33" s="47">
        <v>583107</v>
      </c>
      <c r="H33" s="46">
        <v>3.3760000000000001E-3</v>
      </c>
      <c r="I33" s="46">
        <v>3.6329999999999999E-4</v>
      </c>
      <c r="J33" s="45">
        <v>1.5250000000000001E-20</v>
      </c>
      <c r="K33" s="46">
        <v>3.3413100000000001E-3</v>
      </c>
      <c r="L33" s="46">
        <v>3.6338000000000001E-4</v>
      </c>
      <c r="M33" s="45">
        <v>3.7473399999999998E-20</v>
      </c>
      <c r="N33" s="44">
        <v>1.7201000000000001E-2</v>
      </c>
      <c r="O33" s="43" t="s">
        <v>5721</v>
      </c>
      <c r="P33" s="47">
        <v>4</v>
      </c>
      <c r="Q33" s="47">
        <v>10544</v>
      </c>
      <c r="R33" s="317" t="s">
        <v>3888</v>
      </c>
      <c r="S33" s="299">
        <v>1</v>
      </c>
    </row>
    <row r="34" spans="1:19" x14ac:dyDescent="0.25">
      <c r="A34" s="47">
        <v>28</v>
      </c>
      <c r="B34" s="43" t="s">
        <v>5334</v>
      </c>
      <c r="C34" s="43" t="s">
        <v>5333</v>
      </c>
      <c r="D34" s="48" t="s">
        <v>5332</v>
      </c>
      <c r="E34" s="47" t="s">
        <v>5370</v>
      </c>
      <c r="F34" s="44">
        <v>0.71950000000000003</v>
      </c>
      <c r="G34" s="47">
        <v>580563</v>
      </c>
      <c r="H34" s="46">
        <v>2.2009999999999998E-3</v>
      </c>
      <c r="I34" s="46">
        <v>3.8470000000000003E-4</v>
      </c>
      <c r="J34" s="45">
        <v>1.055E-8</v>
      </c>
      <c r="K34" s="46">
        <v>2.14028E-3</v>
      </c>
      <c r="L34" s="46">
        <v>3.84767E-4</v>
      </c>
      <c r="M34" s="45">
        <v>2.6590199999999999E-8</v>
      </c>
      <c r="N34" s="44">
        <v>0</v>
      </c>
      <c r="O34" s="43" t="s">
        <v>5720</v>
      </c>
      <c r="P34" s="47">
        <v>74</v>
      </c>
      <c r="Q34" s="47">
        <v>955710</v>
      </c>
      <c r="R34" s="317" t="s">
        <v>5052</v>
      </c>
      <c r="S34" s="299">
        <v>2</v>
      </c>
    </row>
    <row r="35" spans="1:19" x14ac:dyDescent="0.25">
      <c r="A35" s="47">
        <v>29</v>
      </c>
      <c r="B35" s="43" t="s">
        <v>5331</v>
      </c>
      <c r="C35" s="43" t="s">
        <v>5330</v>
      </c>
      <c r="D35" s="48" t="s">
        <v>2008</v>
      </c>
      <c r="E35" s="47" t="s">
        <v>5370</v>
      </c>
      <c r="F35" s="44">
        <v>0.316</v>
      </c>
      <c r="G35" s="47">
        <v>580019</v>
      </c>
      <c r="H35" s="46">
        <v>-3.186E-3</v>
      </c>
      <c r="I35" s="46">
        <v>3.6939999999999998E-4</v>
      </c>
      <c r="J35" s="45">
        <v>6.4020000000000003E-18</v>
      </c>
      <c r="K35" s="46">
        <v>-3.186E-3</v>
      </c>
      <c r="L35" s="46">
        <v>3.6942300000000002E-4</v>
      </c>
      <c r="M35" s="45">
        <v>6.4513299999999997E-18</v>
      </c>
      <c r="N35" s="44">
        <v>0</v>
      </c>
      <c r="O35" s="43" t="s">
        <v>5719</v>
      </c>
      <c r="P35" s="47">
        <v>27</v>
      </c>
      <c r="Q35" s="47">
        <v>8119</v>
      </c>
      <c r="R35" s="317" t="s">
        <v>5049</v>
      </c>
      <c r="S35" s="299">
        <v>2</v>
      </c>
    </row>
    <row r="36" spans="1:19" x14ac:dyDescent="0.25">
      <c r="A36" s="47">
        <v>30</v>
      </c>
      <c r="B36" s="43" t="s">
        <v>5329</v>
      </c>
      <c r="C36" s="43" t="s">
        <v>5328</v>
      </c>
      <c r="D36" s="48" t="s">
        <v>2005</v>
      </c>
      <c r="E36" s="47" t="s">
        <v>5372</v>
      </c>
      <c r="F36" s="44">
        <v>0.3846</v>
      </c>
      <c r="G36" s="47">
        <v>582407</v>
      </c>
      <c r="H36" s="46">
        <v>4.6010000000000001E-3</v>
      </c>
      <c r="I36" s="46">
        <v>3.5649999999999999E-4</v>
      </c>
      <c r="J36" s="45">
        <v>4.1629999999999999E-38</v>
      </c>
      <c r="K36" s="46">
        <v>4.6010000000000001E-3</v>
      </c>
      <c r="L36" s="46">
        <v>3.5655099999999998E-4</v>
      </c>
      <c r="M36" s="45">
        <v>4.2623699999999998E-38</v>
      </c>
      <c r="N36" s="44">
        <v>0</v>
      </c>
      <c r="O36" s="43" t="s">
        <v>5718</v>
      </c>
      <c r="P36" s="47">
        <v>2</v>
      </c>
      <c r="Q36" s="47">
        <v>1367</v>
      </c>
      <c r="R36" s="317" t="s">
        <v>3869</v>
      </c>
      <c r="S36" s="299">
        <v>3</v>
      </c>
    </row>
    <row r="37" spans="1:19" x14ac:dyDescent="0.25">
      <c r="A37" s="47">
        <v>31</v>
      </c>
      <c r="B37" s="43" t="s">
        <v>2004</v>
      </c>
      <c r="C37" s="43" t="s">
        <v>2003</v>
      </c>
      <c r="D37" s="48" t="s">
        <v>2002</v>
      </c>
      <c r="E37" s="47" t="s">
        <v>5372</v>
      </c>
      <c r="F37" s="44">
        <v>0.74429999999999996</v>
      </c>
      <c r="G37" s="47">
        <v>562887</v>
      </c>
      <c r="H37" s="46">
        <v>-2.2989999999999998E-3</v>
      </c>
      <c r="I37" s="46">
        <v>4.0010000000000002E-4</v>
      </c>
      <c r="J37" s="45">
        <v>9.0789999999999998E-9</v>
      </c>
      <c r="K37" s="46">
        <v>-2.2989999999999998E-3</v>
      </c>
      <c r="L37" s="46">
        <v>4.0011099999999998E-4</v>
      </c>
      <c r="M37" s="45">
        <v>9.1433300000000005E-9</v>
      </c>
      <c r="N37" s="44">
        <v>0</v>
      </c>
      <c r="O37" s="43" t="s">
        <v>5717</v>
      </c>
      <c r="P37" s="47">
        <v>5</v>
      </c>
      <c r="Q37" s="47">
        <v>86650</v>
      </c>
      <c r="R37" s="317" t="s">
        <v>3881</v>
      </c>
      <c r="S37" s="299">
        <v>1</v>
      </c>
    </row>
    <row r="38" spans="1:19" x14ac:dyDescent="0.25">
      <c r="A38" s="47">
        <v>32</v>
      </c>
      <c r="B38" s="43" t="s">
        <v>2001</v>
      </c>
      <c r="C38" s="43" t="s">
        <v>2000</v>
      </c>
      <c r="D38" s="48" t="s">
        <v>1999</v>
      </c>
      <c r="E38" s="47" t="s">
        <v>5386</v>
      </c>
      <c r="F38" s="44">
        <v>0.47470000000000001</v>
      </c>
      <c r="G38" s="47">
        <v>538991</v>
      </c>
      <c r="H38" s="46">
        <v>2.5339999999999998E-3</v>
      </c>
      <c r="I38" s="46">
        <v>3.5550000000000002E-4</v>
      </c>
      <c r="J38" s="45">
        <v>1.021E-12</v>
      </c>
      <c r="K38" s="46">
        <v>2.30912E-3</v>
      </c>
      <c r="L38" s="46">
        <v>3.5786800000000001E-4</v>
      </c>
      <c r="M38" s="45">
        <v>1.1006900000000001E-10</v>
      </c>
      <c r="N38" s="44">
        <v>-0.119034</v>
      </c>
      <c r="O38" s="43" t="s">
        <v>5716</v>
      </c>
      <c r="P38" s="47">
        <v>24</v>
      </c>
      <c r="Q38" s="47">
        <v>27124</v>
      </c>
      <c r="R38" s="317" t="s">
        <v>3888</v>
      </c>
      <c r="S38" s="299">
        <v>1</v>
      </c>
    </row>
    <row r="39" spans="1:19" x14ac:dyDescent="0.25">
      <c r="A39" s="47">
        <v>32</v>
      </c>
      <c r="B39" s="43" t="s">
        <v>5715</v>
      </c>
      <c r="C39" s="43" t="s">
        <v>5714</v>
      </c>
      <c r="D39" s="48" t="s">
        <v>5713</v>
      </c>
      <c r="E39" s="47" t="s">
        <v>5370</v>
      </c>
      <c r="F39" s="44">
        <v>0.3039</v>
      </c>
      <c r="G39" s="47">
        <v>583062</v>
      </c>
      <c r="H39" s="46">
        <v>-2.3270000000000001E-3</v>
      </c>
      <c r="I39" s="46">
        <v>3.7110000000000002E-4</v>
      </c>
      <c r="J39" s="45">
        <v>3.6110000000000002E-10</v>
      </c>
      <c r="K39" s="46">
        <v>-2.05113E-3</v>
      </c>
      <c r="L39" s="46">
        <v>3.73567E-4</v>
      </c>
      <c r="M39" s="45">
        <v>4.0039499999999999E-8</v>
      </c>
      <c r="N39" s="44">
        <v>0</v>
      </c>
      <c r="O39" s="43" t="s">
        <v>5712</v>
      </c>
      <c r="P39" s="47">
        <v>230</v>
      </c>
      <c r="Q39" s="47">
        <v>368343</v>
      </c>
      <c r="R39" s="317" t="s">
        <v>5049</v>
      </c>
      <c r="S39" s="299">
        <v>2</v>
      </c>
    </row>
    <row r="40" spans="1:19" x14ac:dyDescent="0.25">
      <c r="A40" s="47">
        <v>33</v>
      </c>
      <c r="B40" s="43" t="s">
        <v>5324</v>
      </c>
      <c r="C40" s="43" t="s">
        <v>5323</v>
      </c>
      <c r="D40" s="48" t="s">
        <v>1993</v>
      </c>
      <c r="E40" s="47" t="s">
        <v>5372</v>
      </c>
      <c r="F40" s="44">
        <v>0.39600000000000002</v>
      </c>
      <c r="G40" s="47">
        <v>579636</v>
      </c>
      <c r="H40" s="46">
        <v>-2.6749999999999999E-3</v>
      </c>
      <c r="I40" s="46">
        <v>3.502E-4</v>
      </c>
      <c r="J40" s="45">
        <v>2.1819999999999999E-14</v>
      </c>
      <c r="K40" s="46">
        <v>-2.6749999999999999E-3</v>
      </c>
      <c r="L40" s="46">
        <v>3.50217E-4</v>
      </c>
      <c r="M40" s="45">
        <v>2.2042599999999999E-14</v>
      </c>
      <c r="N40" s="44">
        <v>0</v>
      </c>
      <c r="O40" s="43" t="s">
        <v>5711</v>
      </c>
      <c r="P40" s="47">
        <v>4</v>
      </c>
      <c r="Q40" s="47">
        <v>47647</v>
      </c>
      <c r="R40" s="317" t="s">
        <v>5049</v>
      </c>
      <c r="S40" s="299">
        <v>2</v>
      </c>
    </row>
    <row r="41" spans="1:19" s="204" customFormat="1" x14ac:dyDescent="0.25">
      <c r="A41" s="212">
        <v>34</v>
      </c>
      <c r="B41" s="214" t="s">
        <v>5322</v>
      </c>
      <c r="C41" s="214" t="s">
        <v>5321</v>
      </c>
      <c r="D41" s="216" t="s">
        <v>5320</v>
      </c>
      <c r="E41" s="212" t="s">
        <v>5370</v>
      </c>
      <c r="F41" s="213">
        <v>0.13339999999999999</v>
      </c>
      <c r="G41" s="212">
        <v>568703</v>
      </c>
      <c r="H41" s="211">
        <v>-2.8800000000000002E-3</v>
      </c>
      <c r="I41" s="211">
        <v>5.0799999999999999E-4</v>
      </c>
      <c r="J41" s="208">
        <v>1.433E-8</v>
      </c>
      <c r="K41" s="211">
        <v>-2.8800000000000002E-3</v>
      </c>
      <c r="L41" s="211">
        <v>5.0801399999999999E-4</v>
      </c>
      <c r="M41" s="208">
        <v>1.43519E-8</v>
      </c>
      <c r="N41" s="213">
        <v>0</v>
      </c>
      <c r="O41" s="214" t="s">
        <v>5710</v>
      </c>
      <c r="P41" s="212">
        <v>92</v>
      </c>
      <c r="Q41" s="212">
        <v>496625</v>
      </c>
      <c r="R41" s="317" t="s">
        <v>3881</v>
      </c>
      <c r="S41" s="299">
        <v>1</v>
      </c>
    </row>
    <row r="42" spans="1:19" x14ac:dyDescent="0.25">
      <c r="A42" s="47">
        <v>35</v>
      </c>
      <c r="B42" s="43" t="s">
        <v>1989</v>
      </c>
      <c r="C42" s="43" t="s">
        <v>1988</v>
      </c>
      <c r="D42" s="48" t="s">
        <v>1987</v>
      </c>
      <c r="E42" s="47" t="s">
        <v>5370</v>
      </c>
      <c r="F42" s="44">
        <v>0.22489999999999999</v>
      </c>
      <c r="G42" s="47">
        <v>570225</v>
      </c>
      <c r="H42" s="46">
        <v>6.0870000000000004E-3</v>
      </c>
      <c r="I42" s="46">
        <v>4.1590000000000003E-4</v>
      </c>
      <c r="J42" s="45">
        <v>1.662E-48</v>
      </c>
      <c r="K42" s="46">
        <v>6.0870000000000004E-3</v>
      </c>
      <c r="L42" s="46">
        <v>4.1597800000000001E-4</v>
      </c>
      <c r="M42" s="45">
        <v>1.7300200000000001E-48</v>
      </c>
      <c r="N42" s="44">
        <v>0</v>
      </c>
      <c r="O42" s="43" t="s">
        <v>5709</v>
      </c>
      <c r="P42" s="47">
        <v>18</v>
      </c>
      <c r="Q42" s="47">
        <v>51968</v>
      </c>
      <c r="R42" s="317" t="s">
        <v>3888</v>
      </c>
      <c r="S42" s="299">
        <v>1</v>
      </c>
    </row>
    <row r="43" spans="1:19" x14ac:dyDescent="0.25">
      <c r="A43" s="212">
        <v>36</v>
      </c>
      <c r="B43" s="214" t="s">
        <v>1986</v>
      </c>
      <c r="C43" s="214" t="s">
        <v>1985</v>
      </c>
      <c r="D43" s="216" t="s">
        <v>1984</v>
      </c>
      <c r="E43" s="212" t="s">
        <v>5370</v>
      </c>
      <c r="F43" s="213">
        <v>0.2014</v>
      </c>
      <c r="G43" s="212">
        <v>574463</v>
      </c>
      <c r="H43" s="211">
        <v>-2.5920000000000001E-3</v>
      </c>
      <c r="I43" s="211">
        <v>4.2789999999999999E-4</v>
      </c>
      <c r="J43" s="208">
        <v>1.388E-9</v>
      </c>
      <c r="K43" s="211">
        <v>-2.5920000000000001E-3</v>
      </c>
      <c r="L43" s="211">
        <v>4.2791299999999998E-4</v>
      </c>
      <c r="M43" s="208">
        <v>1.38424E-9</v>
      </c>
      <c r="N43" s="213">
        <v>0</v>
      </c>
      <c r="O43" s="214" t="s">
        <v>5708</v>
      </c>
      <c r="P43" s="212">
        <v>100</v>
      </c>
      <c r="Q43" s="212">
        <v>187061</v>
      </c>
      <c r="R43" s="317" t="s">
        <v>5049</v>
      </c>
      <c r="S43" s="299">
        <v>2</v>
      </c>
    </row>
    <row r="44" spans="1:19" x14ac:dyDescent="0.25">
      <c r="A44" s="47">
        <v>37</v>
      </c>
      <c r="B44" s="43" t="s">
        <v>5316</v>
      </c>
      <c r="C44" s="43" t="s">
        <v>5315</v>
      </c>
      <c r="D44" s="48" t="s">
        <v>5314</v>
      </c>
      <c r="E44" s="47" t="s">
        <v>5370</v>
      </c>
      <c r="F44" s="44">
        <v>0.95369999999999999</v>
      </c>
      <c r="G44" s="47">
        <v>346401</v>
      </c>
      <c r="H44" s="46">
        <v>7.306E-3</v>
      </c>
      <c r="I44" s="46">
        <v>1.0769E-3</v>
      </c>
      <c r="J44" s="45">
        <v>1.164E-11</v>
      </c>
      <c r="K44" s="46">
        <v>7.2816499999999998E-3</v>
      </c>
      <c r="L44" s="46">
        <v>1.07698E-3</v>
      </c>
      <c r="M44" s="45">
        <v>1.36859E-11</v>
      </c>
      <c r="N44" s="44">
        <v>-4.8057300000000002E-3</v>
      </c>
      <c r="O44" s="43" t="s">
        <v>5707</v>
      </c>
      <c r="P44" s="47">
        <v>6</v>
      </c>
      <c r="Q44" s="47">
        <v>145657</v>
      </c>
      <c r="R44" s="317" t="s">
        <v>3888</v>
      </c>
      <c r="S44" s="299">
        <v>1</v>
      </c>
    </row>
    <row r="45" spans="1:19" x14ac:dyDescent="0.25">
      <c r="A45" s="47">
        <v>37</v>
      </c>
      <c r="B45" s="43" t="s">
        <v>1980</v>
      </c>
      <c r="C45" s="43" t="s">
        <v>1979</v>
      </c>
      <c r="D45" s="48" t="s">
        <v>1978</v>
      </c>
      <c r="E45" s="47" t="s">
        <v>5370</v>
      </c>
      <c r="F45" s="44">
        <v>0.42730000000000001</v>
      </c>
      <c r="G45" s="47">
        <v>571352</v>
      </c>
      <c r="H45" s="46">
        <v>-2.1610000000000002E-3</v>
      </c>
      <c r="I45" s="46">
        <v>3.5619999999999998E-4</v>
      </c>
      <c r="J45" s="45">
        <v>1.2900000000000001E-9</v>
      </c>
      <c r="K45" s="46">
        <v>-2.1519899999999999E-3</v>
      </c>
      <c r="L45" s="46">
        <v>3.5621399999999999E-4</v>
      </c>
      <c r="M45" s="45">
        <v>1.52893E-9</v>
      </c>
      <c r="N45" s="44">
        <v>0</v>
      </c>
      <c r="O45" s="43" t="s">
        <v>5706</v>
      </c>
      <c r="P45" s="47">
        <v>2</v>
      </c>
      <c r="Q45" s="47">
        <v>3830</v>
      </c>
      <c r="R45" s="317" t="s">
        <v>3881</v>
      </c>
      <c r="S45" s="299">
        <v>1</v>
      </c>
    </row>
    <row r="46" spans="1:19" x14ac:dyDescent="0.25">
      <c r="A46" s="47">
        <v>38</v>
      </c>
      <c r="B46" s="43" t="s">
        <v>1977</v>
      </c>
      <c r="C46" s="43" t="s">
        <v>1976</v>
      </c>
      <c r="D46" s="48" t="s">
        <v>1975</v>
      </c>
      <c r="E46" s="47" t="s">
        <v>5370</v>
      </c>
      <c r="F46" s="44">
        <v>0.13930000000000001</v>
      </c>
      <c r="G46" s="47">
        <v>582962</v>
      </c>
      <c r="H46" s="46">
        <v>4.1320000000000003E-3</v>
      </c>
      <c r="I46" s="46">
        <v>5.0299999999999997E-4</v>
      </c>
      <c r="J46" s="45">
        <v>2.1349999999999999E-16</v>
      </c>
      <c r="K46" s="46">
        <v>4.1320000000000003E-3</v>
      </c>
      <c r="L46" s="46">
        <v>5.03029E-4</v>
      </c>
      <c r="M46" s="45">
        <v>2.13506E-16</v>
      </c>
      <c r="N46" s="44">
        <v>0</v>
      </c>
      <c r="O46" s="43" t="s">
        <v>5705</v>
      </c>
      <c r="P46" s="47">
        <v>16</v>
      </c>
      <c r="Q46" s="47">
        <v>21290</v>
      </c>
      <c r="R46" s="317" t="s">
        <v>3888</v>
      </c>
      <c r="S46" s="299">
        <v>1</v>
      </c>
    </row>
    <row r="47" spans="1:19" x14ac:dyDescent="0.25">
      <c r="A47" s="47">
        <v>39</v>
      </c>
      <c r="B47" s="43" t="s">
        <v>5313</v>
      </c>
      <c r="C47" s="43" t="s">
        <v>5312</v>
      </c>
      <c r="D47" s="48" t="s">
        <v>1969</v>
      </c>
      <c r="E47" s="47" t="s">
        <v>5370</v>
      </c>
      <c r="F47" s="44">
        <v>0.31290000000000001</v>
      </c>
      <c r="G47" s="47">
        <v>566009</v>
      </c>
      <c r="H47" s="46">
        <v>-2.5600000000000002E-3</v>
      </c>
      <c r="I47" s="46">
        <v>3.7770000000000002E-4</v>
      </c>
      <c r="J47" s="45">
        <v>1.2310000000000001E-11</v>
      </c>
      <c r="K47" s="46">
        <v>-2.5600000000000002E-3</v>
      </c>
      <c r="L47" s="46">
        <v>3.7771499999999998E-4</v>
      </c>
      <c r="M47" s="45">
        <v>1.22191E-11</v>
      </c>
      <c r="N47" s="44">
        <v>0</v>
      </c>
      <c r="O47" s="43" t="s">
        <v>5704</v>
      </c>
      <c r="P47" s="47">
        <v>170</v>
      </c>
      <c r="Q47" s="47">
        <v>421528</v>
      </c>
      <c r="R47" s="317" t="s">
        <v>5049</v>
      </c>
      <c r="S47" s="299">
        <v>2</v>
      </c>
    </row>
    <row r="48" spans="1:19" x14ac:dyDescent="0.25">
      <c r="A48" s="47">
        <v>40</v>
      </c>
      <c r="B48" s="43" t="s">
        <v>5703</v>
      </c>
      <c r="C48" s="43" t="s">
        <v>5702</v>
      </c>
      <c r="D48" s="48" t="s">
        <v>5701</v>
      </c>
      <c r="E48" s="47" t="s">
        <v>5386</v>
      </c>
      <c r="F48" s="44">
        <v>0.13869999999999999</v>
      </c>
      <c r="G48" s="47">
        <v>568938</v>
      </c>
      <c r="H48" s="46">
        <v>-2.7409999999999999E-3</v>
      </c>
      <c r="I48" s="46">
        <v>5.0259999999999997E-4</v>
      </c>
      <c r="J48" s="45">
        <v>4.9210000000000002E-8</v>
      </c>
      <c r="K48" s="46">
        <v>-2.7413400000000001E-3</v>
      </c>
      <c r="L48" s="46">
        <v>5.0261299999999995E-4</v>
      </c>
      <c r="M48" s="45">
        <v>4.91998E-8</v>
      </c>
      <c r="N48" s="44">
        <v>-1.1686E-4</v>
      </c>
      <c r="O48" s="43" t="s">
        <v>5700</v>
      </c>
      <c r="P48" s="47">
        <v>31</v>
      </c>
      <c r="Q48" s="47">
        <v>29935</v>
      </c>
      <c r="R48" s="317" t="s">
        <v>5049</v>
      </c>
      <c r="S48" s="299">
        <v>2</v>
      </c>
    </row>
    <row r="49" spans="1:19" x14ac:dyDescent="0.25">
      <c r="A49" s="47">
        <v>40</v>
      </c>
      <c r="B49" s="43" t="s">
        <v>5311</v>
      </c>
      <c r="C49" s="43" t="s">
        <v>5310</v>
      </c>
      <c r="D49" s="48" t="s">
        <v>1966</v>
      </c>
      <c r="E49" s="47" t="s">
        <v>5372</v>
      </c>
      <c r="F49" s="44">
        <v>0.37140000000000001</v>
      </c>
      <c r="G49" s="47">
        <v>588162</v>
      </c>
      <c r="H49" s="46">
        <v>-2.0769999999999999E-3</v>
      </c>
      <c r="I49" s="46">
        <v>3.5359999999999998E-4</v>
      </c>
      <c r="J49" s="45">
        <v>4.2329999999999998E-9</v>
      </c>
      <c r="K49" s="46">
        <v>-2.0772199999999998E-3</v>
      </c>
      <c r="L49" s="46">
        <v>3.5361000000000002E-4</v>
      </c>
      <c r="M49" s="45">
        <v>4.2456100000000002E-9</v>
      </c>
      <c r="N49" s="44">
        <v>0</v>
      </c>
      <c r="O49" s="43" t="s">
        <v>5699</v>
      </c>
      <c r="P49" s="47">
        <v>63</v>
      </c>
      <c r="Q49" s="47">
        <v>137903</v>
      </c>
      <c r="R49" s="317" t="s">
        <v>5049</v>
      </c>
      <c r="S49" s="299">
        <v>2</v>
      </c>
    </row>
    <row r="50" spans="1:19" x14ac:dyDescent="0.25">
      <c r="A50" s="47">
        <v>41</v>
      </c>
      <c r="B50" s="43" t="s">
        <v>1965</v>
      </c>
      <c r="C50" s="43" t="s">
        <v>1964</v>
      </c>
      <c r="D50" s="48" t="s">
        <v>1963</v>
      </c>
      <c r="E50" s="47" t="s">
        <v>5370</v>
      </c>
      <c r="F50" s="44">
        <v>0.71640000000000004</v>
      </c>
      <c r="G50" s="47">
        <v>562517</v>
      </c>
      <c r="H50" s="46">
        <v>-2.225E-3</v>
      </c>
      <c r="I50" s="46">
        <v>3.8670000000000002E-4</v>
      </c>
      <c r="J50" s="45">
        <v>8.7679999999999995E-9</v>
      </c>
      <c r="K50" s="46">
        <v>-2.225E-3</v>
      </c>
      <c r="L50" s="46">
        <v>3.8671099999999998E-4</v>
      </c>
      <c r="M50" s="45">
        <v>8.7336799999999996E-9</v>
      </c>
      <c r="N50" s="44">
        <v>0</v>
      </c>
      <c r="O50" s="43" t="s">
        <v>5698</v>
      </c>
      <c r="P50" s="47">
        <v>22</v>
      </c>
      <c r="Q50" s="47">
        <v>155880</v>
      </c>
      <c r="R50" s="317" t="s">
        <v>3881</v>
      </c>
      <c r="S50" s="299">
        <v>1</v>
      </c>
    </row>
    <row r="51" spans="1:19" x14ac:dyDescent="0.25">
      <c r="A51" s="47">
        <v>42</v>
      </c>
      <c r="B51" s="43" t="s">
        <v>1962</v>
      </c>
      <c r="C51" s="43" t="s">
        <v>1961</v>
      </c>
      <c r="D51" s="48" t="s">
        <v>1960</v>
      </c>
      <c r="E51" s="47" t="s">
        <v>5372</v>
      </c>
      <c r="F51" s="44">
        <v>5.04E-2</v>
      </c>
      <c r="G51" s="47">
        <v>527766</v>
      </c>
      <c r="H51" s="46">
        <v>-7.5420000000000001E-3</v>
      </c>
      <c r="I51" s="46">
        <v>8.2930000000000005E-4</v>
      </c>
      <c r="J51" s="45">
        <v>9.5330000000000001E-20</v>
      </c>
      <c r="K51" s="46">
        <v>-7.2998899999999999E-3</v>
      </c>
      <c r="L51" s="46">
        <v>8.2983799999999995E-4</v>
      </c>
      <c r="M51" s="45">
        <v>1.4083E-18</v>
      </c>
      <c r="N51" s="44">
        <v>-2.86865E-2</v>
      </c>
      <c r="O51" s="43" t="s">
        <v>5697</v>
      </c>
      <c r="P51" s="47">
        <v>2</v>
      </c>
      <c r="Q51" s="47">
        <v>9239</v>
      </c>
      <c r="R51" s="317" t="s">
        <v>3881</v>
      </c>
      <c r="S51" s="299">
        <v>1</v>
      </c>
    </row>
    <row r="52" spans="1:19" x14ac:dyDescent="0.25">
      <c r="A52" s="47">
        <v>42</v>
      </c>
      <c r="B52" s="43" t="s">
        <v>5696</v>
      </c>
      <c r="C52" s="43" t="s">
        <v>5695</v>
      </c>
      <c r="D52" s="48" t="s">
        <v>1960</v>
      </c>
      <c r="E52" s="47" t="s">
        <v>5370</v>
      </c>
      <c r="F52" s="44">
        <v>0.20730000000000001</v>
      </c>
      <c r="G52" s="47">
        <v>566491</v>
      </c>
      <c r="H52" s="46">
        <v>2.9459999999999998E-3</v>
      </c>
      <c r="I52" s="46">
        <v>4.3199999999999998E-4</v>
      </c>
      <c r="J52" s="45">
        <v>9.0700000000000007E-12</v>
      </c>
      <c r="K52" s="46">
        <v>2.6309699999999998E-3</v>
      </c>
      <c r="L52" s="46">
        <v>4.3374700000000001E-4</v>
      </c>
      <c r="M52" s="45">
        <v>1.3140100000000001E-9</v>
      </c>
      <c r="N52" s="44">
        <v>-9.5923700000000001E-2</v>
      </c>
      <c r="O52" s="43" t="s">
        <v>5694</v>
      </c>
      <c r="P52" s="47">
        <v>8</v>
      </c>
      <c r="Q52" s="47">
        <v>18246</v>
      </c>
      <c r="R52" s="317" t="s">
        <v>5052</v>
      </c>
      <c r="S52" s="299">
        <v>2</v>
      </c>
    </row>
    <row r="53" spans="1:19" x14ac:dyDescent="0.25">
      <c r="A53" s="47">
        <v>42</v>
      </c>
      <c r="B53" s="43" t="s">
        <v>5693</v>
      </c>
      <c r="C53" s="43" t="s">
        <v>5692</v>
      </c>
      <c r="D53" s="48" t="s">
        <v>1960</v>
      </c>
      <c r="E53" s="47" t="s">
        <v>5370</v>
      </c>
      <c r="F53" s="44">
        <v>0.98450000000000004</v>
      </c>
      <c r="G53" s="47">
        <v>448909</v>
      </c>
      <c r="H53" s="46">
        <v>-1.0187E-2</v>
      </c>
      <c r="I53" s="46">
        <v>1.5924999999999999E-3</v>
      </c>
      <c r="J53" s="45">
        <v>1.5839999999999999E-10</v>
      </c>
      <c r="K53" s="46">
        <v>-9.0548299999999998E-3</v>
      </c>
      <c r="L53" s="46">
        <v>1.5987099999999999E-3</v>
      </c>
      <c r="M53" s="45">
        <v>1.48026E-8</v>
      </c>
      <c r="N53" s="44">
        <v>0</v>
      </c>
      <c r="O53" s="43" t="s">
        <v>5691</v>
      </c>
      <c r="P53" s="47">
        <v>35</v>
      </c>
      <c r="Q53" s="47">
        <v>235818</v>
      </c>
      <c r="R53" s="317" t="s">
        <v>5049</v>
      </c>
      <c r="S53" s="299">
        <v>2</v>
      </c>
    </row>
    <row r="54" spans="1:19" x14ac:dyDescent="0.25">
      <c r="A54" s="47">
        <v>43</v>
      </c>
      <c r="B54" s="43" t="s">
        <v>5688</v>
      </c>
      <c r="C54" s="43" t="s">
        <v>5690</v>
      </c>
      <c r="D54" s="48" t="s">
        <v>5689</v>
      </c>
      <c r="E54" s="47" t="s">
        <v>5372</v>
      </c>
      <c r="F54" s="44">
        <v>0.6431</v>
      </c>
      <c r="G54" s="47">
        <v>532818</v>
      </c>
      <c r="H54" s="46">
        <v>-2.5839999999999999E-3</v>
      </c>
      <c r="I54" s="46">
        <v>3.7419999999999999E-4</v>
      </c>
      <c r="J54" s="45">
        <v>5.0350000000000003E-12</v>
      </c>
      <c r="K54" s="46">
        <v>-2.2627599999999999E-3</v>
      </c>
      <c r="L54" s="46">
        <v>3.7628E-4</v>
      </c>
      <c r="M54" s="45">
        <v>1.8156E-9</v>
      </c>
      <c r="N54" s="44">
        <v>-0.106116</v>
      </c>
      <c r="O54" s="43" t="s">
        <v>5688</v>
      </c>
      <c r="P54" s="47">
        <v>1</v>
      </c>
      <c r="Q54" s="47">
        <v>1</v>
      </c>
      <c r="R54" s="317" t="s">
        <v>3881</v>
      </c>
      <c r="S54" s="299">
        <v>1</v>
      </c>
    </row>
    <row r="55" spans="1:19" x14ac:dyDescent="0.25">
      <c r="A55" s="47">
        <v>43</v>
      </c>
      <c r="B55" s="43" t="s">
        <v>1959</v>
      </c>
      <c r="C55" s="43" t="s">
        <v>1958</v>
      </c>
      <c r="D55" s="48" t="s">
        <v>1957</v>
      </c>
      <c r="E55" s="47" t="s">
        <v>5386</v>
      </c>
      <c r="F55" s="44">
        <v>0.97399999999999998</v>
      </c>
      <c r="G55" s="47">
        <v>517469</v>
      </c>
      <c r="H55" s="46">
        <v>1.0107E-2</v>
      </c>
      <c r="I55" s="46">
        <v>1.1431E-3</v>
      </c>
      <c r="J55" s="45">
        <v>9.4530000000000009E-19</v>
      </c>
      <c r="K55" s="46">
        <v>9.3841199999999993E-3</v>
      </c>
      <c r="L55" s="46">
        <v>1.14949E-3</v>
      </c>
      <c r="M55" s="45">
        <v>3.2480699999999999E-16</v>
      </c>
      <c r="N55" s="44">
        <v>0</v>
      </c>
      <c r="O55" s="43" t="s">
        <v>5687</v>
      </c>
      <c r="P55" s="47">
        <v>14</v>
      </c>
      <c r="Q55" s="47">
        <v>443693</v>
      </c>
      <c r="R55" s="317" t="s">
        <v>3888</v>
      </c>
      <c r="S55" s="299">
        <v>1</v>
      </c>
    </row>
    <row r="56" spans="1:19" x14ac:dyDescent="0.25">
      <c r="A56" s="47">
        <v>44</v>
      </c>
      <c r="B56" s="43" t="s">
        <v>5309</v>
      </c>
      <c r="C56" s="43" t="s">
        <v>5308</v>
      </c>
      <c r="D56" s="48" t="s">
        <v>1954</v>
      </c>
      <c r="E56" s="47" t="s">
        <v>5370</v>
      </c>
      <c r="F56" s="44">
        <v>0.64359999999999995</v>
      </c>
      <c r="G56" s="47">
        <v>582378</v>
      </c>
      <c r="H56" s="46">
        <v>-2.833E-3</v>
      </c>
      <c r="I56" s="46">
        <v>3.5849999999999999E-4</v>
      </c>
      <c r="J56" s="45">
        <v>2.7630000000000001E-15</v>
      </c>
      <c r="K56" s="46">
        <v>-2.833E-3</v>
      </c>
      <c r="L56" s="46">
        <v>3.5851900000000001E-4</v>
      </c>
      <c r="M56" s="45">
        <v>2.7456400000000002E-15</v>
      </c>
      <c r="N56" s="44">
        <v>0</v>
      </c>
      <c r="O56" s="43" t="s">
        <v>5686</v>
      </c>
      <c r="P56" s="47">
        <v>11</v>
      </c>
      <c r="Q56" s="47">
        <v>27159</v>
      </c>
      <c r="R56" s="317" t="s">
        <v>5049</v>
      </c>
      <c r="S56" s="299">
        <v>2</v>
      </c>
    </row>
    <row r="57" spans="1:19" x14ac:dyDescent="0.25">
      <c r="A57" s="47">
        <v>45</v>
      </c>
      <c r="B57" s="43" t="s">
        <v>5307</v>
      </c>
      <c r="C57" s="43" t="s">
        <v>5306</v>
      </c>
      <c r="D57" s="48" t="s">
        <v>1948</v>
      </c>
      <c r="E57" s="47" t="s">
        <v>5370</v>
      </c>
      <c r="F57" s="44">
        <v>0.89219999999999999</v>
      </c>
      <c r="G57" s="47">
        <v>572139</v>
      </c>
      <c r="H57" s="46">
        <v>3.3969999999999998E-3</v>
      </c>
      <c r="I57" s="46">
        <v>5.5809999999999996E-4</v>
      </c>
      <c r="J57" s="45">
        <v>1.1490000000000001E-9</v>
      </c>
      <c r="K57" s="46">
        <v>3.3969999999999998E-3</v>
      </c>
      <c r="L57" s="46">
        <v>5.5811800000000003E-4</v>
      </c>
      <c r="M57" s="45">
        <v>1.1538299999999999E-9</v>
      </c>
      <c r="N57" s="44">
        <v>0</v>
      </c>
      <c r="O57" s="43" t="s">
        <v>5685</v>
      </c>
      <c r="P57" s="47">
        <v>111</v>
      </c>
      <c r="Q57" s="47">
        <v>413477</v>
      </c>
      <c r="R57" s="317" t="s">
        <v>5052</v>
      </c>
      <c r="S57" s="299">
        <v>2</v>
      </c>
    </row>
    <row r="58" spans="1:19" x14ac:dyDescent="0.25">
      <c r="A58" s="47">
        <v>46</v>
      </c>
      <c r="B58" s="43" t="s">
        <v>1944</v>
      </c>
      <c r="C58" s="43" t="s">
        <v>1943</v>
      </c>
      <c r="D58" s="48" t="s">
        <v>1942</v>
      </c>
      <c r="E58" s="47" t="s">
        <v>5370</v>
      </c>
      <c r="F58" s="44">
        <v>0.31230000000000002</v>
      </c>
      <c r="G58" s="47">
        <v>530730</v>
      </c>
      <c r="H58" s="46">
        <v>-6.515E-3</v>
      </c>
      <c r="I58" s="46">
        <v>3.8519999999999998E-4</v>
      </c>
      <c r="J58" s="45">
        <v>3.5859999999999998E-64</v>
      </c>
      <c r="K58" s="46">
        <v>-6.515E-3</v>
      </c>
      <c r="L58" s="46">
        <v>3.8530299999999998E-4</v>
      </c>
      <c r="M58" s="45">
        <v>3.8783800000000003E-64</v>
      </c>
      <c r="N58" s="44">
        <v>0</v>
      </c>
      <c r="O58" s="43" t="s">
        <v>1944</v>
      </c>
      <c r="P58" s="47">
        <v>1</v>
      </c>
      <c r="Q58" s="47">
        <v>1</v>
      </c>
      <c r="R58" s="317" t="s">
        <v>2164</v>
      </c>
      <c r="S58" s="299">
        <v>3</v>
      </c>
    </row>
    <row r="59" spans="1:19" x14ac:dyDescent="0.25">
      <c r="A59" s="47">
        <v>47</v>
      </c>
      <c r="B59" s="43" t="s">
        <v>1938</v>
      </c>
      <c r="C59" s="43" t="s">
        <v>1937</v>
      </c>
      <c r="D59" s="48" t="s">
        <v>1936</v>
      </c>
      <c r="E59" s="47" t="s">
        <v>5372</v>
      </c>
      <c r="F59" s="44">
        <v>0.41310000000000002</v>
      </c>
      <c r="G59" s="47">
        <v>561499</v>
      </c>
      <c r="H59" s="46">
        <v>3.679E-3</v>
      </c>
      <c r="I59" s="46">
        <v>3.591E-4</v>
      </c>
      <c r="J59" s="45">
        <v>1.2690000000000001E-24</v>
      </c>
      <c r="K59" s="46">
        <v>3.8593899999999999E-3</v>
      </c>
      <c r="L59" s="46">
        <v>3.6049999999999998E-4</v>
      </c>
      <c r="M59" s="45">
        <v>9.5756600000000006E-27</v>
      </c>
      <c r="N59" s="44">
        <v>-8.7082400000000004E-2</v>
      </c>
      <c r="O59" s="43" t="s">
        <v>5684</v>
      </c>
      <c r="P59" s="47">
        <v>7</v>
      </c>
      <c r="Q59" s="47">
        <v>16992</v>
      </c>
      <c r="R59" s="317" t="s">
        <v>3888</v>
      </c>
      <c r="S59" s="299">
        <v>1</v>
      </c>
    </row>
    <row r="60" spans="1:19" x14ac:dyDescent="0.25">
      <c r="A60" s="47">
        <v>47</v>
      </c>
      <c r="B60" s="43" t="s">
        <v>5683</v>
      </c>
      <c r="C60" s="43" t="s">
        <v>5682</v>
      </c>
      <c r="D60" s="48" t="s">
        <v>5681</v>
      </c>
      <c r="E60" s="47" t="s">
        <v>5372</v>
      </c>
      <c r="F60" s="44">
        <v>0.13980000000000001</v>
      </c>
      <c r="G60" s="47">
        <v>562649</v>
      </c>
      <c r="H60" s="46">
        <v>2.4650000000000002E-3</v>
      </c>
      <c r="I60" s="46">
        <v>5.0940000000000002E-4</v>
      </c>
      <c r="J60" s="45">
        <v>1.296E-6</v>
      </c>
      <c r="K60" s="46">
        <v>2.94123E-3</v>
      </c>
      <c r="L60" s="46">
        <v>5.1134900000000003E-4</v>
      </c>
      <c r="M60" s="45">
        <v>8.8243299999999994E-9</v>
      </c>
      <c r="N60" s="44">
        <v>0</v>
      </c>
      <c r="O60" s="43" t="s">
        <v>5680</v>
      </c>
      <c r="P60" s="47">
        <v>6</v>
      </c>
      <c r="Q60" s="47">
        <v>12915</v>
      </c>
      <c r="R60" s="317" t="s">
        <v>5052</v>
      </c>
      <c r="S60" s="299">
        <v>2</v>
      </c>
    </row>
    <row r="61" spans="1:19" x14ac:dyDescent="0.25">
      <c r="A61" s="212">
        <v>48</v>
      </c>
      <c r="B61" s="214" t="s">
        <v>1935</v>
      </c>
      <c r="C61" s="214" t="s">
        <v>1934</v>
      </c>
      <c r="D61" s="216" t="s">
        <v>1933</v>
      </c>
      <c r="E61" s="212" t="s">
        <v>5386</v>
      </c>
      <c r="F61" s="213">
        <v>0.33810000000000001</v>
      </c>
      <c r="G61" s="212">
        <v>453380</v>
      </c>
      <c r="H61" s="211">
        <v>2.4060000000000002E-3</v>
      </c>
      <c r="I61" s="211">
        <v>4.0969999999999998E-4</v>
      </c>
      <c r="J61" s="208">
        <v>4.3189999999999997E-9</v>
      </c>
      <c r="K61" s="211">
        <v>2.4060000000000002E-3</v>
      </c>
      <c r="L61" s="211">
        <v>4.09715E-4</v>
      </c>
      <c r="M61" s="208">
        <v>4.2960099999999999E-9</v>
      </c>
      <c r="N61" s="213">
        <v>0</v>
      </c>
      <c r="O61" s="214" t="s">
        <v>5679</v>
      </c>
      <c r="P61" s="212">
        <v>111</v>
      </c>
      <c r="Q61" s="212">
        <v>368858</v>
      </c>
      <c r="R61" s="317" t="s">
        <v>3888</v>
      </c>
      <c r="S61" s="299">
        <v>1</v>
      </c>
    </row>
    <row r="62" spans="1:19" x14ac:dyDescent="0.25">
      <c r="A62" s="47">
        <v>49</v>
      </c>
      <c r="B62" s="43" t="s">
        <v>1932</v>
      </c>
      <c r="C62" s="43" t="s">
        <v>1931</v>
      </c>
      <c r="D62" s="48" t="s">
        <v>1930</v>
      </c>
      <c r="E62" s="47" t="s">
        <v>5372</v>
      </c>
      <c r="F62" s="44">
        <v>0.33489999999999998</v>
      </c>
      <c r="G62" s="47">
        <v>570228</v>
      </c>
      <c r="H62" s="46">
        <v>2.9359999999999998E-3</v>
      </c>
      <c r="I62" s="46">
        <v>3.6890000000000002E-4</v>
      </c>
      <c r="J62" s="45">
        <v>1.7439999999999999E-15</v>
      </c>
      <c r="K62" s="46">
        <v>2.9359999999999998E-3</v>
      </c>
      <c r="L62" s="46">
        <v>3.6892000000000001E-4</v>
      </c>
      <c r="M62" s="45">
        <v>1.7433300000000001E-15</v>
      </c>
      <c r="N62" s="44">
        <v>0</v>
      </c>
      <c r="O62" s="43" t="s">
        <v>5678</v>
      </c>
      <c r="P62" s="47">
        <v>20</v>
      </c>
      <c r="Q62" s="47">
        <v>26293</v>
      </c>
      <c r="R62" s="317" t="s">
        <v>5052</v>
      </c>
      <c r="S62" s="299">
        <v>2</v>
      </c>
    </row>
    <row r="63" spans="1:19" x14ac:dyDescent="0.25">
      <c r="A63" s="47">
        <v>50</v>
      </c>
      <c r="B63" s="43" t="s">
        <v>5677</v>
      </c>
      <c r="C63" s="43" t="s">
        <v>5676</v>
      </c>
      <c r="D63" s="48" t="s">
        <v>1927</v>
      </c>
      <c r="E63" s="47" t="s">
        <v>5372</v>
      </c>
      <c r="F63" s="44">
        <v>0.80659999999999998</v>
      </c>
      <c r="G63" s="47">
        <v>553244</v>
      </c>
      <c r="H63" s="46">
        <v>-2.7039999999999998E-3</v>
      </c>
      <c r="I63" s="46">
        <v>4.4729999999999998E-4</v>
      </c>
      <c r="J63" s="45">
        <v>1.4969999999999999E-9</v>
      </c>
      <c r="K63" s="46">
        <v>-2.7039999999999998E-3</v>
      </c>
      <c r="L63" s="46">
        <v>4.4731399999999998E-4</v>
      </c>
      <c r="M63" s="45">
        <v>1.4944200000000001E-9</v>
      </c>
      <c r="N63" s="44">
        <v>0</v>
      </c>
      <c r="O63" s="43" t="s">
        <v>5675</v>
      </c>
      <c r="P63" s="47">
        <v>13</v>
      </c>
      <c r="Q63" s="47">
        <v>142499</v>
      </c>
      <c r="R63" s="317" t="s">
        <v>5049</v>
      </c>
      <c r="S63" s="299">
        <v>2</v>
      </c>
    </row>
    <row r="64" spans="1:19" s="204" customFormat="1" x14ac:dyDescent="0.25">
      <c r="A64" s="212">
        <v>51</v>
      </c>
      <c r="B64" s="214" t="s">
        <v>1926</v>
      </c>
      <c r="C64" s="214" t="s">
        <v>1925</v>
      </c>
      <c r="D64" s="216" t="s">
        <v>1924</v>
      </c>
      <c r="E64" s="212" t="s">
        <v>5372</v>
      </c>
      <c r="F64" s="213">
        <v>0.65080000000000005</v>
      </c>
      <c r="G64" s="212">
        <v>555700</v>
      </c>
      <c r="H64" s="211">
        <v>-2.036E-3</v>
      </c>
      <c r="I64" s="211">
        <v>3.681E-4</v>
      </c>
      <c r="J64" s="208">
        <v>3.1830000000000001E-8</v>
      </c>
      <c r="K64" s="211">
        <v>-2.036E-3</v>
      </c>
      <c r="L64" s="211">
        <v>3.6811E-4</v>
      </c>
      <c r="M64" s="208">
        <v>3.1848600000000001E-8</v>
      </c>
      <c r="N64" s="213">
        <v>0</v>
      </c>
      <c r="O64" s="214" t="s">
        <v>5674</v>
      </c>
      <c r="P64" s="212">
        <v>101</v>
      </c>
      <c r="Q64" s="212">
        <v>251299</v>
      </c>
      <c r="R64" s="317" t="s">
        <v>5049</v>
      </c>
      <c r="S64" s="299">
        <v>2</v>
      </c>
    </row>
    <row r="65" spans="1:19" x14ac:dyDescent="0.25">
      <c r="A65" s="47">
        <v>52</v>
      </c>
      <c r="B65" s="43" t="s">
        <v>5303</v>
      </c>
      <c r="C65" s="43" t="s">
        <v>5302</v>
      </c>
      <c r="D65" s="48" t="s">
        <v>1912</v>
      </c>
      <c r="E65" s="47" t="s">
        <v>5370</v>
      </c>
      <c r="F65" s="44">
        <v>0.53310000000000002</v>
      </c>
      <c r="G65" s="47">
        <v>574131</v>
      </c>
      <c r="H65" s="46">
        <v>-2.0019999999999999E-3</v>
      </c>
      <c r="I65" s="46">
        <v>3.4529999999999999E-4</v>
      </c>
      <c r="J65" s="45">
        <v>6.7020000000000002E-9</v>
      </c>
      <c r="K65" s="46">
        <v>-2.0019999999999999E-3</v>
      </c>
      <c r="L65" s="46">
        <v>3.4530999999999999E-4</v>
      </c>
      <c r="M65" s="45">
        <v>6.7233699999999997E-9</v>
      </c>
      <c r="N65" s="44">
        <v>0</v>
      </c>
      <c r="O65" s="43" t="s">
        <v>5673</v>
      </c>
      <c r="P65" s="47">
        <v>35</v>
      </c>
      <c r="Q65" s="47">
        <v>281561</v>
      </c>
      <c r="R65" s="317" t="s">
        <v>2164</v>
      </c>
      <c r="S65" s="299">
        <v>3</v>
      </c>
    </row>
    <row r="66" spans="1:19" x14ac:dyDescent="0.25">
      <c r="A66" s="47">
        <v>53</v>
      </c>
      <c r="B66" s="43" t="s">
        <v>5301</v>
      </c>
      <c r="C66" s="43" t="s">
        <v>5300</v>
      </c>
      <c r="D66" s="48" t="s">
        <v>5299</v>
      </c>
      <c r="E66" s="47" t="s">
        <v>5370</v>
      </c>
      <c r="F66" s="44">
        <v>0.38600000000000001</v>
      </c>
      <c r="G66" s="47">
        <v>597546</v>
      </c>
      <c r="H66" s="46">
        <v>3.14E-3</v>
      </c>
      <c r="I66" s="46">
        <v>3.5209999999999999E-4</v>
      </c>
      <c r="J66" s="45">
        <v>4.7600000000000001E-19</v>
      </c>
      <c r="K66" s="46">
        <v>3.14E-3</v>
      </c>
      <c r="L66" s="46">
        <v>3.5212299999999998E-4</v>
      </c>
      <c r="M66" s="45">
        <v>4.7764299999999997E-19</v>
      </c>
      <c r="N66" s="44">
        <v>0</v>
      </c>
      <c r="O66" s="43" t="s">
        <v>5672</v>
      </c>
      <c r="P66" s="47">
        <v>122</v>
      </c>
      <c r="Q66" s="47">
        <v>132040</v>
      </c>
      <c r="R66" s="317" t="s">
        <v>5052</v>
      </c>
      <c r="S66" s="299">
        <v>2</v>
      </c>
    </row>
    <row r="67" spans="1:19" x14ac:dyDescent="0.25">
      <c r="A67" s="47">
        <v>54</v>
      </c>
      <c r="B67" s="43" t="s">
        <v>1908</v>
      </c>
      <c r="C67" s="43" t="s">
        <v>1907</v>
      </c>
      <c r="D67" s="48" t="s">
        <v>1906</v>
      </c>
      <c r="E67" s="47" t="s">
        <v>5372</v>
      </c>
      <c r="F67" s="44">
        <v>0.45440000000000003</v>
      </c>
      <c r="G67" s="47">
        <v>464020</v>
      </c>
      <c r="H67" s="46">
        <v>2.6510000000000001E-3</v>
      </c>
      <c r="I67" s="46">
        <v>3.9320000000000002E-4</v>
      </c>
      <c r="J67" s="45">
        <v>1.56E-11</v>
      </c>
      <c r="K67" s="46">
        <v>2.6510000000000001E-3</v>
      </c>
      <c r="L67" s="46">
        <v>3.9321899999999999E-4</v>
      </c>
      <c r="M67" s="45">
        <v>1.5644400000000001E-11</v>
      </c>
      <c r="N67" s="44">
        <v>0</v>
      </c>
      <c r="O67" s="43" t="s">
        <v>5671</v>
      </c>
      <c r="P67" s="47">
        <v>76</v>
      </c>
      <c r="Q67" s="47">
        <v>99017</v>
      </c>
      <c r="R67" s="317" t="s">
        <v>3888</v>
      </c>
      <c r="S67" s="299">
        <v>1</v>
      </c>
    </row>
    <row r="68" spans="1:19" x14ac:dyDescent="0.25">
      <c r="A68" s="47">
        <v>55</v>
      </c>
      <c r="B68" s="43" t="s">
        <v>1905</v>
      </c>
      <c r="C68" s="43" t="s">
        <v>1904</v>
      </c>
      <c r="D68" s="48" t="s">
        <v>1903</v>
      </c>
      <c r="E68" s="47" t="s">
        <v>5370</v>
      </c>
      <c r="F68" s="44">
        <v>0.67900000000000005</v>
      </c>
      <c r="G68" s="47">
        <v>560274</v>
      </c>
      <c r="H68" s="46">
        <v>-2.3240000000000001E-3</v>
      </c>
      <c r="I68" s="46">
        <v>3.724E-4</v>
      </c>
      <c r="J68" s="45">
        <v>4.3429999999999999E-10</v>
      </c>
      <c r="K68" s="46">
        <v>-2.3240000000000001E-3</v>
      </c>
      <c r="L68" s="46">
        <v>3.7241299999999999E-4</v>
      </c>
      <c r="M68" s="45">
        <v>4.3648099999999998E-10</v>
      </c>
      <c r="N68" s="44">
        <v>0</v>
      </c>
      <c r="O68" s="43" t="s">
        <v>5670</v>
      </c>
      <c r="P68" s="47">
        <v>76</v>
      </c>
      <c r="Q68" s="47">
        <v>289918</v>
      </c>
      <c r="R68" s="317" t="s">
        <v>5049</v>
      </c>
      <c r="S68" s="299">
        <v>2</v>
      </c>
    </row>
    <row r="69" spans="1:19" s="204" customFormat="1" x14ac:dyDescent="0.25">
      <c r="A69" s="212">
        <v>56</v>
      </c>
      <c r="B69" s="214" t="s">
        <v>1899</v>
      </c>
      <c r="C69" s="214" t="s">
        <v>1898</v>
      </c>
      <c r="D69" s="216" t="s">
        <v>1897</v>
      </c>
      <c r="E69" s="212" t="s">
        <v>5370</v>
      </c>
      <c r="F69" s="213">
        <v>0.94140000000000001</v>
      </c>
      <c r="G69" s="212">
        <v>442090</v>
      </c>
      <c r="H69" s="211">
        <v>4.8269999999999997E-3</v>
      </c>
      <c r="I69" s="211">
        <v>8.6709999999999999E-4</v>
      </c>
      <c r="J69" s="208">
        <v>2.5950000000000001E-8</v>
      </c>
      <c r="K69" s="211">
        <v>4.8269999999999997E-3</v>
      </c>
      <c r="L69" s="211">
        <v>8.6712900000000001E-4</v>
      </c>
      <c r="M69" s="208">
        <v>2.5969299999999999E-8</v>
      </c>
      <c r="N69" s="213">
        <v>0</v>
      </c>
      <c r="O69" s="214" t="s">
        <v>5669</v>
      </c>
      <c r="P69" s="212">
        <v>32</v>
      </c>
      <c r="Q69" s="212">
        <v>1309820</v>
      </c>
      <c r="R69" s="317" t="s">
        <v>5052</v>
      </c>
      <c r="S69" s="299">
        <v>2</v>
      </c>
    </row>
    <row r="70" spans="1:19" x14ac:dyDescent="0.25">
      <c r="A70" s="47">
        <v>57</v>
      </c>
      <c r="B70" s="43" t="s">
        <v>5295</v>
      </c>
      <c r="C70" s="43" t="s">
        <v>5294</v>
      </c>
      <c r="D70" s="48" t="s">
        <v>5293</v>
      </c>
      <c r="E70" s="47" t="s">
        <v>5372</v>
      </c>
      <c r="F70" s="44">
        <v>0.27239999999999998</v>
      </c>
      <c r="G70" s="47">
        <v>579020</v>
      </c>
      <c r="H70" s="46">
        <v>2.7009999999999998E-3</v>
      </c>
      <c r="I70" s="46">
        <v>3.859E-4</v>
      </c>
      <c r="J70" s="45">
        <v>2.5620000000000002E-12</v>
      </c>
      <c r="K70" s="46">
        <v>2.7009999999999998E-3</v>
      </c>
      <c r="L70" s="46">
        <v>3.8591599999999998E-4</v>
      </c>
      <c r="M70" s="45">
        <v>2.5792000000000002E-12</v>
      </c>
      <c r="N70" s="44">
        <v>0</v>
      </c>
      <c r="O70" s="43" t="s">
        <v>5668</v>
      </c>
      <c r="P70" s="47">
        <v>75</v>
      </c>
      <c r="Q70" s="47">
        <v>246401</v>
      </c>
      <c r="R70" s="317" t="s">
        <v>3888</v>
      </c>
      <c r="S70" s="299">
        <v>1</v>
      </c>
    </row>
    <row r="71" spans="1:19" x14ac:dyDescent="0.25">
      <c r="A71" s="47">
        <v>58</v>
      </c>
      <c r="B71" s="43" t="s">
        <v>5292</v>
      </c>
      <c r="C71" s="43" t="s">
        <v>5291</v>
      </c>
      <c r="D71" s="48" t="s">
        <v>5290</v>
      </c>
      <c r="E71" s="47" t="s">
        <v>5372</v>
      </c>
      <c r="F71" s="44">
        <v>0.83789999999999998</v>
      </c>
      <c r="G71" s="47">
        <v>544836</v>
      </c>
      <c r="H71" s="46">
        <v>3.0720000000000001E-3</v>
      </c>
      <c r="I71" s="46">
        <v>4.8299999999999998E-4</v>
      </c>
      <c r="J71" s="45">
        <v>2.0160000000000001E-10</v>
      </c>
      <c r="K71" s="46">
        <v>3.0720000000000001E-3</v>
      </c>
      <c r="L71" s="46">
        <v>4.8301699999999997E-4</v>
      </c>
      <c r="M71" s="45">
        <v>2.0173000000000001E-10</v>
      </c>
      <c r="N71" s="44">
        <v>0</v>
      </c>
      <c r="O71" s="43" t="s">
        <v>5667</v>
      </c>
      <c r="P71" s="47">
        <v>90</v>
      </c>
      <c r="Q71" s="47">
        <v>268914</v>
      </c>
      <c r="R71" s="317" t="s">
        <v>3888</v>
      </c>
      <c r="S71" s="299">
        <v>1</v>
      </c>
    </row>
    <row r="72" spans="1:19" x14ac:dyDescent="0.25">
      <c r="A72" s="47">
        <v>59</v>
      </c>
      <c r="B72" s="43" t="s">
        <v>1887</v>
      </c>
      <c r="C72" s="43" t="s">
        <v>1886</v>
      </c>
      <c r="D72" s="48" t="s">
        <v>1885</v>
      </c>
      <c r="E72" s="47" t="s">
        <v>5370</v>
      </c>
      <c r="F72" s="44">
        <v>0.54169999999999996</v>
      </c>
      <c r="G72" s="47">
        <v>569236</v>
      </c>
      <c r="H72" s="46">
        <v>2.653E-3</v>
      </c>
      <c r="I72" s="46">
        <v>3.4509999999999999E-4</v>
      </c>
      <c r="J72" s="45">
        <v>1.503E-14</v>
      </c>
      <c r="K72" s="46">
        <v>2.653E-3</v>
      </c>
      <c r="L72" s="46">
        <v>3.45118E-4</v>
      </c>
      <c r="M72" s="45">
        <v>1.5034900000000001E-14</v>
      </c>
      <c r="N72" s="44">
        <v>0</v>
      </c>
      <c r="O72" s="43" t="s">
        <v>5666</v>
      </c>
      <c r="P72" s="47">
        <v>119</v>
      </c>
      <c r="Q72" s="47">
        <v>47503</v>
      </c>
      <c r="R72" s="317" t="s">
        <v>3888</v>
      </c>
      <c r="S72" s="299">
        <v>1</v>
      </c>
    </row>
    <row r="73" spans="1:19" x14ac:dyDescent="0.25">
      <c r="A73" s="47">
        <v>60</v>
      </c>
      <c r="B73" s="43" t="s">
        <v>5289</v>
      </c>
      <c r="C73" s="43" t="s">
        <v>5288</v>
      </c>
      <c r="D73" s="48" t="s">
        <v>1879</v>
      </c>
      <c r="E73" s="47" t="s">
        <v>5370</v>
      </c>
      <c r="F73" s="44">
        <v>0.72260000000000002</v>
      </c>
      <c r="G73" s="47">
        <v>575676</v>
      </c>
      <c r="H73" s="46">
        <v>-2.5500000000000002E-3</v>
      </c>
      <c r="I73" s="46">
        <v>3.8299999999999999E-4</v>
      </c>
      <c r="J73" s="45">
        <v>2.8119999999999999E-11</v>
      </c>
      <c r="K73" s="46">
        <v>-2.5500000000000002E-3</v>
      </c>
      <c r="L73" s="46">
        <v>3.8301399999999999E-4</v>
      </c>
      <c r="M73" s="45">
        <v>2.7812099999999999E-11</v>
      </c>
      <c r="N73" s="44">
        <v>0</v>
      </c>
      <c r="O73" s="43" t="s">
        <v>5665</v>
      </c>
      <c r="P73" s="47">
        <v>137</v>
      </c>
      <c r="Q73" s="47">
        <v>928135</v>
      </c>
      <c r="R73" s="317" t="s">
        <v>3881</v>
      </c>
      <c r="S73" s="299">
        <v>1</v>
      </c>
    </row>
    <row r="74" spans="1:19" x14ac:dyDescent="0.25">
      <c r="A74" s="47">
        <v>61</v>
      </c>
      <c r="B74" s="43" t="s">
        <v>1872</v>
      </c>
      <c r="C74" s="43" t="s">
        <v>1871</v>
      </c>
      <c r="D74" s="48" t="s">
        <v>1870</v>
      </c>
      <c r="E74" s="47" t="s">
        <v>5370</v>
      </c>
      <c r="F74" s="44">
        <v>0.27560000000000001</v>
      </c>
      <c r="G74" s="47">
        <v>582229</v>
      </c>
      <c r="H74" s="46">
        <v>4.6560000000000004E-3</v>
      </c>
      <c r="I74" s="46">
        <v>3.8400000000000001E-4</v>
      </c>
      <c r="J74" s="45">
        <v>7.8249999999999998E-34</v>
      </c>
      <c r="K74" s="46">
        <v>4.6560000000000004E-3</v>
      </c>
      <c r="L74" s="46">
        <v>3.8404800000000001E-4</v>
      </c>
      <c r="M74" s="45">
        <v>7.9318299999999995E-34</v>
      </c>
      <c r="N74" s="44">
        <v>0</v>
      </c>
      <c r="O74" s="43" t="s">
        <v>5664</v>
      </c>
      <c r="P74" s="47">
        <v>19</v>
      </c>
      <c r="Q74" s="47">
        <v>100955</v>
      </c>
      <c r="R74" s="317" t="s">
        <v>5052</v>
      </c>
      <c r="S74" s="299">
        <v>2</v>
      </c>
    </row>
    <row r="75" spans="1:19" x14ac:dyDescent="0.25">
      <c r="A75" s="47">
        <v>62</v>
      </c>
      <c r="B75" s="43" t="s">
        <v>5287</v>
      </c>
      <c r="C75" s="43" t="s">
        <v>5286</v>
      </c>
      <c r="D75" s="48" t="s">
        <v>1861</v>
      </c>
      <c r="E75" s="47" t="s">
        <v>5370</v>
      </c>
      <c r="F75" s="44">
        <v>0.66080000000000005</v>
      </c>
      <c r="G75" s="47">
        <v>452554</v>
      </c>
      <c r="H75" s="46">
        <v>3.3159999999999999E-3</v>
      </c>
      <c r="I75" s="46">
        <v>4.1229999999999999E-4</v>
      </c>
      <c r="J75" s="45">
        <v>8.7810000000000001E-16</v>
      </c>
      <c r="K75" s="46">
        <v>2.9630099999999999E-3</v>
      </c>
      <c r="L75" s="46">
        <v>4.1453699999999998E-4</v>
      </c>
      <c r="M75" s="45">
        <v>8.8195600000000002E-13</v>
      </c>
      <c r="N75" s="44">
        <v>-0.11583499999999999</v>
      </c>
      <c r="O75" s="43" t="s">
        <v>5663</v>
      </c>
      <c r="P75" s="47">
        <v>54</v>
      </c>
      <c r="Q75" s="47">
        <v>64228</v>
      </c>
      <c r="R75" s="317" t="s">
        <v>3888</v>
      </c>
      <c r="S75" s="299">
        <v>1</v>
      </c>
    </row>
    <row r="76" spans="1:19" x14ac:dyDescent="0.25">
      <c r="A76" s="47">
        <v>62</v>
      </c>
      <c r="B76" s="43" t="s">
        <v>5285</v>
      </c>
      <c r="C76" s="43" t="s">
        <v>5284</v>
      </c>
      <c r="D76" s="48" t="s">
        <v>3284</v>
      </c>
      <c r="E76" s="47" t="s">
        <v>5372</v>
      </c>
      <c r="F76" s="44">
        <v>0.13350000000000001</v>
      </c>
      <c r="G76" s="47">
        <v>580835</v>
      </c>
      <c r="H76" s="46">
        <v>-4.215E-3</v>
      </c>
      <c r="I76" s="46">
        <v>5.0659999999999995E-4</v>
      </c>
      <c r="J76" s="45">
        <v>8.7859999999999999E-17</v>
      </c>
      <c r="K76" s="46">
        <v>-3.8609999999999998E-3</v>
      </c>
      <c r="L76" s="46">
        <v>5.0931200000000005E-4</v>
      </c>
      <c r="M76" s="45">
        <v>3.4339499999999997E-14</v>
      </c>
      <c r="N76" s="44">
        <v>-5.7989000000000001E-3</v>
      </c>
      <c r="O76" s="43" t="s">
        <v>5662</v>
      </c>
      <c r="P76" s="47">
        <v>25</v>
      </c>
      <c r="Q76" s="47">
        <v>53266</v>
      </c>
      <c r="R76" s="317" t="s">
        <v>3881</v>
      </c>
      <c r="S76" s="299">
        <v>1</v>
      </c>
    </row>
    <row r="77" spans="1:19" x14ac:dyDescent="0.25">
      <c r="A77" s="47">
        <v>62</v>
      </c>
      <c r="B77" s="43" t="s">
        <v>1860</v>
      </c>
      <c r="C77" s="43" t="s">
        <v>1859</v>
      </c>
      <c r="D77" s="48" t="s">
        <v>1858</v>
      </c>
      <c r="E77" s="47" t="s">
        <v>5372</v>
      </c>
      <c r="F77" s="44">
        <v>0.31440000000000001</v>
      </c>
      <c r="G77" s="47">
        <v>580926</v>
      </c>
      <c r="H77" s="46">
        <v>-2.3210000000000001E-3</v>
      </c>
      <c r="I77" s="46">
        <v>3.7110000000000002E-4</v>
      </c>
      <c r="J77" s="45">
        <v>3.981E-10</v>
      </c>
      <c r="K77" s="46">
        <v>-2.3043899999999999E-3</v>
      </c>
      <c r="L77" s="46">
        <v>3.7115E-4</v>
      </c>
      <c r="M77" s="45">
        <v>5.3398900000000003E-10</v>
      </c>
      <c r="N77" s="44">
        <v>0</v>
      </c>
      <c r="O77" s="43" t="s">
        <v>5661</v>
      </c>
      <c r="P77" s="47">
        <v>40</v>
      </c>
      <c r="Q77" s="47">
        <v>20227</v>
      </c>
      <c r="R77" s="317" t="s">
        <v>3881</v>
      </c>
      <c r="S77" s="299">
        <v>1</v>
      </c>
    </row>
    <row r="78" spans="1:19" x14ac:dyDescent="0.25">
      <c r="A78" s="47">
        <v>63</v>
      </c>
      <c r="B78" s="43" t="s">
        <v>5283</v>
      </c>
      <c r="C78" s="43" t="s">
        <v>5282</v>
      </c>
      <c r="D78" s="48" t="s">
        <v>5281</v>
      </c>
      <c r="E78" s="47" t="s">
        <v>5370</v>
      </c>
      <c r="F78" s="44">
        <v>0.42470000000000002</v>
      </c>
      <c r="G78" s="47">
        <v>587159</v>
      </c>
      <c r="H78" s="46">
        <v>-2.1789999999999999E-3</v>
      </c>
      <c r="I78" s="46">
        <v>3.5129999999999997E-4</v>
      </c>
      <c r="J78" s="45">
        <v>5.5530000000000004E-10</v>
      </c>
      <c r="K78" s="46">
        <v>-2.1789999999999999E-3</v>
      </c>
      <c r="L78" s="46">
        <v>3.5131099999999998E-4</v>
      </c>
      <c r="M78" s="45">
        <v>5.5580999999999997E-10</v>
      </c>
      <c r="N78" s="44">
        <v>0</v>
      </c>
      <c r="O78" s="43" t="s">
        <v>5660</v>
      </c>
      <c r="P78" s="47">
        <v>82</v>
      </c>
      <c r="Q78" s="47">
        <v>402245</v>
      </c>
      <c r="R78" s="317" t="s">
        <v>3881</v>
      </c>
      <c r="S78" s="299">
        <v>1</v>
      </c>
    </row>
    <row r="79" spans="1:19" x14ac:dyDescent="0.25">
      <c r="A79" s="47">
        <v>64</v>
      </c>
      <c r="B79" s="43" t="s">
        <v>5280</v>
      </c>
      <c r="C79" s="43" t="s">
        <v>5279</v>
      </c>
      <c r="D79" s="48" t="s">
        <v>1849</v>
      </c>
      <c r="E79" s="47" t="s">
        <v>5372</v>
      </c>
      <c r="F79" s="44">
        <v>0.43619999999999998</v>
      </c>
      <c r="G79" s="47">
        <v>581871</v>
      </c>
      <c r="H79" s="46">
        <v>1.9680000000000001E-3</v>
      </c>
      <c r="I79" s="46">
        <v>3.4420000000000002E-4</v>
      </c>
      <c r="J79" s="45">
        <v>1.082E-8</v>
      </c>
      <c r="K79" s="46">
        <v>1.9680000000000001E-3</v>
      </c>
      <c r="L79" s="46">
        <v>3.44209E-4</v>
      </c>
      <c r="M79" s="45">
        <v>1.0813400000000001E-8</v>
      </c>
      <c r="N79" s="44">
        <v>0</v>
      </c>
      <c r="O79" s="43" t="s">
        <v>5659</v>
      </c>
      <c r="P79" s="47">
        <v>190</v>
      </c>
      <c r="Q79" s="47">
        <v>462363</v>
      </c>
      <c r="R79" s="317" t="s">
        <v>5052</v>
      </c>
      <c r="S79" s="299">
        <v>2</v>
      </c>
    </row>
    <row r="80" spans="1:19" x14ac:dyDescent="0.25">
      <c r="A80" s="47">
        <v>65</v>
      </c>
      <c r="B80" s="43" t="s">
        <v>3266</v>
      </c>
      <c r="C80" s="43" t="s">
        <v>5278</v>
      </c>
      <c r="D80" s="48" t="s">
        <v>1846</v>
      </c>
      <c r="E80" s="47" t="s">
        <v>5372</v>
      </c>
      <c r="F80" s="44">
        <v>0.47099999999999997</v>
      </c>
      <c r="G80" s="47">
        <v>585147</v>
      </c>
      <c r="H80" s="46">
        <v>2.0309999999999998E-3</v>
      </c>
      <c r="I80" s="46">
        <v>3.4230000000000003E-4</v>
      </c>
      <c r="J80" s="45">
        <v>2.977E-9</v>
      </c>
      <c r="K80" s="46">
        <v>2.0309999999999998E-3</v>
      </c>
      <c r="L80" s="46">
        <v>3.4231000000000002E-4</v>
      </c>
      <c r="M80" s="45">
        <v>2.9705300000000001E-9</v>
      </c>
      <c r="N80" s="44">
        <v>0</v>
      </c>
      <c r="O80" s="43" t="s">
        <v>5658</v>
      </c>
      <c r="P80" s="47">
        <v>32</v>
      </c>
      <c r="Q80" s="47">
        <v>135621</v>
      </c>
      <c r="R80" s="317" t="s">
        <v>5052</v>
      </c>
      <c r="S80" s="299">
        <v>2</v>
      </c>
    </row>
    <row r="81" spans="1:19" x14ac:dyDescent="0.25">
      <c r="A81" s="47">
        <v>66</v>
      </c>
      <c r="B81" s="43" t="s">
        <v>5274</v>
      </c>
      <c r="C81" s="43" t="s">
        <v>5273</v>
      </c>
      <c r="D81" s="48" t="s">
        <v>1843</v>
      </c>
      <c r="E81" s="47" t="s">
        <v>5372</v>
      </c>
      <c r="F81" s="44">
        <v>0.70899999999999996</v>
      </c>
      <c r="G81" s="47">
        <v>519901</v>
      </c>
      <c r="H81" s="46">
        <v>2.2780000000000001E-3</v>
      </c>
      <c r="I81" s="46">
        <v>3.992E-4</v>
      </c>
      <c r="J81" s="45">
        <v>1.151E-8</v>
      </c>
      <c r="K81" s="46">
        <v>2.2780000000000001E-3</v>
      </c>
      <c r="L81" s="46">
        <v>3.9921200000000003E-4</v>
      </c>
      <c r="M81" s="45">
        <v>1.15499E-8</v>
      </c>
      <c r="N81" s="44">
        <v>0</v>
      </c>
      <c r="O81" s="43" t="s">
        <v>5657</v>
      </c>
      <c r="P81" s="47">
        <v>243</v>
      </c>
      <c r="Q81" s="47">
        <v>3938805</v>
      </c>
      <c r="R81" s="317" t="s">
        <v>5052</v>
      </c>
      <c r="S81" s="299">
        <v>2</v>
      </c>
    </row>
    <row r="82" spans="1:19" x14ac:dyDescent="0.25">
      <c r="A82" s="47">
        <v>67</v>
      </c>
      <c r="B82" s="43" t="s">
        <v>5656</v>
      </c>
      <c r="C82" s="43" t="s">
        <v>5655</v>
      </c>
      <c r="D82" s="48" t="s">
        <v>5654</v>
      </c>
      <c r="E82" s="47" t="s">
        <v>5372</v>
      </c>
      <c r="F82" s="44">
        <v>0.2452</v>
      </c>
      <c r="G82" s="47">
        <v>542626</v>
      </c>
      <c r="H82" s="46">
        <v>5.2620000000000002E-3</v>
      </c>
      <c r="I82" s="46">
        <v>4.1060000000000001E-4</v>
      </c>
      <c r="J82" s="45">
        <v>1.3510000000000001E-37</v>
      </c>
      <c r="K82" s="46">
        <v>2.8419999999999999E-3</v>
      </c>
      <c r="L82" s="46">
        <v>4.3125100000000001E-4</v>
      </c>
      <c r="M82" s="45">
        <v>4.3943199999999998E-11</v>
      </c>
      <c r="N82" s="44">
        <v>-0.31347199999999997</v>
      </c>
      <c r="O82" s="43" t="s">
        <v>5653</v>
      </c>
      <c r="P82" s="47">
        <v>22</v>
      </c>
      <c r="Q82" s="47">
        <v>353929</v>
      </c>
      <c r="R82" s="317" t="s">
        <v>3888</v>
      </c>
      <c r="S82" s="299">
        <v>1</v>
      </c>
    </row>
    <row r="83" spans="1:19" x14ac:dyDescent="0.25">
      <c r="A83" s="47">
        <v>67</v>
      </c>
      <c r="B83" s="43" t="s">
        <v>5652</v>
      </c>
      <c r="C83" s="43" t="s">
        <v>5651</v>
      </c>
      <c r="D83" s="48" t="s">
        <v>1840</v>
      </c>
      <c r="E83" s="47" t="s">
        <v>5370</v>
      </c>
      <c r="F83" s="44">
        <v>0.44230000000000003</v>
      </c>
      <c r="G83" s="47">
        <v>572072</v>
      </c>
      <c r="H83" s="46">
        <v>-7.4190000000000002E-3</v>
      </c>
      <c r="I83" s="46">
        <v>3.4630000000000001E-4</v>
      </c>
      <c r="J83" s="45">
        <v>8.3100000000000001E-102</v>
      </c>
      <c r="K83" s="46">
        <v>-6.68704E-3</v>
      </c>
      <c r="L83" s="46">
        <v>3.6380800000000002E-4</v>
      </c>
      <c r="M83" s="45">
        <v>1.8760400000000001E-75</v>
      </c>
      <c r="N83" s="44">
        <v>0</v>
      </c>
      <c r="O83" s="43" t="s">
        <v>5650</v>
      </c>
      <c r="P83" s="47">
        <v>2</v>
      </c>
      <c r="Q83" s="47">
        <v>1823</v>
      </c>
      <c r="R83" s="317" t="s">
        <v>3881</v>
      </c>
      <c r="S83" s="299">
        <v>1</v>
      </c>
    </row>
    <row r="84" spans="1:19" x14ac:dyDescent="0.25">
      <c r="A84" s="47">
        <v>68</v>
      </c>
      <c r="B84" s="43" t="s">
        <v>5272</v>
      </c>
      <c r="C84" s="43" t="s">
        <v>5271</v>
      </c>
      <c r="D84" s="48" t="s">
        <v>1837</v>
      </c>
      <c r="E84" s="47" t="s">
        <v>5372</v>
      </c>
      <c r="F84" s="44">
        <v>0.29930000000000001</v>
      </c>
      <c r="G84" s="47">
        <v>580382</v>
      </c>
      <c r="H84" s="46">
        <v>3.1970000000000002E-3</v>
      </c>
      <c r="I84" s="46">
        <v>3.7950000000000001E-4</v>
      </c>
      <c r="J84" s="45">
        <v>3.6009999999999999E-17</v>
      </c>
      <c r="K84" s="46">
        <v>3.1970000000000002E-3</v>
      </c>
      <c r="L84" s="46">
        <v>3.7952299999999999E-4</v>
      </c>
      <c r="M84" s="45">
        <v>3.6467000000000002E-17</v>
      </c>
      <c r="N84" s="44">
        <v>0</v>
      </c>
      <c r="O84" s="43" t="s">
        <v>5649</v>
      </c>
      <c r="P84" s="47">
        <v>7</v>
      </c>
      <c r="Q84" s="47">
        <v>19619</v>
      </c>
      <c r="R84" s="317" t="s">
        <v>3888</v>
      </c>
      <c r="S84" s="299">
        <v>1</v>
      </c>
    </row>
    <row r="85" spans="1:19" x14ac:dyDescent="0.25">
      <c r="A85" s="47">
        <v>69</v>
      </c>
      <c r="B85" s="43" t="s">
        <v>5270</v>
      </c>
      <c r="C85" s="43" t="s">
        <v>5269</v>
      </c>
      <c r="D85" s="48" t="s">
        <v>5268</v>
      </c>
      <c r="E85" s="47" t="s">
        <v>5370</v>
      </c>
      <c r="F85" s="44">
        <v>0.51839999999999997</v>
      </c>
      <c r="G85" s="47">
        <v>581556</v>
      </c>
      <c r="H85" s="46">
        <v>-2.702E-3</v>
      </c>
      <c r="I85" s="46">
        <v>3.4249999999999998E-4</v>
      </c>
      <c r="J85" s="45">
        <v>2.997E-15</v>
      </c>
      <c r="K85" s="46">
        <v>-2.702E-3</v>
      </c>
      <c r="L85" s="46">
        <v>3.4251799999999999E-4</v>
      </c>
      <c r="M85" s="45">
        <v>3.0550799999999999E-15</v>
      </c>
      <c r="N85" s="44">
        <v>0</v>
      </c>
      <c r="O85" s="43" t="s">
        <v>5648</v>
      </c>
      <c r="P85" s="47">
        <v>284</v>
      </c>
      <c r="Q85" s="47">
        <v>271486</v>
      </c>
      <c r="R85" s="317" t="s">
        <v>3881</v>
      </c>
      <c r="S85" s="299">
        <v>1</v>
      </c>
    </row>
    <row r="86" spans="1:19" x14ac:dyDescent="0.25">
      <c r="A86" s="47">
        <v>70</v>
      </c>
      <c r="B86" s="43" t="s">
        <v>5267</v>
      </c>
      <c r="C86" s="43" t="s">
        <v>5266</v>
      </c>
      <c r="D86" s="48" t="s">
        <v>1831</v>
      </c>
      <c r="E86" s="47" t="s">
        <v>5372</v>
      </c>
      <c r="F86" s="44">
        <v>0.41549999999999998</v>
      </c>
      <c r="G86" s="47">
        <v>544747</v>
      </c>
      <c r="H86" s="46">
        <v>2.1719999999999999E-3</v>
      </c>
      <c r="I86" s="46">
        <v>3.592E-4</v>
      </c>
      <c r="J86" s="45">
        <v>1.465E-9</v>
      </c>
      <c r="K86" s="46">
        <v>2.1719999999999999E-3</v>
      </c>
      <c r="L86" s="46">
        <v>3.5921199999999998E-4</v>
      </c>
      <c r="M86" s="45">
        <v>1.4795900000000001E-9</v>
      </c>
      <c r="N86" s="44">
        <v>0</v>
      </c>
      <c r="O86" s="43" t="s">
        <v>5647</v>
      </c>
      <c r="P86" s="47">
        <v>26</v>
      </c>
      <c r="Q86" s="47">
        <v>23386</v>
      </c>
      <c r="R86" s="317" t="s">
        <v>5052</v>
      </c>
      <c r="S86" s="299">
        <v>2</v>
      </c>
    </row>
    <row r="87" spans="1:19" x14ac:dyDescent="0.25">
      <c r="A87" s="47">
        <v>71</v>
      </c>
      <c r="B87" s="43" t="s">
        <v>1830</v>
      </c>
      <c r="C87" s="43" t="s">
        <v>1829</v>
      </c>
      <c r="D87" s="48" t="s">
        <v>1828</v>
      </c>
      <c r="E87" s="47" t="s">
        <v>5370</v>
      </c>
      <c r="F87" s="44">
        <v>0.76080000000000003</v>
      </c>
      <c r="G87" s="47">
        <v>586773</v>
      </c>
      <c r="H87" s="46">
        <v>2.8930000000000002E-3</v>
      </c>
      <c r="I87" s="46">
        <v>4.0519999999999998E-4</v>
      </c>
      <c r="J87" s="45">
        <v>9.2560000000000001E-13</v>
      </c>
      <c r="K87" s="46">
        <v>2.8930000000000002E-3</v>
      </c>
      <c r="L87" s="46">
        <v>4.0521699999999998E-4</v>
      </c>
      <c r="M87" s="45">
        <v>9.37528E-13</v>
      </c>
      <c r="N87" s="44">
        <v>0</v>
      </c>
      <c r="O87" s="43" t="s">
        <v>5646</v>
      </c>
      <c r="P87" s="47">
        <v>22</v>
      </c>
      <c r="Q87" s="47">
        <v>169050</v>
      </c>
      <c r="R87" s="317" t="s">
        <v>3888</v>
      </c>
      <c r="S87" s="299">
        <v>1</v>
      </c>
    </row>
    <row r="88" spans="1:19" x14ac:dyDescent="0.25">
      <c r="A88" s="47">
        <v>72</v>
      </c>
      <c r="B88" s="43" t="s">
        <v>5265</v>
      </c>
      <c r="C88" s="43" t="s">
        <v>5264</v>
      </c>
      <c r="D88" s="48" t="s">
        <v>3750</v>
      </c>
      <c r="E88" s="47" t="s">
        <v>5370</v>
      </c>
      <c r="F88" s="44">
        <v>0.69</v>
      </c>
      <c r="G88" s="47">
        <v>484005</v>
      </c>
      <c r="H88" s="46">
        <v>2.385E-3</v>
      </c>
      <c r="I88" s="46">
        <v>4.1080000000000001E-4</v>
      </c>
      <c r="J88" s="45">
        <v>6.4460000000000003E-9</v>
      </c>
      <c r="K88" s="46">
        <v>2.385E-3</v>
      </c>
      <c r="L88" s="46">
        <v>4.1081400000000001E-4</v>
      </c>
      <c r="M88" s="45">
        <v>6.4155499999999998E-9</v>
      </c>
      <c r="N88" s="44">
        <v>0</v>
      </c>
      <c r="O88" s="43" t="s">
        <v>5645</v>
      </c>
      <c r="P88" s="47">
        <v>44</v>
      </c>
      <c r="Q88" s="47">
        <v>191353</v>
      </c>
      <c r="R88" s="317" t="s">
        <v>5052</v>
      </c>
      <c r="S88" s="299">
        <v>2</v>
      </c>
    </row>
    <row r="89" spans="1:19" x14ac:dyDescent="0.25">
      <c r="A89" s="47">
        <v>73</v>
      </c>
      <c r="B89" s="43" t="s">
        <v>1824</v>
      </c>
      <c r="C89" s="43" t="s">
        <v>1823</v>
      </c>
      <c r="D89" s="48" t="s">
        <v>1822</v>
      </c>
      <c r="E89" s="47" t="s">
        <v>5370</v>
      </c>
      <c r="F89" s="44">
        <v>0.4829</v>
      </c>
      <c r="G89" s="47">
        <v>461162</v>
      </c>
      <c r="H89" s="46">
        <v>-2.7060000000000001E-3</v>
      </c>
      <c r="I89" s="46">
        <v>3.8769999999999999E-4</v>
      </c>
      <c r="J89" s="45">
        <v>2.9450000000000001E-12</v>
      </c>
      <c r="K89" s="46">
        <v>-2.7060000000000001E-3</v>
      </c>
      <c r="L89" s="46">
        <v>3.8771999999999998E-4</v>
      </c>
      <c r="M89" s="45">
        <v>2.9673400000000002E-12</v>
      </c>
      <c r="N89" s="44">
        <v>0</v>
      </c>
      <c r="O89" s="43" t="s">
        <v>5644</v>
      </c>
      <c r="P89" s="47">
        <v>9</v>
      </c>
      <c r="Q89" s="47">
        <v>3824</v>
      </c>
      <c r="R89" s="317" t="s">
        <v>3881</v>
      </c>
      <c r="S89" s="299">
        <v>1</v>
      </c>
    </row>
    <row r="90" spans="1:19" x14ac:dyDescent="0.25">
      <c r="A90" s="47">
        <v>74</v>
      </c>
      <c r="B90" s="43" t="s">
        <v>5263</v>
      </c>
      <c r="C90" s="43" t="s">
        <v>5262</v>
      </c>
      <c r="D90" s="48" t="s">
        <v>1819</v>
      </c>
      <c r="E90" s="47" t="s">
        <v>5370</v>
      </c>
      <c r="F90" s="44">
        <v>0.41570000000000001</v>
      </c>
      <c r="G90" s="47">
        <v>547145</v>
      </c>
      <c r="H90" s="46">
        <v>-5.581E-3</v>
      </c>
      <c r="I90" s="46">
        <v>3.5930000000000001E-4</v>
      </c>
      <c r="J90" s="45">
        <v>2.0449999999999999E-54</v>
      </c>
      <c r="K90" s="46">
        <v>-3.9599400000000003E-3</v>
      </c>
      <c r="L90" s="46">
        <v>4.1783E-4</v>
      </c>
      <c r="M90" s="45">
        <v>2.6073299999999998E-21</v>
      </c>
      <c r="N90" s="44">
        <v>0.50822999999999996</v>
      </c>
      <c r="O90" s="43" t="s">
        <v>5643</v>
      </c>
      <c r="P90" s="47">
        <v>5</v>
      </c>
      <c r="Q90" s="47">
        <v>69133</v>
      </c>
      <c r="R90" s="317" t="s">
        <v>3881</v>
      </c>
      <c r="S90" s="299">
        <v>1</v>
      </c>
    </row>
    <row r="91" spans="1:19" x14ac:dyDescent="0.25">
      <c r="A91" s="47">
        <v>74</v>
      </c>
      <c r="B91" s="43" t="s">
        <v>5641</v>
      </c>
      <c r="C91" s="43" t="s">
        <v>5642</v>
      </c>
      <c r="D91" s="48" t="s">
        <v>1819</v>
      </c>
      <c r="E91" s="47" t="s">
        <v>5386</v>
      </c>
      <c r="F91" s="44">
        <v>0.65680000000000005</v>
      </c>
      <c r="G91" s="47">
        <v>540428</v>
      </c>
      <c r="H91" s="46">
        <v>-5.117E-3</v>
      </c>
      <c r="I91" s="46">
        <v>3.7530000000000002E-4</v>
      </c>
      <c r="J91" s="45">
        <v>2.5550000000000001E-42</v>
      </c>
      <c r="K91" s="46">
        <v>-2.9756000000000001E-3</v>
      </c>
      <c r="L91" s="46">
        <v>4.3502900000000003E-4</v>
      </c>
      <c r="M91" s="45">
        <v>7.9196000000000003E-12</v>
      </c>
      <c r="N91" s="44">
        <v>-2.36589E-2</v>
      </c>
      <c r="O91" s="43" t="s">
        <v>5641</v>
      </c>
      <c r="P91" s="47">
        <v>1</v>
      </c>
      <c r="Q91" s="47">
        <v>1</v>
      </c>
      <c r="R91" s="317" t="s">
        <v>5049</v>
      </c>
      <c r="S91" s="299">
        <v>2</v>
      </c>
    </row>
    <row r="92" spans="1:19" x14ac:dyDescent="0.25">
      <c r="A92" s="47">
        <v>74</v>
      </c>
      <c r="B92" s="43" t="s">
        <v>1818</v>
      </c>
      <c r="C92" s="43" t="s">
        <v>1817</v>
      </c>
      <c r="D92" s="48" t="s">
        <v>1816</v>
      </c>
      <c r="E92" s="47" t="s">
        <v>5372</v>
      </c>
      <c r="F92" s="44">
        <v>0.24840000000000001</v>
      </c>
      <c r="G92" s="47">
        <v>584148</v>
      </c>
      <c r="H92" s="46">
        <v>2.8609999999999998E-3</v>
      </c>
      <c r="I92" s="46">
        <v>3.9669999999999999E-4</v>
      </c>
      <c r="J92" s="45">
        <v>5.4709999999999996E-13</v>
      </c>
      <c r="K92" s="46">
        <v>2.4274499999999998E-3</v>
      </c>
      <c r="L92" s="46">
        <v>3.9818200000000002E-4</v>
      </c>
      <c r="M92" s="45">
        <v>1.0852699999999999E-9</v>
      </c>
      <c r="N92" s="44">
        <v>0</v>
      </c>
      <c r="O92" s="43" t="s">
        <v>5640</v>
      </c>
      <c r="P92" s="47">
        <v>81</v>
      </c>
      <c r="Q92" s="47">
        <v>617432</v>
      </c>
      <c r="R92" s="317" t="s">
        <v>5052</v>
      </c>
      <c r="S92" s="299">
        <v>2</v>
      </c>
    </row>
    <row r="93" spans="1:19" x14ac:dyDescent="0.25">
      <c r="A93" s="47">
        <v>75</v>
      </c>
      <c r="B93" s="43" t="s">
        <v>5639</v>
      </c>
      <c r="C93" s="43" t="s">
        <v>5638</v>
      </c>
      <c r="D93" s="48" t="s">
        <v>5637</v>
      </c>
      <c r="E93" s="47" t="s">
        <v>5386</v>
      </c>
      <c r="F93" s="44">
        <v>0.48010000000000003</v>
      </c>
      <c r="G93" s="47">
        <v>547366</v>
      </c>
      <c r="H93" s="46">
        <v>-2.0479999999999999E-3</v>
      </c>
      <c r="I93" s="46">
        <v>3.5290000000000001E-4</v>
      </c>
      <c r="J93" s="45">
        <v>6.526E-9</v>
      </c>
      <c r="K93" s="46">
        <v>-2.2981400000000002E-3</v>
      </c>
      <c r="L93" s="46">
        <v>3.56318E-4</v>
      </c>
      <c r="M93" s="45">
        <v>1.12093E-10</v>
      </c>
      <c r="N93" s="44">
        <v>9.64502E-2</v>
      </c>
      <c r="O93" s="43" t="s">
        <v>5636</v>
      </c>
      <c r="P93" s="47">
        <v>91</v>
      </c>
      <c r="Q93" s="47">
        <v>243644</v>
      </c>
      <c r="R93" s="317" t="s">
        <v>5049</v>
      </c>
      <c r="S93" s="299">
        <v>2</v>
      </c>
    </row>
    <row r="94" spans="1:19" x14ac:dyDescent="0.25">
      <c r="A94" s="47">
        <v>75</v>
      </c>
      <c r="B94" s="43" t="s">
        <v>5635</v>
      </c>
      <c r="C94" s="43" t="s">
        <v>5634</v>
      </c>
      <c r="D94" s="48" t="s">
        <v>1804</v>
      </c>
      <c r="E94" s="47" t="s">
        <v>5372</v>
      </c>
      <c r="F94" s="44">
        <v>0.37119999999999997</v>
      </c>
      <c r="G94" s="47">
        <v>578768</v>
      </c>
      <c r="H94" s="46">
        <v>-1.9090000000000001E-3</v>
      </c>
      <c r="I94" s="46">
        <v>3.5490000000000001E-4</v>
      </c>
      <c r="J94" s="45">
        <v>7.5429999999999995E-8</v>
      </c>
      <c r="K94" s="46">
        <v>-2.09903E-3</v>
      </c>
      <c r="L94" s="46">
        <v>3.5794700000000001E-4</v>
      </c>
      <c r="M94" s="45">
        <v>4.5164500000000001E-9</v>
      </c>
      <c r="N94" s="44">
        <v>9.9896799999999994E-2</v>
      </c>
      <c r="O94" s="43" t="s">
        <v>5633</v>
      </c>
      <c r="P94" s="47">
        <v>17</v>
      </c>
      <c r="Q94" s="47">
        <v>14343</v>
      </c>
      <c r="R94" s="317" t="s">
        <v>2164</v>
      </c>
      <c r="S94" s="299">
        <v>3</v>
      </c>
    </row>
    <row r="95" spans="1:19" x14ac:dyDescent="0.25">
      <c r="A95" s="47">
        <v>75</v>
      </c>
      <c r="B95" s="43" t="s">
        <v>1806</v>
      </c>
      <c r="C95" s="43" t="s">
        <v>1805</v>
      </c>
      <c r="D95" s="48" t="s">
        <v>1804</v>
      </c>
      <c r="E95" s="47" t="s">
        <v>5372</v>
      </c>
      <c r="F95" s="44">
        <v>0.1087</v>
      </c>
      <c r="G95" s="47">
        <v>577975</v>
      </c>
      <c r="H95" s="46">
        <v>5.6090000000000003E-3</v>
      </c>
      <c r="I95" s="46">
        <v>5.5119999999999995E-4</v>
      </c>
      <c r="J95" s="45">
        <v>2.5529999999999999E-24</v>
      </c>
      <c r="K95" s="46">
        <v>6.3294900000000001E-3</v>
      </c>
      <c r="L95" s="46">
        <v>5.5690000000000004E-4</v>
      </c>
      <c r="M95" s="45">
        <v>6.2057700000000002E-30</v>
      </c>
      <c r="N95" s="44">
        <v>0</v>
      </c>
      <c r="O95" s="43" t="s">
        <v>5632</v>
      </c>
      <c r="P95" s="47">
        <v>3</v>
      </c>
      <c r="Q95" s="47">
        <v>9446</v>
      </c>
      <c r="R95" s="317" t="s">
        <v>3888</v>
      </c>
      <c r="S95" s="299">
        <v>1</v>
      </c>
    </row>
    <row r="96" spans="1:19" x14ac:dyDescent="0.25">
      <c r="A96" s="47">
        <v>76</v>
      </c>
      <c r="B96" s="43" t="s">
        <v>5261</v>
      </c>
      <c r="C96" s="43" t="s">
        <v>5260</v>
      </c>
      <c r="D96" s="48" t="s">
        <v>1801</v>
      </c>
      <c r="E96" s="47" t="s">
        <v>5370</v>
      </c>
      <c r="F96" s="44">
        <v>0.1159</v>
      </c>
      <c r="G96" s="47">
        <v>460744</v>
      </c>
      <c r="H96" s="46">
        <v>-6.4570000000000001E-3</v>
      </c>
      <c r="I96" s="46">
        <v>6.0510000000000002E-4</v>
      </c>
      <c r="J96" s="45">
        <v>1.3719999999999999E-26</v>
      </c>
      <c r="K96" s="46">
        <v>-6.1257200000000003E-3</v>
      </c>
      <c r="L96" s="46">
        <v>6.0629900000000003E-4</v>
      </c>
      <c r="M96" s="45">
        <v>5.3323000000000002E-24</v>
      </c>
      <c r="N96" s="44">
        <v>6.7213700000000001E-2</v>
      </c>
      <c r="O96" s="43" t="s">
        <v>5631</v>
      </c>
      <c r="P96" s="47">
        <v>14</v>
      </c>
      <c r="Q96" s="47">
        <v>22330</v>
      </c>
      <c r="R96" s="317" t="s">
        <v>3881</v>
      </c>
      <c r="S96" s="299">
        <v>1</v>
      </c>
    </row>
    <row r="97" spans="1:19" x14ac:dyDescent="0.25">
      <c r="A97" s="47">
        <v>76</v>
      </c>
      <c r="B97" s="43" t="s">
        <v>5630</v>
      </c>
      <c r="C97" s="43" t="s">
        <v>5629</v>
      </c>
      <c r="D97" s="48" t="s">
        <v>5257</v>
      </c>
      <c r="E97" s="47" t="s">
        <v>5370</v>
      </c>
      <c r="F97" s="44">
        <v>0.9042</v>
      </c>
      <c r="G97" s="47">
        <v>561651</v>
      </c>
      <c r="H97" s="46">
        <v>-5.7279999999999996E-3</v>
      </c>
      <c r="I97" s="46">
        <v>5.9610000000000002E-4</v>
      </c>
      <c r="J97" s="45">
        <v>7.3939999999999997E-22</v>
      </c>
      <c r="K97" s="46">
        <v>-5.3606499999999998E-3</v>
      </c>
      <c r="L97" s="46">
        <v>5.97256E-4</v>
      </c>
      <c r="M97" s="45">
        <v>2.8218800000000001E-19</v>
      </c>
      <c r="N97" s="44">
        <v>0</v>
      </c>
      <c r="O97" s="43" t="s">
        <v>5628</v>
      </c>
      <c r="P97" s="47">
        <v>38</v>
      </c>
      <c r="Q97" s="47">
        <v>21890</v>
      </c>
      <c r="R97" s="317" t="s">
        <v>5049</v>
      </c>
      <c r="S97" s="299">
        <v>2</v>
      </c>
    </row>
    <row r="98" spans="1:19" x14ac:dyDescent="0.25">
      <c r="A98" s="47">
        <v>77</v>
      </c>
      <c r="B98" s="43" t="s">
        <v>1794</v>
      </c>
      <c r="C98" s="43" t="s">
        <v>1793</v>
      </c>
      <c r="D98" s="48" t="s">
        <v>1792</v>
      </c>
      <c r="E98" s="47" t="s">
        <v>5370</v>
      </c>
      <c r="F98" s="44">
        <v>0.71179999999999999</v>
      </c>
      <c r="G98" s="47">
        <v>592597</v>
      </c>
      <c r="H98" s="46">
        <v>2.1199999999999999E-3</v>
      </c>
      <c r="I98" s="46">
        <v>3.768E-4</v>
      </c>
      <c r="J98" s="45">
        <v>1.857E-8</v>
      </c>
      <c r="K98" s="46">
        <v>2.1199999999999999E-3</v>
      </c>
      <c r="L98" s="46">
        <v>3.7680999999999999E-4</v>
      </c>
      <c r="M98" s="45">
        <v>1.84243E-8</v>
      </c>
      <c r="N98" s="44">
        <v>0</v>
      </c>
      <c r="O98" s="43" t="s">
        <v>5627</v>
      </c>
      <c r="P98" s="47">
        <v>39</v>
      </c>
      <c r="Q98" s="47">
        <v>19457</v>
      </c>
      <c r="R98" s="317" t="s">
        <v>3888</v>
      </c>
      <c r="S98" s="299">
        <v>1</v>
      </c>
    </row>
    <row r="99" spans="1:19" x14ac:dyDescent="0.25">
      <c r="A99" s="47">
        <v>78</v>
      </c>
      <c r="B99" s="43" t="s">
        <v>5626</v>
      </c>
      <c r="C99" s="43" t="s">
        <v>5625</v>
      </c>
      <c r="D99" s="48" t="s">
        <v>5624</v>
      </c>
      <c r="E99" s="47" t="s">
        <v>5370</v>
      </c>
      <c r="F99" s="44">
        <v>3.9600000000000003E-2</v>
      </c>
      <c r="G99" s="47">
        <v>570724</v>
      </c>
      <c r="H99" s="46">
        <v>-5.4419999999999998E-3</v>
      </c>
      <c r="I99" s="46">
        <v>8.9570000000000003E-4</v>
      </c>
      <c r="J99" s="45">
        <v>1.2360000000000001E-9</v>
      </c>
      <c r="K99" s="46">
        <v>-5.2934200000000001E-3</v>
      </c>
      <c r="L99" s="46">
        <v>8.9599600000000003E-4</v>
      </c>
      <c r="M99" s="45">
        <v>3.4658899999999999E-9</v>
      </c>
      <c r="N99" s="44">
        <v>2.4752099999999999E-2</v>
      </c>
      <c r="O99" s="43" t="s">
        <v>5623</v>
      </c>
      <c r="P99" s="47">
        <v>205</v>
      </c>
      <c r="Q99" s="47">
        <v>551700</v>
      </c>
      <c r="R99" s="317" t="s">
        <v>5049</v>
      </c>
      <c r="S99" s="299">
        <v>2</v>
      </c>
    </row>
    <row r="100" spans="1:19" x14ac:dyDescent="0.25">
      <c r="A100" s="47">
        <v>78</v>
      </c>
      <c r="B100" s="43" t="s">
        <v>1788</v>
      </c>
      <c r="C100" s="43" t="s">
        <v>1787</v>
      </c>
      <c r="D100" s="48" t="s">
        <v>1786</v>
      </c>
      <c r="E100" s="47" t="s">
        <v>5370</v>
      </c>
      <c r="F100" s="44">
        <v>0.16400000000000001</v>
      </c>
      <c r="G100" s="47">
        <v>584131</v>
      </c>
      <c r="H100" s="46">
        <v>-3.2290000000000001E-3</v>
      </c>
      <c r="I100" s="46">
        <v>4.663E-4</v>
      </c>
      <c r="J100" s="45">
        <v>4.331E-12</v>
      </c>
      <c r="K100" s="46">
        <v>-3.1615800000000002E-3</v>
      </c>
      <c r="L100" s="46">
        <v>4.66458E-4</v>
      </c>
      <c r="M100" s="45">
        <v>1.21993E-11</v>
      </c>
      <c r="N100" s="44">
        <v>0</v>
      </c>
      <c r="O100" s="43" t="s">
        <v>5622</v>
      </c>
      <c r="P100" s="47">
        <v>83</v>
      </c>
      <c r="Q100" s="47">
        <v>109599</v>
      </c>
      <c r="R100" s="317" t="s">
        <v>3881</v>
      </c>
      <c r="S100" s="299">
        <v>1</v>
      </c>
    </row>
    <row r="101" spans="1:19" x14ac:dyDescent="0.25">
      <c r="A101" s="47">
        <v>79</v>
      </c>
      <c r="B101" s="43" t="s">
        <v>1782</v>
      </c>
      <c r="C101" s="43" t="s">
        <v>1781</v>
      </c>
      <c r="D101" s="48" t="s">
        <v>1780</v>
      </c>
      <c r="E101" s="47" t="s">
        <v>5372</v>
      </c>
      <c r="F101" s="44">
        <v>0.26300000000000001</v>
      </c>
      <c r="G101" s="47">
        <v>559580</v>
      </c>
      <c r="H101" s="46">
        <v>-6.8690000000000001E-3</v>
      </c>
      <c r="I101" s="46">
        <v>4.059E-4</v>
      </c>
      <c r="J101" s="45">
        <v>3.1930000000000001E-64</v>
      </c>
      <c r="K101" s="46">
        <v>-6.8690000000000001E-3</v>
      </c>
      <c r="L101" s="46">
        <v>4.06003E-4</v>
      </c>
      <c r="M101" s="45">
        <v>3.28284E-64</v>
      </c>
      <c r="N101" s="44">
        <v>0</v>
      </c>
      <c r="O101" s="43" t="s">
        <v>1782</v>
      </c>
      <c r="P101" s="47">
        <v>1</v>
      </c>
      <c r="Q101" s="47">
        <v>1</v>
      </c>
      <c r="R101" s="317" t="s">
        <v>3881</v>
      </c>
      <c r="S101" s="299">
        <v>1</v>
      </c>
    </row>
    <row r="102" spans="1:19" x14ac:dyDescent="0.25">
      <c r="A102" s="47">
        <v>80</v>
      </c>
      <c r="B102" s="43" t="s">
        <v>5254</v>
      </c>
      <c r="C102" s="43" t="s">
        <v>5253</v>
      </c>
      <c r="D102" s="48" t="s">
        <v>1777</v>
      </c>
      <c r="E102" s="47" t="s">
        <v>5386</v>
      </c>
      <c r="F102" s="44">
        <v>0.41270000000000001</v>
      </c>
      <c r="G102" s="47">
        <v>556761</v>
      </c>
      <c r="H102" s="46">
        <v>2.735E-3</v>
      </c>
      <c r="I102" s="46">
        <v>3.5619999999999998E-4</v>
      </c>
      <c r="J102" s="45">
        <v>1.606E-14</v>
      </c>
      <c r="K102" s="46">
        <v>2.735E-3</v>
      </c>
      <c r="L102" s="46">
        <v>3.5621900000000001E-4</v>
      </c>
      <c r="M102" s="45">
        <v>1.6175399999999999E-14</v>
      </c>
      <c r="N102" s="44">
        <v>0</v>
      </c>
      <c r="O102" s="43" t="s">
        <v>5621</v>
      </c>
      <c r="P102" s="47">
        <v>25</v>
      </c>
      <c r="Q102" s="47">
        <v>114401</v>
      </c>
      <c r="R102" s="317" t="s">
        <v>3888</v>
      </c>
      <c r="S102" s="299">
        <v>1</v>
      </c>
    </row>
    <row r="103" spans="1:19" x14ac:dyDescent="0.25">
      <c r="A103" s="47">
        <v>81</v>
      </c>
      <c r="B103" s="43" t="s">
        <v>5620</v>
      </c>
      <c r="C103" s="43" t="s">
        <v>5619</v>
      </c>
      <c r="D103" s="48" t="s">
        <v>3123</v>
      </c>
      <c r="E103" s="47" t="s">
        <v>5372</v>
      </c>
      <c r="F103" s="44">
        <v>5.5399999999999998E-2</v>
      </c>
      <c r="G103" s="47">
        <v>502910</v>
      </c>
      <c r="H103" s="46">
        <v>5.4609999999999997E-3</v>
      </c>
      <c r="I103" s="46">
        <v>8.2549999999999995E-4</v>
      </c>
      <c r="J103" s="45">
        <v>3.7059999999999999E-11</v>
      </c>
      <c r="K103" s="46">
        <v>4.7585600000000002E-3</v>
      </c>
      <c r="L103" s="46">
        <v>8.3257600000000002E-4</v>
      </c>
      <c r="M103" s="45">
        <v>1.09405E-8</v>
      </c>
      <c r="N103" s="44">
        <v>0.13558700000000001</v>
      </c>
      <c r="O103" s="43" t="s">
        <v>5618</v>
      </c>
      <c r="P103" s="47">
        <v>23</v>
      </c>
      <c r="Q103" s="47">
        <v>584525</v>
      </c>
      <c r="R103" s="317" t="s">
        <v>3888</v>
      </c>
      <c r="S103" s="299">
        <v>1</v>
      </c>
    </row>
    <row r="104" spans="1:19" x14ac:dyDescent="0.25">
      <c r="A104" s="47">
        <v>81</v>
      </c>
      <c r="B104" s="43" t="s">
        <v>3122</v>
      </c>
      <c r="C104" s="43" t="s">
        <v>5252</v>
      </c>
      <c r="D104" s="48" t="s">
        <v>5251</v>
      </c>
      <c r="E104" s="47" t="s">
        <v>5372</v>
      </c>
      <c r="F104" s="44">
        <v>0.7974</v>
      </c>
      <c r="G104" s="47">
        <v>548929</v>
      </c>
      <c r="H104" s="46">
        <v>3.2850000000000002E-3</v>
      </c>
      <c r="I104" s="46">
        <v>4.4969999999999998E-4</v>
      </c>
      <c r="J104" s="45">
        <v>2.766E-13</v>
      </c>
      <c r="K104" s="46">
        <v>2.9485700000000002E-3</v>
      </c>
      <c r="L104" s="46">
        <v>4.5355699999999999E-4</v>
      </c>
      <c r="M104" s="45">
        <v>7.9788900000000001E-11</v>
      </c>
      <c r="N104" s="44">
        <v>0</v>
      </c>
      <c r="O104" s="43" t="s">
        <v>5617</v>
      </c>
      <c r="P104" s="47">
        <v>136</v>
      </c>
      <c r="Q104" s="47">
        <v>748540</v>
      </c>
      <c r="R104" s="317" t="s">
        <v>3888</v>
      </c>
      <c r="S104" s="299">
        <v>1</v>
      </c>
    </row>
    <row r="105" spans="1:19" x14ac:dyDescent="0.25">
      <c r="A105" s="47">
        <v>82</v>
      </c>
      <c r="B105" s="43" t="s">
        <v>1770</v>
      </c>
      <c r="C105" s="43" t="s">
        <v>1769</v>
      </c>
      <c r="D105" s="48" t="s">
        <v>1768</v>
      </c>
      <c r="E105" s="47" t="s">
        <v>5372</v>
      </c>
      <c r="F105" s="44">
        <v>3.8600000000000002E-2</v>
      </c>
      <c r="G105" s="47">
        <v>432181</v>
      </c>
      <c r="H105" s="46">
        <v>5.9930000000000001E-3</v>
      </c>
      <c r="I105" s="46">
        <v>1.0529000000000001E-3</v>
      </c>
      <c r="J105" s="45">
        <v>1.2590000000000001E-8</v>
      </c>
      <c r="K105" s="46">
        <v>5.9930000000000001E-3</v>
      </c>
      <c r="L105" s="46">
        <v>1.05294E-3</v>
      </c>
      <c r="M105" s="45">
        <v>1.25787E-8</v>
      </c>
      <c r="N105" s="44">
        <v>0</v>
      </c>
      <c r="O105" s="43" t="s">
        <v>5616</v>
      </c>
      <c r="P105" s="47">
        <v>111</v>
      </c>
      <c r="Q105" s="47">
        <v>505925</v>
      </c>
      <c r="R105" s="317" t="s">
        <v>3888</v>
      </c>
      <c r="S105" s="299">
        <v>1</v>
      </c>
    </row>
    <row r="106" spans="1:19" x14ac:dyDescent="0.25">
      <c r="A106" s="47">
        <v>83</v>
      </c>
      <c r="B106" s="43" t="s">
        <v>1767</v>
      </c>
      <c r="C106" s="43" t="s">
        <v>1766</v>
      </c>
      <c r="D106" s="48" t="s">
        <v>1765</v>
      </c>
      <c r="E106" s="47" t="s">
        <v>5370</v>
      </c>
      <c r="F106" s="44">
        <v>0.41539999999999999</v>
      </c>
      <c r="G106" s="47">
        <v>584933</v>
      </c>
      <c r="H106" s="46">
        <v>2.3609999999999998E-3</v>
      </c>
      <c r="I106" s="46">
        <v>3.4979999999999999E-4</v>
      </c>
      <c r="J106" s="45">
        <v>1.5E-11</v>
      </c>
      <c r="K106" s="46">
        <v>2.3609999999999998E-3</v>
      </c>
      <c r="L106" s="46">
        <v>3.4981299999999998E-4</v>
      </c>
      <c r="M106" s="45">
        <v>1.4854599999999999E-11</v>
      </c>
      <c r="N106" s="44">
        <v>0</v>
      </c>
      <c r="O106" s="43" t="s">
        <v>5615</v>
      </c>
      <c r="P106" s="47">
        <v>11</v>
      </c>
      <c r="Q106" s="47">
        <v>32211</v>
      </c>
      <c r="R106" s="317" t="s">
        <v>3888</v>
      </c>
      <c r="S106" s="299">
        <v>1</v>
      </c>
    </row>
    <row r="107" spans="1:19" x14ac:dyDescent="0.25">
      <c r="A107" s="47">
        <v>84</v>
      </c>
      <c r="B107" s="43" t="s">
        <v>5614</v>
      </c>
      <c r="C107" s="43" t="s">
        <v>5613</v>
      </c>
      <c r="D107" s="48" t="s">
        <v>5612</v>
      </c>
      <c r="E107" s="47" t="s">
        <v>5372</v>
      </c>
      <c r="F107" s="44">
        <v>8.2699999999999996E-2</v>
      </c>
      <c r="G107" s="47">
        <v>586731</v>
      </c>
      <c r="H107" s="46">
        <v>-4.914E-3</v>
      </c>
      <c r="I107" s="46">
        <v>6.2969999999999996E-4</v>
      </c>
      <c r="J107" s="45">
        <v>6.0429999999999998E-15</v>
      </c>
      <c r="K107" s="46">
        <v>-4.5470299999999996E-3</v>
      </c>
      <c r="L107" s="46">
        <v>6.3016000000000005E-4</v>
      </c>
      <c r="M107" s="45">
        <v>5.3665599999999997E-13</v>
      </c>
      <c r="N107" s="44">
        <v>3.4467100000000001E-2</v>
      </c>
      <c r="O107" s="43" t="s">
        <v>5611</v>
      </c>
      <c r="P107" s="47">
        <v>42</v>
      </c>
      <c r="Q107" s="47">
        <v>131629</v>
      </c>
      <c r="R107" s="317" t="s">
        <v>5049</v>
      </c>
      <c r="S107" s="299">
        <v>2</v>
      </c>
    </row>
    <row r="108" spans="1:19" x14ac:dyDescent="0.25">
      <c r="A108" s="47">
        <v>84</v>
      </c>
      <c r="B108" s="43" t="s">
        <v>1761</v>
      </c>
      <c r="C108" s="43" t="s">
        <v>1760</v>
      </c>
      <c r="D108" s="48" t="s">
        <v>1759</v>
      </c>
      <c r="E108" s="47" t="s">
        <v>5370</v>
      </c>
      <c r="F108" s="44">
        <v>0.69569999999999999</v>
      </c>
      <c r="G108" s="47">
        <v>584545</v>
      </c>
      <c r="H108" s="46">
        <v>-5.5950000000000001E-3</v>
      </c>
      <c r="I108" s="46">
        <v>3.7760000000000002E-4</v>
      </c>
      <c r="J108" s="45">
        <v>1.1489999999999999E-49</v>
      </c>
      <c r="K108" s="46">
        <v>-5.5163699999999996E-3</v>
      </c>
      <c r="L108" s="46">
        <v>3.7790300000000002E-4</v>
      </c>
      <c r="M108" s="45">
        <v>2.9214899999999999E-48</v>
      </c>
      <c r="N108" s="44">
        <v>7.4576399999999998E-3</v>
      </c>
      <c r="O108" s="43" t="s">
        <v>1761</v>
      </c>
      <c r="P108" s="47">
        <v>1</v>
      </c>
      <c r="Q108" s="47">
        <v>1</v>
      </c>
      <c r="R108" s="317" t="s">
        <v>2164</v>
      </c>
      <c r="S108" s="299">
        <v>3</v>
      </c>
    </row>
    <row r="109" spans="1:19" x14ac:dyDescent="0.25">
      <c r="A109" s="47">
        <v>84</v>
      </c>
      <c r="B109" s="43" t="s">
        <v>5610</v>
      </c>
      <c r="C109" s="43" t="s">
        <v>5609</v>
      </c>
      <c r="D109" s="48" t="s">
        <v>5608</v>
      </c>
      <c r="E109" s="47" t="s">
        <v>5370</v>
      </c>
      <c r="F109" s="44">
        <v>0.1091</v>
      </c>
      <c r="G109" s="47">
        <v>446805</v>
      </c>
      <c r="H109" s="46">
        <v>3.9319999999999997E-3</v>
      </c>
      <c r="I109" s="46">
        <v>6.3750000000000005E-4</v>
      </c>
      <c r="J109" s="45">
        <v>6.9429999999999997E-10</v>
      </c>
      <c r="K109" s="46">
        <v>3.9328399999999999E-3</v>
      </c>
      <c r="L109" s="46">
        <v>6.3759600000000004E-4</v>
      </c>
      <c r="M109" s="45">
        <v>6.9055199999999997E-10</v>
      </c>
      <c r="N109" s="44">
        <v>0</v>
      </c>
      <c r="O109" s="43" t="s">
        <v>5607</v>
      </c>
      <c r="P109" s="47">
        <v>42</v>
      </c>
      <c r="Q109" s="47">
        <v>681500</v>
      </c>
      <c r="R109" s="317" t="s">
        <v>3888</v>
      </c>
      <c r="S109" s="299">
        <v>1</v>
      </c>
    </row>
    <row r="110" spans="1:19" x14ac:dyDescent="0.25">
      <c r="A110" s="47">
        <v>85</v>
      </c>
      <c r="B110" s="43" t="s">
        <v>1752</v>
      </c>
      <c r="C110" s="43" t="s">
        <v>1751</v>
      </c>
      <c r="D110" s="48" t="s">
        <v>1750</v>
      </c>
      <c r="E110" s="47" t="s">
        <v>5372</v>
      </c>
      <c r="F110" s="44">
        <v>0.6482</v>
      </c>
      <c r="G110" s="47">
        <v>582251</v>
      </c>
      <c r="H110" s="46">
        <v>-2.1280000000000001E-3</v>
      </c>
      <c r="I110" s="46">
        <v>3.6019999999999997E-4</v>
      </c>
      <c r="J110" s="45">
        <v>3.4959999999999999E-9</v>
      </c>
      <c r="K110" s="46">
        <v>-2.1280000000000001E-3</v>
      </c>
      <c r="L110" s="46">
        <v>3.6021000000000002E-4</v>
      </c>
      <c r="M110" s="45">
        <v>3.4700800000000001E-9</v>
      </c>
      <c r="N110" s="44">
        <v>0</v>
      </c>
      <c r="O110" s="43" t="s">
        <v>5606</v>
      </c>
      <c r="P110" s="47">
        <v>104</v>
      </c>
      <c r="Q110" s="47">
        <v>124731</v>
      </c>
      <c r="R110" s="317" t="s">
        <v>3881</v>
      </c>
      <c r="S110" s="299">
        <v>1</v>
      </c>
    </row>
    <row r="111" spans="1:19" x14ac:dyDescent="0.25">
      <c r="A111" s="47">
        <v>86</v>
      </c>
      <c r="B111" s="43" t="s">
        <v>5249</v>
      </c>
      <c r="C111" s="43" t="s">
        <v>5248</v>
      </c>
      <c r="D111" s="48" t="s">
        <v>1735</v>
      </c>
      <c r="E111" s="47" t="s">
        <v>5370</v>
      </c>
      <c r="F111" s="44">
        <v>0.34399999999999997</v>
      </c>
      <c r="G111" s="47">
        <v>598708</v>
      </c>
      <c r="H111" s="46">
        <v>2.728E-3</v>
      </c>
      <c r="I111" s="46">
        <v>3.6430000000000002E-4</v>
      </c>
      <c r="J111" s="45">
        <v>7.0530000000000003E-14</v>
      </c>
      <c r="K111" s="46">
        <v>2.728E-3</v>
      </c>
      <c r="L111" s="46">
        <v>3.6431700000000002E-4</v>
      </c>
      <c r="M111" s="45">
        <v>6.9936700000000004E-14</v>
      </c>
      <c r="N111" s="44">
        <v>0</v>
      </c>
      <c r="O111" s="43" t="s">
        <v>5605</v>
      </c>
      <c r="P111" s="47">
        <v>31</v>
      </c>
      <c r="Q111" s="47">
        <v>74963</v>
      </c>
      <c r="R111" s="317" t="s">
        <v>3888</v>
      </c>
      <c r="S111" s="299">
        <v>1</v>
      </c>
    </row>
    <row r="112" spans="1:19" x14ac:dyDescent="0.25">
      <c r="A112" s="47">
        <v>87</v>
      </c>
      <c r="B112" s="43" t="s">
        <v>5247</v>
      </c>
      <c r="C112" s="43" t="s">
        <v>5246</v>
      </c>
      <c r="D112" s="48" t="s">
        <v>1732</v>
      </c>
      <c r="E112" s="47" t="s">
        <v>5370</v>
      </c>
      <c r="F112" s="44">
        <v>0.70309999999999995</v>
      </c>
      <c r="G112" s="47">
        <v>586725</v>
      </c>
      <c r="H112" s="46">
        <v>2.5959999999999998E-3</v>
      </c>
      <c r="I112" s="46">
        <v>3.7530000000000002E-4</v>
      </c>
      <c r="J112" s="45">
        <v>4.6300000000000003E-12</v>
      </c>
      <c r="K112" s="46">
        <v>2.5959999999999998E-3</v>
      </c>
      <c r="L112" s="46">
        <v>3.7531499999999998E-4</v>
      </c>
      <c r="M112" s="45">
        <v>4.6177400000000001E-12</v>
      </c>
      <c r="N112" s="44">
        <v>0</v>
      </c>
      <c r="O112" s="43" t="s">
        <v>5604</v>
      </c>
      <c r="P112" s="47">
        <v>42</v>
      </c>
      <c r="Q112" s="47">
        <v>37480</v>
      </c>
      <c r="R112" s="317" t="s">
        <v>3888</v>
      </c>
      <c r="S112" s="299">
        <v>1</v>
      </c>
    </row>
    <row r="113" spans="1:19" x14ac:dyDescent="0.25">
      <c r="A113" s="47">
        <v>88</v>
      </c>
      <c r="B113" s="43" t="s">
        <v>1731</v>
      </c>
      <c r="C113" s="43" t="s">
        <v>1730</v>
      </c>
      <c r="D113" s="48" t="s">
        <v>1729</v>
      </c>
      <c r="E113" s="47" t="s">
        <v>5370</v>
      </c>
      <c r="F113" s="44">
        <v>0.22939999999999999</v>
      </c>
      <c r="G113" s="47">
        <v>550369</v>
      </c>
      <c r="H113" s="46">
        <v>-2.643E-3</v>
      </c>
      <c r="I113" s="46">
        <v>4.2039999999999997E-4</v>
      </c>
      <c r="J113" s="45">
        <v>3.2419999999999998E-10</v>
      </c>
      <c r="K113" s="46">
        <v>-2.643E-3</v>
      </c>
      <c r="L113" s="46">
        <v>4.2041499999999999E-4</v>
      </c>
      <c r="M113" s="45">
        <v>3.2439E-10</v>
      </c>
      <c r="N113" s="44">
        <v>0</v>
      </c>
      <c r="O113" s="43" t="s">
        <v>5603</v>
      </c>
      <c r="P113" s="47">
        <v>34</v>
      </c>
      <c r="Q113" s="47">
        <v>49879</v>
      </c>
      <c r="R113" s="317" t="s">
        <v>2164</v>
      </c>
      <c r="S113" s="299">
        <v>3</v>
      </c>
    </row>
    <row r="114" spans="1:19" x14ac:dyDescent="0.25">
      <c r="A114" s="47">
        <v>89</v>
      </c>
      <c r="B114" s="43" t="s">
        <v>1728</v>
      </c>
      <c r="C114" s="43" t="s">
        <v>1727</v>
      </c>
      <c r="D114" s="48" t="s">
        <v>1726</v>
      </c>
      <c r="E114" s="47" t="s">
        <v>5370</v>
      </c>
      <c r="F114" s="44">
        <v>0.45929999999999999</v>
      </c>
      <c r="G114" s="47">
        <v>581247</v>
      </c>
      <c r="H114" s="46">
        <v>-2.807E-3</v>
      </c>
      <c r="I114" s="46">
        <v>3.436E-4</v>
      </c>
      <c r="J114" s="45">
        <v>3.0760000000000001E-16</v>
      </c>
      <c r="K114" s="46">
        <v>-2.7168700000000001E-3</v>
      </c>
      <c r="L114" s="46">
        <v>3.4400099999999997E-4</v>
      </c>
      <c r="M114" s="45">
        <v>2.8376499999999999E-15</v>
      </c>
      <c r="N114" s="44">
        <v>-4.92053E-2</v>
      </c>
      <c r="O114" s="43" t="s">
        <v>5602</v>
      </c>
      <c r="P114" s="47">
        <v>10</v>
      </c>
      <c r="Q114" s="47">
        <v>60062</v>
      </c>
      <c r="R114" s="317" t="s">
        <v>3881</v>
      </c>
      <c r="S114" s="299">
        <v>1</v>
      </c>
    </row>
    <row r="115" spans="1:19" x14ac:dyDescent="0.25">
      <c r="A115" s="47">
        <v>89</v>
      </c>
      <c r="B115" s="43" t="s">
        <v>3082</v>
      </c>
      <c r="C115" s="43" t="s">
        <v>5601</v>
      </c>
      <c r="D115" s="48" t="s">
        <v>2172</v>
      </c>
      <c r="E115" s="47" t="s">
        <v>5372</v>
      </c>
      <c r="F115" s="44">
        <v>0.31630000000000003</v>
      </c>
      <c r="G115" s="47">
        <v>532238</v>
      </c>
      <c r="H115" s="46">
        <v>2.287E-3</v>
      </c>
      <c r="I115" s="46">
        <v>3.8479999999999997E-4</v>
      </c>
      <c r="J115" s="45">
        <v>2.775E-9</v>
      </c>
      <c r="K115" s="46">
        <v>2.1437399999999999E-3</v>
      </c>
      <c r="L115" s="46">
        <v>3.8524000000000002E-4</v>
      </c>
      <c r="M115" s="45">
        <v>2.6261599999999999E-8</v>
      </c>
      <c r="N115" s="44">
        <v>0</v>
      </c>
      <c r="O115" s="43" t="s">
        <v>5600</v>
      </c>
      <c r="P115" s="47">
        <v>323</v>
      </c>
      <c r="Q115" s="47">
        <v>981251</v>
      </c>
      <c r="R115" s="317" t="s">
        <v>3888</v>
      </c>
      <c r="S115" s="299">
        <v>1</v>
      </c>
    </row>
    <row r="116" spans="1:19" x14ac:dyDescent="0.25">
      <c r="A116" s="47">
        <v>90</v>
      </c>
      <c r="B116" s="43" t="s">
        <v>5245</v>
      </c>
      <c r="C116" s="43" t="s">
        <v>5244</v>
      </c>
      <c r="D116" s="48" t="s">
        <v>5243</v>
      </c>
      <c r="E116" s="47" t="s">
        <v>5370</v>
      </c>
      <c r="F116" s="44">
        <v>0.77829999999999999</v>
      </c>
      <c r="G116" s="47">
        <v>543252</v>
      </c>
      <c r="H116" s="46">
        <v>-2.4940000000000001E-3</v>
      </c>
      <c r="I116" s="46">
        <v>4.3169999999999998E-4</v>
      </c>
      <c r="J116" s="45">
        <v>7.5629999999999996E-9</v>
      </c>
      <c r="K116" s="46">
        <v>-2.4940000000000001E-3</v>
      </c>
      <c r="L116" s="46">
        <v>4.3171300000000002E-4</v>
      </c>
      <c r="M116" s="45">
        <v>7.6049699999999996E-9</v>
      </c>
      <c r="N116" s="44">
        <v>0</v>
      </c>
      <c r="O116" s="43" t="s">
        <v>5599</v>
      </c>
      <c r="P116" s="47">
        <v>79</v>
      </c>
      <c r="Q116" s="47">
        <v>160205</v>
      </c>
      <c r="R116" s="317" t="s">
        <v>3881</v>
      </c>
      <c r="S116" s="299">
        <v>1</v>
      </c>
    </row>
    <row r="117" spans="1:19" x14ac:dyDescent="0.25">
      <c r="A117" s="47">
        <v>91</v>
      </c>
      <c r="B117" s="43" t="s">
        <v>3068</v>
      </c>
      <c r="C117" s="43" t="s">
        <v>5598</v>
      </c>
      <c r="D117" s="48" t="s">
        <v>3069</v>
      </c>
      <c r="E117" s="47" t="s">
        <v>5370</v>
      </c>
      <c r="F117" s="44">
        <v>0.37759999999999999</v>
      </c>
      <c r="G117" s="47">
        <v>580626</v>
      </c>
      <c r="H117" s="46">
        <v>-1.9559999999999998E-3</v>
      </c>
      <c r="I117" s="46">
        <v>3.5340000000000002E-4</v>
      </c>
      <c r="J117" s="45">
        <v>3.1109999999999999E-8</v>
      </c>
      <c r="K117" s="46">
        <v>-2.82037E-3</v>
      </c>
      <c r="L117" s="46">
        <v>3.6398399999999998E-4</v>
      </c>
      <c r="M117" s="45">
        <v>9.2904500000000001E-15</v>
      </c>
      <c r="N117" s="44">
        <v>0.197989</v>
      </c>
      <c r="O117" s="43" t="s">
        <v>5597</v>
      </c>
      <c r="P117" s="47">
        <v>28</v>
      </c>
      <c r="Q117" s="47">
        <v>82072</v>
      </c>
      <c r="R117" s="317" t="s">
        <v>3881</v>
      </c>
      <c r="S117" s="299">
        <v>1</v>
      </c>
    </row>
    <row r="118" spans="1:19" x14ac:dyDescent="0.25">
      <c r="A118" s="47">
        <v>91</v>
      </c>
      <c r="B118" s="43" t="s">
        <v>5596</v>
      </c>
      <c r="C118" s="43" t="s">
        <v>5595</v>
      </c>
      <c r="D118" s="48" t="s">
        <v>5594</v>
      </c>
      <c r="E118" s="47" t="s">
        <v>5372</v>
      </c>
      <c r="F118" s="44">
        <v>0.2054</v>
      </c>
      <c r="G118" s="47">
        <v>557199</v>
      </c>
      <c r="H118" s="46">
        <v>-2.1789999999999999E-3</v>
      </c>
      <c r="I118" s="46">
        <v>4.3290000000000001E-4</v>
      </c>
      <c r="J118" s="45">
        <v>4.7970000000000004E-7</v>
      </c>
      <c r="K118" s="46">
        <v>-3.2594999999999998E-3</v>
      </c>
      <c r="L118" s="46">
        <v>4.4635600000000002E-4</v>
      </c>
      <c r="M118" s="45">
        <v>2.8255800000000002E-13</v>
      </c>
      <c r="N118" s="44">
        <v>-0.13794799999999999</v>
      </c>
      <c r="O118" s="43" t="s">
        <v>5593</v>
      </c>
      <c r="P118" s="47">
        <v>3</v>
      </c>
      <c r="Q118" s="47">
        <v>30621</v>
      </c>
      <c r="R118" s="317" t="s">
        <v>5049</v>
      </c>
      <c r="S118" s="299">
        <v>2</v>
      </c>
    </row>
    <row r="119" spans="1:19" x14ac:dyDescent="0.25">
      <c r="A119" s="47">
        <v>91</v>
      </c>
      <c r="B119" s="43" t="s">
        <v>1722</v>
      </c>
      <c r="C119" s="43" t="s">
        <v>1721</v>
      </c>
      <c r="D119" s="48" t="s">
        <v>1720</v>
      </c>
      <c r="E119" s="47" t="s">
        <v>5370</v>
      </c>
      <c r="F119" s="44">
        <v>0.11899999999999999</v>
      </c>
      <c r="G119" s="47">
        <v>562864</v>
      </c>
      <c r="H119" s="46">
        <v>-8.5220000000000001E-3</v>
      </c>
      <c r="I119" s="46">
        <v>5.373E-4</v>
      </c>
      <c r="J119" s="45">
        <v>1.2090000000000001E-56</v>
      </c>
      <c r="K119" s="46">
        <v>-8.7316000000000008E-3</v>
      </c>
      <c r="L119" s="46">
        <v>5.4917400000000004E-4</v>
      </c>
      <c r="M119" s="45">
        <v>6.3854700000000001E-57</v>
      </c>
      <c r="N119" s="44">
        <v>0.12740499999999999</v>
      </c>
      <c r="O119" s="43" t="s">
        <v>5592</v>
      </c>
      <c r="P119" s="47">
        <v>20</v>
      </c>
      <c r="Q119" s="47">
        <v>43110</v>
      </c>
      <c r="R119" s="317" t="s">
        <v>3881</v>
      </c>
      <c r="S119" s="299">
        <v>1</v>
      </c>
    </row>
    <row r="120" spans="1:19" x14ac:dyDescent="0.25">
      <c r="A120" s="47">
        <v>91</v>
      </c>
      <c r="B120" s="43" t="s">
        <v>5591</v>
      </c>
      <c r="C120" s="43" t="s">
        <v>5590</v>
      </c>
      <c r="D120" s="48" t="s">
        <v>1720</v>
      </c>
      <c r="E120" s="47" t="s">
        <v>5372</v>
      </c>
      <c r="F120" s="44">
        <v>0.89400000000000002</v>
      </c>
      <c r="G120" s="47">
        <v>563598</v>
      </c>
      <c r="H120" s="46">
        <v>-7.9260000000000008E-3</v>
      </c>
      <c r="I120" s="46">
        <v>5.6479999999999996E-4</v>
      </c>
      <c r="J120" s="45">
        <v>9.5859999999999995E-45</v>
      </c>
      <c r="K120" s="46">
        <v>-7.8392400000000008E-3</v>
      </c>
      <c r="L120" s="46">
        <v>5.7528500000000003E-4</v>
      </c>
      <c r="M120" s="45">
        <v>2.7781600000000002E-42</v>
      </c>
      <c r="N120" s="44">
        <v>0</v>
      </c>
      <c r="O120" s="43" t="s">
        <v>5589</v>
      </c>
      <c r="P120" s="47">
        <v>4</v>
      </c>
      <c r="Q120" s="47">
        <v>6684</v>
      </c>
      <c r="R120" s="317" t="s">
        <v>5049</v>
      </c>
      <c r="S120" s="299">
        <v>2</v>
      </c>
    </row>
    <row r="121" spans="1:19" x14ac:dyDescent="0.25">
      <c r="A121" s="47">
        <v>92</v>
      </c>
      <c r="B121" s="43" t="s">
        <v>5242</v>
      </c>
      <c r="C121" s="43" t="s">
        <v>5241</v>
      </c>
      <c r="D121" s="48" t="s">
        <v>1717</v>
      </c>
      <c r="E121" s="47" t="s">
        <v>5386</v>
      </c>
      <c r="F121" s="44">
        <v>0.68600000000000005</v>
      </c>
      <c r="G121" s="47">
        <v>430352</v>
      </c>
      <c r="H121" s="46">
        <v>-5.5250000000000004E-3</v>
      </c>
      <c r="I121" s="46">
        <v>4.3399999999999998E-4</v>
      </c>
      <c r="J121" s="45">
        <v>4.0369999999999998E-37</v>
      </c>
      <c r="K121" s="46">
        <v>-5.5250000000000004E-3</v>
      </c>
      <c r="L121" s="46">
        <v>4.3408100000000001E-4</v>
      </c>
      <c r="M121" s="45">
        <v>4.1311499999999998E-37</v>
      </c>
      <c r="N121" s="44">
        <v>0</v>
      </c>
      <c r="O121" s="43" t="s">
        <v>5588</v>
      </c>
      <c r="P121" s="47">
        <v>3</v>
      </c>
      <c r="Q121" s="47">
        <v>721</v>
      </c>
      <c r="R121" s="317" t="s">
        <v>3881</v>
      </c>
      <c r="S121" s="299">
        <v>1</v>
      </c>
    </row>
    <row r="122" spans="1:19" x14ac:dyDescent="0.25">
      <c r="A122" s="47">
        <v>93</v>
      </c>
      <c r="B122" s="43" t="s">
        <v>5240</v>
      </c>
      <c r="C122" s="43" t="s">
        <v>5239</v>
      </c>
      <c r="D122" s="48" t="s">
        <v>1714</v>
      </c>
      <c r="E122" s="47" t="s">
        <v>5372</v>
      </c>
      <c r="F122" s="44">
        <v>0.36759999999999998</v>
      </c>
      <c r="G122" s="47">
        <v>568923</v>
      </c>
      <c r="H122" s="46">
        <v>-2.2859999999999998E-3</v>
      </c>
      <c r="I122" s="46">
        <v>3.59E-4</v>
      </c>
      <c r="J122" s="45">
        <v>1.923E-10</v>
      </c>
      <c r="K122" s="46">
        <v>-2.2859999999999998E-3</v>
      </c>
      <c r="L122" s="46">
        <v>3.5901200000000002E-4</v>
      </c>
      <c r="M122" s="45">
        <v>1.9217599999999999E-10</v>
      </c>
      <c r="N122" s="44">
        <v>0</v>
      </c>
      <c r="O122" s="43" t="s">
        <v>5587</v>
      </c>
      <c r="P122" s="47">
        <v>4</v>
      </c>
      <c r="Q122" s="47">
        <v>3422</v>
      </c>
      <c r="R122" s="317" t="s">
        <v>3881</v>
      </c>
      <c r="S122" s="299">
        <v>1</v>
      </c>
    </row>
    <row r="123" spans="1:19" x14ac:dyDescent="0.25">
      <c r="A123" s="47">
        <v>94</v>
      </c>
      <c r="B123" s="43" t="s">
        <v>5238</v>
      </c>
      <c r="C123" s="43" t="s">
        <v>5237</v>
      </c>
      <c r="D123" s="48" t="s">
        <v>5236</v>
      </c>
      <c r="E123" s="47" t="s">
        <v>5372</v>
      </c>
      <c r="F123" s="44">
        <v>0.21160000000000001</v>
      </c>
      <c r="G123" s="47">
        <v>571589</v>
      </c>
      <c r="H123" s="46">
        <v>-2.5769999999999999E-3</v>
      </c>
      <c r="I123" s="46">
        <v>4.2200000000000001E-4</v>
      </c>
      <c r="J123" s="45">
        <v>1.012E-9</v>
      </c>
      <c r="K123" s="46">
        <v>-2.5769999999999999E-3</v>
      </c>
      <c r="L123" s="46">
        <v>4.22013E-4</v>
      </c>
      <c r="M123" s="45">
        <v>1.01877E-9</v>
      </c>
      <c r="N123" s="44">
        <v>0</v>
      </c>
      <c r="O123" s="43" t="s">
        <v>5586</v>
      </c>
      <c r="P123" s="47">
        <v>126</v>
      </c>
      <c r="Q123" s="47">
        <v>240239</v>
      </c>
      <c r="R123" s="317" t="s">
        <v>3881</v>
      </c>
      <c r="S123" s="299">
        <v>1</v>
      </c>
    </row>
    <row r="124" spans="1:19" x14ac:dyDescent="0.25">
      <c r="A124" s="47">
        <v>95</v>
      </c>
      <c r="B124" s="43" t="s">
        <v>1701</v>
      </c>
      <c r="C124" s="43" t="s">
        <v>1700</v>
      </c>
      <c r="D124" s="48" t="s">
        <v>1699</v>
      </c>
      <c r="E124" s="47" t="s">
        <v>5386</v>
      </c>
      <c r="F124" s="44">
        <v>0.34079999999999999</v>
      </c>
      <c r="G124" s="47">
        <v>582751</v>
      </c>
      <c r="H124" s="46">
        <v>3.2950000000000002E-3</v>
      </c>
      <c r="I124" s="46">
        <v>3.613E-4</v>
      </c>
      <c r="J124" s="45">
        <v>7.5039999999999995E-20</v>
      </c>
      <c r="K124" s="46">
        <v>3.2950000000000002E-3</v>
      </c>
      <c r="L124" s="46">
        <v>3.6132500000000001E-4</v>
      </c>
      <c r="M124" s="45">
        <v>7.5679399999999998E-20</v>
      </c>
      <c r="N124" s="44">
        <v>0</v>
      </c>
      <c r="O124" s="43" t="s">
        <v>5585</v>
      </c>
      <c r="P124" s="47">
        <v>5</v>
      </c>
      <c r="Q124" s="47">
        <v>30175</v>
      </c>
      <c r="R124" s="317" t="s">
        <v>3888</v>
      </c>
      <c r="S124" s="299">
        <v>1</v>
      </c>
    </row>
    <row r="125" spans="1:19" x14ac:dyDescent="0.25">
      <c r="A125" s="212">
        <v>96</v>
      </c>
      <c r="B125" s="214" t="s">
        <v>5235</v>
      </c>
      <c r="C125" s="214" t="s">
        <v>5234</v>
      </c>
      <c r="D125" s="216" t="s">
        <v>1696</v>
      </c>
      <c r="E125" s="212" t="s">
        <v>5370</v>
      </c>
      <c r="F125" s="213">
        <v>0.1137</v>
      </c>
      <c r="G125" s="212">
        <v>521175</v>
      </c>
      <c r="H125" s="211">
        <v>-4.2560000000000002E-3</v>
      </c>
      <c r="I125" s="211">
        <v>5.7709999999999999E-4</v>
      </c>
      <c r="J125" s="208">
        <v>1.6400000000000001E-13</v>
      </c>
      <c r="K125" s="211">
        <v>-4.2560000000000002E-3</v>
      </c>
      <c r="L125" s="211">
        <v>5.7713000000000003E-4</v>
      </c>
      <c r="M125" s="208">
        <v>1.65053E-13</v>
      </c>
      <c r="N125" s="213">
        <v>0</v>
      </c>
      <c r="O125" s="214" t="s">
        <v>5584</v>
      </c>
      <c r="P125" s="212">
        <v>36</v>
      </c>
      <c r="Q125" s="212">
        <v>73016</v>
      </c>
      <c r="R125" s="317" t="s">
        <v>3881</v>
      </c>
      <c r="S125" s="299">
        <v>1</v>
      </c>
    </row>
    <row r="126" spans="1:19" x14ac:dyDescent="0.25">
      <c r="A126" s="47">
        <v>97</v>
      </c>
      <c r="B126" s="43" t="s">
        <v>5233</v>
      </c>
      <c r="C126" s="43" t="s">
        <v>5232</v>
      </c>
      <c r="D126" s="48" t="s">
        <v>5231</v>
      </c>
      <c r="E126" s="47" t="s">
        <v>5370</v>
      </c>
      <c r="F126" s="44">
        <v>0.55020000000000002</v>
      </c>
      <c r="G126" s="47">
        <v>573304</v>
      </c>
      <c r="H126" s="46">
        <v>-2.1080000000000001E-3</v>
      </c>
      <c r="I126" s="46">
        <v>3.5129999999999997E-4</v>
      </c>
      <c r="J126" s="45">
        <v>1.9709999999999999E-9</v>
      </c>
      <c r="K126" s="46">
        <v>-2.1080000000000001E-3</v>
      </c>
      <c r="L126" s="46">
        <v>3.5131099999999998E-4</v>
      </c>
      <c r="M126" s="45">
        <v>1.9684900000000001E-9</v>
      </c>
      <c r="N126" s="44">
        <v>0</v>
      </c>
      <c r="O126" s="43" t="s">
        <v>5583</v>
      </c>
      <c r="P126" s="47">
        <v>191</v>
      </c>
      <c r="Q126" s="47">
        <v>1221054</v>
      </c>
      <c r="R126" s="317" t="s">
        <v>3881</v>
      </c>
      <c r="S126" s="299">
        <v>1</v>
      </c>
    </row>
    <row r="127" spans="1:19" x14ac:dyDescent="0.25">
      <c r="A127" s="47">
        <v>98</v>
      </c>
      <c r="B127" s="43" t="s">
        <v>5227</v>
      </c>
      <c r="C127" s="43" t="s">
        <v>5226</v>
      </c>
      <c r="D127" s="48" t="s">
        <v>5225</v>
      </c>
      <c r="E127" s="47" t="s">
        <v>5370</v>
      </c>
      <c r="F127" s="44">
        <v>0.26679999999999998</v>
      </c>
      <c r="G127" s="47">
        <v>585997</v>
      </c>
      <c r="H127" s="46">
        <v>-3.9039999999999999E-3</v>
      </c>
      <c r="I127" s="46">
        <v>3.8690000000000003E-4</v>
      </c>
      <c r="J127" s="45">
        <v>6.0910000000000002E-24</v>
      </c>
      <c r="K127" s="46">
        <v>-3.9039999999999999E-3</v>
      </c>
      <c r="L127" s="46">
        <v>3.86933E-4</v>
      </c>
      <c r="M127" s="45">
        <v>6.14226E-24</v>
      </c>
      <c r="N127" s="44">
        <v>0</v>
      </c>
      <c r="O127" s="43" t="s">
        <v>5582</v>
      </c>
      <c r="P127" s="47">
        <v>47</v>
      </c>
      <c r="Q127" s="47">
        <v>188809</v>
      </c>
      <c r="R127" s="317" t="s">
        <v>3881</v>
      </c>
      <c r="S127" s="299">
        <v>1</v>
      </c>
    </row>
    <row r="128" spans="1:19" x14ac:dyDescent="0.25">
      <c r="A128" s="47">
        <v>99</v>
      </c>
      <c r="B128" s="43" t="s">
        <v>5224</v>
      </c>
      <c r="C128" s="43" t="s">
        <v>5223</v>
      </c>
      <c r="D128" s="48" t="s">
        <v>1681</v>
      </c>
      <c r="E128" s="47" t="s">
        <v>5370</v>
      </c>
      <c r="F128" s="44">
        <v>0.39810000000000001</v>
      </c>
      <c r="G128" s="47">
        <v>582945</v>
      </c>
      <c r="H128" s="46">
        <v>2.0739999999999999E-3</v>
      </c>
      <c r="I128" s="46">
        <v>3.4979999999999999E-4</v>
      </c>
      <c r="J128" s="45">
        <v>3.0239999999999999E-9</v>
      </c>
      <c r="K128" s="46">
        <v>2.0739999999999999E-3</v>
      </c>
      <c r="L128" s="46">
        <v>3.4980999999999999E-4</v>
      </c>
      <c r="M128" s="45">
        <v>3.04918E-9</v>
      </c>
      <c r="N128" s="44">
        <v>0</v>
      </c>
      <c r="O128" s="43" t="s">
        <v>5581</v>
      </c>
      <c r="P128" s="47">
        <v>121</v>
      </c>
      <c r="Q128" s="47">
        <v>373917</v>
      </c>
      <c r="R128" s="317" t="s">
        <v>5052</v>
      </c>
      <c r="S128" s="299">
        <v>2</v>
      </c>
    </row>
    <row r="129" spans="1:19" x14ac:dyDescent="0.25">
      <c r="A129" s="47">
        <v>100</v>
      </c>
      <c r="B129" s="43" t="s">
        <v>1680</v>
      </c>
      <c r="C129" s="43" t="s">
        <v>1679</v>
      </c>
      <c r="D129" s="48" t="s">
        <v>1678</v>
      </c>
      <c r="E129" s="47" t="s">
        <v>5372</v>
      </c>
      <c r="F129" s="44">
        <v>0.55489999999999995</v>
      </c>
      <c r="G129" s="47">
        <v>554411</v>
      </c>
      <c r="H129" s="46">
        <v>2.9139999999999999E-3</v>
      </c>
      <c r="I129" s="46">
        <v>3.5550000000000002E-4</v>
      </c>
      <c r="J129" s="45">
        <v>2.478E-16</v>
      </c>
      <c r="K129" s="46">
        <v>2.9678500000000002E-3</v>
      </c>
      <c r="L129" s="46">
        <v>3.5562799999999998E-4</v>
      </c>
      <c r="M129" s="45">
        <v>7.0987700000000003E-17</v>
      </c>
      <c r="N129" s="44">
        <v>2.5075500000000001E-2</v>
      </c>
      <c r="O129" s="43" t="s">
        <v>5580</v>
      </c>
      <c r="P129" s="47">
        <v>7</v>
      </c>
      <c r="Q129" s="47">
        <v>6284</v>
      </c>
      <c r="R129" s="317" t="s">
        <v>5052</v>
      </c>
      <c r="S129" s="299">
        <v>2</v>
      </c>
    </row>
    <row r="130" spans="1:19" x14ac:dyDescent="0.25">
      <c r="A130" s="47">
        <v>100</v>
      </c>
      <c r="B130" s="43" t="s">
        <v>1677</v>
      </c>
      <c r="C130" s="43" t="s">
        <v>1676</v>
      </c>
      <c r="D130" s="48" t="s">
        <v>1675</v>
      </c>
      <c r="E130" s="47" t="s">
        <v>5372</v>
      </c>
      <c r="F130" s="44">
        <v>0.82899999999999996</v>
      </c>
      <c r="G130" s="47">
        <v>583024</v>
      </c>
      <c r="H130" s="46">
        <v>-2.7409999999999999E-3</v>
      </c>
      <c r="I130" s="46">
        <v>4.5760000000000001E-4</v>
      </c>
      <c r="J130" s="45">
        <v>2.1080000000000002E-9</v>
      </c>
      <c r="K130" s="46">
        <v>-2.8344099999999999E-3</v>
      </c>
      <c r="L130" s="46">
        <v>4.57751E-4</v>
      </c>
      <c r="M130" s="45">
        <v>5.9389799999999997E-10</v>
      </c>
      <c r="N130" s="44">
        <v>0</v>
      </c>
      <c r="O130" s="43" t="s">
        <v>5579</v>
      </c>
      <c r="P130" s="47">
        <v>47</v>
      </c>
      <c r="Q130" s="47">
        <v>851840</v>
      </c>
      <c r="R130" s="317" t="s">
        <v>3881</v>
      </c>
      <c r="S130" s="299">
        <v>1</v>
      </c>
    </row>
    <row r="131" spans="1:19" x14ac:dyDescent="0.25">
      <c r="A131" s="47">
        <v>101</v>
      </c>
      <c r="B131" s="43" t="s">
        <v>5222</v>
      </c>
      <c r="C131" s="43" t="s">
        <v>5221</v>
      </c>
      <c r="D131" s="48" t="s">
        <v>1672</v>
      </c>
      <c r="E131" s="47" t="s">
        <v>5370</v>
      </c>
      <c r="F131" s="44">
        <v>0.71750000000000003</v>
      </c>
      <c r="G131" s="47">
        <v>541114</v>
      </c>
      <c r="H131" s="46">
        <v>6.8450000000000004E-3</v>
      </c>
      <c r="I131" s="46">
        <v>3.9800000000000002E-4</v>
      </c>
      <c r="J131" s="45">
        <v>2.737E-66</v>
      </c>
      <c r="K131" s="46">
        <v>6.8450000000000004E-3</v>
      </c>
      <c r="L131" s="46">
        <v>3.9810799999999999E-4</v>
      </c>
      <c r="M131" s="45">
        <v>2.95464E-66</v>
      </c>
      <c r="N131" s="44">
        <v>0</v>
      </c>
      <c r="O131" s="43" t="s">
        <v>5578</v>
      </c>
      <c r="P131" s="47">
        <v>6</v>
      </c>
      <c r="Q131" s="47">
        <v>9719</v>
      </c>
      <c r="R131" s="317" t="s">
        <v>3888</v>
      </c>
      <c r="S131" s="299">
        <v>1</v>
      </c>
    </row>
    <row r="132" spans="1:19" x14ac:dyDescent="0.25">
      <c r="A132" s="47">
        <v>102</v>
      </c>
      <c r="B132" s="43" t="s">
        <v>5577</v>
      </c>
      <c r="C132" s="43" t="s">
        <v>5576</v>
      </c>
      <c r="D132" s="48" t="s">
        <v>1669</v>
      </c>
      <c r="E132" s="47" t="s">
        <v>5370</v>
      </c>
      <c r="F132" s="44">
        <v>0.87219999999999998</v>
      </c>
      <c r="G132" s="47">
        <v>499229</v>
      </c>
      <c r="H132" s="46">
        <v>-3.0349999999999999E-3</v>
      </c>
      <c r="I132" s="46">
        <v>5.6170000000000005E-4</v>
      </c>
      <c r="J132" s="45">
        <v>6.5659999999999994E-8</v>
      </c>
      <c r="K132" s="46">
        <v>-3.46876E-3</v>
      </c>
      <c r="L132" s="46">
        <v>5.6363799999999999E-4</v>
      </c>
      <c r="M132" s="45">
        <v>7.5446600000000005E-10</v>
      </c>
      <c r="N132" s="44">
        <v>-8.5978499999999999E-2</v>
      </c>
      <c r="O132" s="43" t="s">
        <v>5575</v>
      </c>
      <c r="P132" s="47">
        <v>40</v>
      </c>
      <c r="Q132" s="47">
        <v>794883</v>
      </c>
      <c r="R132" s="317" t="s">
        <v>5049</v>
      </c>
      <c r="S132" s="299">
        <v>2</v>
      </c>
    </row>
    <row r="133" spans="1:19" x14ac:dyDescent="0.25">
      <c r="A133" s="47">
        <v>102</v>
      </c>
      <c r="B133" s="43" t="s">
        <v>5220</v>
      </c>
      <c r="C133" s="43" t="s">
        <v>5219</v>
      </c>
      <c r="D133" s="48" t="s">
        <v>1669</v>
      </c>
      <c r="E133" s="47" t="s">
        <v>5372</v>
      </c>
      <c r="F133" s="44">
        <v>0.40920000000000001</v>
      </c>
      <c r="G133" s="47">
        <v>549600</v>
      </c>
      <c r="H133" s="46">
        <v>-2.8670000000000002E-3</v>
      </c>
      <c r="I133" s="46">
        <v>3.635E-4</v>
      </c>
      <c r="J133" s="45">
        <v>3.0999999999999999E-15</v>
      </c>
      <c r="K133" s="46">
        <v>-3.0885800000000001E-3</v>
      </c>
      <c r="L133" s="46">
        <v>3.6479900000000002E-4</v>
      </c>
      <c r="M133" s="45">
        <v>2.5283299999999999E-17</v>
      </c>
      <c r="N133" s="44">
        <v>1.6510299999999999E-2</v>
      </c>
      <c r="O133" s="43" t="s">
        <v>5574</v>
      </c>
      <c r="P133" s="47">
        <v>3</v>
      </c>
      <c r="Q133" s="47">
        <v>3624</v>
      </c>
      <c r="R133" s="317" t="s">
        <v>5049</v>
      </c>
      <c r="S133" s="299">
        <v>2</v>
      </c>
    </row>
    <row r="134" spans="1:19" x14ac:dyDescent="0.25">
      <c r="A134" s="47">
        <v>102</v>
      </c>
      <c r="B134" s="43" t="s">
        <v>5573</v>
      </c>
      <c r="C134" s="43" t="s">
        <v>5572</v>
      </c>
      <c r="D134" s="48" t="s">
        <v>5571</v>
      </c>
      <c r="E134" s="47" t="s">
        <v>5370</v>
      </c>
      <c r="F134" s="44">
        <v>0.13350000000000001</v>
      </c>
      <c r="G134" s="47">
        <v>571810</v>
      </c>
      <c r="H134" s="46">
        <v>3.1189999999999998E-3</v>
      </c>
      <c r="I134" s="46">
        <v>5.1519999999999995E-4</v>
      </c>
      <c r="J134" s="45">
        <v>1.4120000000000001E-9</v>
      </c>
      <c r="K134" s="46">
        <v>2.89719E-3</v>
      </c>
      <c r="L134" s="46">
        <v>5.1680200000000002E-4</v>
      </c>
      <c r="M134" s="45">
        <v>2.0705900000000001E-8</v>
      </c>
      <c r="N134" s="44">
        <v>-7.6952400000000004E-2</v>
      </c>
      <c r="O134" s="43" t="s">
        <v>5570</v>
      </c>
      <c r="P134" s="47">
        <v>53</v>
      </c>
      <c r="Q134" s="47">
        <v>345815</v>
      </c>
      <c r="R134" s="317" t="s">
        <v>5052</v>
      </c>
      <c r="S134" s="299">
        <v>2</v>
      </c>
    </row>
    <row r="135" spans="1:19" x14ac:dyDescent="0.25">
      <c r="A135" s="47">
        <v>102</v>
      </c>
      <c r="B135" s="43" t="s">
        <v>5218</v>
      </c>
      <c r="C135" s="43" t="s">
        <v>5217</v>
      </c>
      <c r="D135" s="48" t="s">
        <v>1666</v>
      </c>
      <c r="E135" s="47" t="s">
        <v>5370</v>
      </c>
      <c r="F135" s="44">
        <v>0.73839999999999995</v>
      </c>
      <c r="G135" s="47">
        <v>584580</v>
      </c>
      <c r="H135" s="46">
        <v>-3.3470000000000001E-3</v>
      </c>
      <c r="I135" s="46">
        <v>3.9429999999999999E-4</v>
      </c>
      <c r="J135" s="45">
        <v>2.084E-17</v>
      </c>
      <c r="K135" s="46">
        <v>-3.1930499999999998E-3</v>
      </c>
      <c r="L135" s="46">
        <v>3.9547300000000003E-4</v>
      </c>
      <c r="M135" s="45">
        <v>6.8040499999999996E-16</v>
      </c>
      <c r="N135" s="44">
        <v>0</v>
      </c>
      <c r="O135" s="43" t="s">
        <v>5569</v>
      </c>
      <c r="P135" s="47">
        <v>7</v>
      </c>
      <c r="Q135" s="47">
        <v>15867</v>
      </c>
      <c r="R135" s="317" t="s">
        <v>5049</v>
      </c>
      <c r="S135" s="299">
        <v>2</v>
      </c>
    </row>
    <row r="136" spans="1:19" x14ac:dyDescent="0.25">
      <c r="A136" s="47">
        <v>103</v>
      </c>
      <c r="B136" s="43" t="s">
        <v>5216</v>
      </c>
      <c r="C136" s="43" t="s">
        <v>5215</v>
      </c>
      <c r="D136" s="48" t="s">
        <v>5214</v>
      </c>
      <c r="E136" s="47" t="s">
        <v>5372</v>
      </c>
      <c r="F136" s="44">
        <v>0.54579999999999995</v>
      </c>
      <c r="G136" s="47">
        <v>587713</v>
      </c>
      <c r="H136" s="46">
        <v>-1.9810000000000001E-3</v>
      </c>
      <c r="I136" s="46">
        <v>3.4479999999999998E-4</v>
      </c>
      <c r="J136" s="45">
        <v>9.1790000000000007E-9</v>
      </c>
      <c r="K136" s="46">
        <v>-1.9810000000000001E-3</v>
      </c>
      <c r="L136" s="46">
        <v>3.4480900000000001E-4</v>
      </c>
      <c r="M136" s="45">
        <v>9.1810700000000004E-9</v>
      </c>
      <c r="N136" s="44">
        <v>0</v>
      </c>
      <c r="O136" s="43" t="s">
        <v>5568</v>
      </c>
      <c r="P136" s="47">
        <v>50</v>
      </c>
      <c r="Q136" s="47">
        <v>36309</v>
      </c>
      <c r="R136" s="317" t="s">
        <v>3881</v>
      </c>
      <c r="S136" s="299">
        <v>1</v>
      </c>
    </row>
    <row r="137" spans="1:19" x14ac:dyDescent="0.25">
      <c r="A137" s="47">
        <v>104</v>
      </c>
      <c r="B137" s="43" t="s">
        <v>5210</v>
      </c>
      <c r="C137" s="43" t="s">
        <v>5209</v>
      </c>
      <c r="D137" s="48" t="s">
        <v>1660</v>
      </c>
      <c r="E137" s="47" t="s">
        <v>5372</v>
      </c>
      <c r="F137" s="44">
        <v>0.46360000000000001</v>
      </c>
      <c r="G137" s="47">
        <v>559029</v>
      </c>
      <c r="H137" s="46">
        <v>2.7260000000000001E-3</v>
      </c>
      <c r="I137" s="46">
        <v>3.5199999999999999E-4</v>
      </c>
      <c r="J137" s="45">
        <v>9.7769999999999993E-15</v>
      </c>
      <c r="K137" s="46">
        <v>3.2929299999999999E-3</v>
      </c>
      <c r="L137" s="46">
        <v>3.6551900000000002E-4</v>
      </c>
      <c r="M137" s="45">
        <v>2.08075E-19</v>
      </c>
      <c r="N137" s="44">
        <v>0.269673</v>
      </c>
      <c r="O137" s="43" t="s">
        <v>5567</v>
      </c>
      <c r="P137" s="47">
        <v>41</v>
      </c>
      <c r="Q137" s="47">
        <v>361547</v>
      </c>
      <c r="R137" s="317" t="s">
        <v>3869</v>
      </c>
      <c r="S137" s="299">
        <v>3</v>
      </c>
    </row>
    <row r="138" spans="1:19" x14ac:dyDescent="0.25">
      <c r="A138" s="47">
        <v>104</v>
      </c>
      <c r="B138" s="43" t="s">
        <v>5566</v>
      </c>
      <c r="C138" s="43" t="s">
        <v>5565</v>
      </c>
      <c r="D138" s="48" t="s">
        <v>1657</v>
      </c>
      <c r="E138" s="47" t="s">
        <v>5370</v>
      </c>
      <c r="F138" s="44">
        <v>9.5100000000000004E-2</v>
      </c>
      <c r="G138" s="47">
        <v>557339</v>
      </c>
      <c r="H138" s="46">
        <v>-2.075E-3</v>
      </c>
      <c r="I138" s="46">
        <v>5.9929999999999998E-4</v>
      </c>
      <c r="J138" s="45">
        <v>5.3529999999999995E-4</v>
      </c>
      <c r="K138" s="46">
        <v>-3.5845400000000002E-3</v>
      </c>
      <c r="L138" s="46">
        <v>6.2228900000000005E-4</v>
      </c>
      <c r="M138" s="45">
        <v>8.3989100000000007E-9</v>
      </c>
      <c r="N138" s="44">
        <v>0</v>
      </c>
      <c r="O138" s="43" t="s">
        <v>5564</v>
      </c>
      <c r="P138" s="47">
        <v>26</v>
      </c>
      <c r="Q138" s="47">
        <v>39813</v>
      </c>
      <c r="R138" s="317" t="s">
        <v>3881</v>
      </c>
      <c r="S138" s="299">
        <v>1</v>
      </c>
    </row>
    <row r="139" spans="1:19" x14ac:dyDescent="0.25">
      <c r="A139" s="212">
        <v>105</v>
      </c>
      <c r="B139" s="214" t="s">
        <v>5204</v>
      </c>
      <c r="C139" s="214" t="s">
        <v>5203</v>
      </c>
      <c r="D139" s="216" t="s">
        <v>1645</v>
      </c>
      <c r="E139" s="212" t="s">
        <v>5372</v>
      </c>
      <c r="F139" s="213">
        <v>0.36170000000000002</v>
      </c>
      <c r="G139" s="212">
        <v>569128</v>
      </c>
      <c r="H139" s="211">
        <v>-2.085E-3</v>
      </c>
      <c r="I139" s="211">
        <v>3.6549999999999999E-4</v>
      </c>
      <c r="J139" s="208">
        <v>1.1770000000000001E-8</v>
      </c>
      <c r="K139" s="211">
        <v>-2.085E-3</v>
      </c>
      <c r="L139" s="211">
        <v>3.6550999999999999E-4</v>
      </c>
      <c r="M139" s="208">
        <v>1.1678400000000001E-8</v>
      </c>
      <c r="N139" s="213">
        <v>0</v>
      </c>
      <c r="O139" s="214" t="s">
        <v>5563</v>
      </c>
      <c r="P139" s="212">
        <v>70</v>
      </c>
      <c r="Q139" s="212">
        <v>105809</v>
      </c>
      <c r="R139" s="317" t="s">
        <v>3881</v>
      </c>
      <c r="S139" s="299">
        <v>1</v>
      </c>
    </row>
    <row r="140" spans="1:19" x14ac:dyDescent="0.25">
      <c r="A140" s="47">
        <v>106</v>
      </c>
      <c r="B140" s="43" t="s">
        <v>5562</v>
      </c>
      <c r="C140" s="43" t="s">
        <v>5561</v>
      </c>
      <c r="D140" s="48" t="s">
        <v>1642</v>
      </c>
      <c r="E140" s="47" t="s">
        <v>5370</v>
      </c>
      <c r="F140" s="44">
        <v>7.3800000000000004E-2</v>
      </c>
      <c r="G140" s="47">
        <v>567708</v>
      </c>
      <c r="H140" s="46">
        <v>-1.6050000000000001E-3</v>
      </c>
      <c r="I140" s="46">
        <v>6.667E-4</v>
      </c>
      <c r="J140" s="45">
        <v>1.6049999999999998E-2</v>
      </c>
      <c r="K140" s="46">
        <v>-3.8747400000000002E-3</v>
      </c>
      <c r="L140" s="46">
        <v>6.8778800000000005E-4</v>
      </c>
      <c r="M140" s="45">
        <v>1.76453E-8</v>
      </c>
      <c r="N140" s="44">
        <v>-0.25062400000000001</v>
      </c>
      <c r="O140" s="43" t="s">
        <v>5560</v>
      </c>
      <c r="P140" s="47">
        <v>62</v>
      </c>
      <c r="Q140" s="47">
        <v>65924</v>
      </c>
      <c r="R140" s="317" t="s">
        <v>3881</v>
      </c>
      <c r="S140" s="299">
        <v>1</v>
      </c>
    </row>
    <row r="141" spans="1:19" x14ac:dyDescent="0.25">
      <c r="A141" s="47">
        <v>106</v>
      </c>
      <c r="B141" s="43" t="s">
        <v>5202</v>
      </c>
      <c r="C141" s="43" t="s">
        <v>5201</v>
      </c>
      <c r="D141" s="48" t="s">
        <v>1642</v>
      </c>
      <c r="E141" s="47" t="s">
        <v>5386</v>
      </c>
      <c r="F141" s="44">
        <v>0.4199</v>
      </c>
      <c r="G141" s="47">
        <v>590656</v>
      </c>
      <c r="H141" s="46">
        <v>-4.3030000000000004E-3</v>
      </c>
      <c r="I141" s="46">
        <v>3.4620000000000001E-4</v>
      </c>
      <c r="J141" s="45">
        <v>1.8159999999999999E-35</v>
      </c>
      <c r="K141" s="46">
        <v>-4.79744E-3</v>
      </c>
      <c r="L141" s="46">
        <v>3.5719499999999998E-4</v>
      </c>
      <c r="M141" s="45">
        <v>3.9874399999999999E-41</v>
      </c>
      <c r="N141" s="44">
        <v>0</v>
      </c>
      <c r="O141" s="43" t="s">
        <v>5559</v>
      </c>
      <c r="P141" s="47">
        <v>9</v>
      </c>
      <c r="Q141" s="47">
        <v>62015</v>
      </c>
      <c r="R141" s="317" t="s">
        <v>3881</v>
      </c>
      <c r="S141" s="299">
        <v>1</v>
      </c>
    </row>
    <row r="142" spans="1:19" x14ac:dyDescent="0.25">
      <c r="A142" s="212">
        <v>107</v>
      </c>
      <c r="B142" s="214" t="s">
        <v>1635</v>
      </c>
      <c r="C142" s="214" t="s">
        <v>1634</v>
      </c>
      <c r="D142" s="216" t="s">
        <v>1633</v>
      </c>
      <c r="E142" s="212" t="s">
        <v>5372</v>
      </c>
      <c r="F142" s="213">
        <v>0.4778</v>
      </c>
      <c r="G142" s="212">
        <v>588923</v>
      </c>
      <c r="H142" s="211">
        <v>-2.0010000000000002E-3</v>
      </c>
      <c r="I142" s="211">
        <v>3.4180000000000001E-4</v>
      </c>
      <c r="J142" s="208">
        <v>4.773E-9</v>
      </c>
      <c r="K142" s="211">
        <v>-2.0010000000000002E-3</v>
      </c>
      <c r="L142" s="211">
        <v>3.4181000000000001E-4</v>
      </c>
      <c r="M142" s="208">
        <v>4.7949800000000003E-9</v>
      </c>
      <c r="N142" s="213">
        <v>0</v>
      </c>
      <c r="O142" s="214" t="s">
        <v>5558</v>
      </c>
      <c r="P142" s="212">
        <v>148</v>
      </c>
      <c r="Q142" s="212">
        <v>99330</v>
      </c>
      <c r="R142" s="317" t="s">
        <v>3881</v>
      </c>
      <c r="S142" s="299">
        <v>1</v>
      </c>
    </row>
    <row r="143" spans="1:19" x14ac:dyDescent="0.25">
      <c r="A143" s="47">
        <v>108</v>
      </c>
      <c r="B143" s="43" t="s">
        <v>5197</v>
      </c>
      <c r="C143" s="43" t="s">
        <v>5196</v>
      </c>
      <c r="D143" s="48" t="s">
        <v>5195</v>
      </c>
      <c r="E143" s="47" t="s">
        <v>5372</v>
      </c>
      <c r="F143" s="44">
        <v>0.2392</v>
      </c>
      <c r="G143" s="47">
        <v>577824</v>
      </c>
      <c r="H143" s="46">
        <v>2.774E-3</v>
      </c>
      <c r="I143" s="46">
        <v>4.0289999999999998E-4</v>
      </c>
      <c r="J143" s="45">
        <v>5.7339999999999996E-12</v>
      </c>
      <c r="K143" s="46">
        <v>2.774E-3</v>
      </c>
      <c r="L143" s="46">
        <v>4.0291600000000002E-4</v>
      </c>
      <c r="M143" s="45">
        <v>5.7866099999999997E-12</v>
      </c>
      <c r="N143" s="44">
        <v>0</v>
      </c>
      <c r="O143" s="43" t="s">
        <v>5557</v>
      </c>
      <c r="P143" s="47">
        <v>68</v>
      </c>
      <c r="Q143" s="47">
        <v>291335</v>
      </c>
      <c r="R143" s="317" t="s">
        <v>5052</v>
      </c>
      <c r="S143" s="299">
        <v>2</v>
      </c>
    </row>
    <row r="144" spans="1:19" x14ac:dyDescent="0.25">
      <c r="A144" s="212">
        <v>109</v>
      </c>
      <c r="B144" s="214" t="s">
        <v>5194</v>
      </c>
      <c r="C144" s="214" t="s">
        <v>5193</v>
      </c>
      <c r="D144" s="216" t="s">
        <v>1627</v>
      </c>
      <c r="E144" s="212" t="s">
        <v>5372</v>
      </c>
      <c r="F144" s="213">
        <v>0.21929999999999999</v>
      </c>
      <c r="G144" s="212">
        <v>547535</v>
      </c>
      <c r="H144" s="211">
        <v>2.4250000000000001E-3</v>
      </c>
      <c r="I144" s="211">
        <v>4.2339999999999999E-4</v>
      </c>
      <c r="J144" s="208">
        <v>1.0239999999999999E-8</v>
      </c>
      <c r="K144" s="211">
        <v>2.4250000000000001E-3</v>
      </c>
      <c r="L144" s="211">
        <v>4.2341200000000002E-4</v>
      </c>
      <c r="M144" s="208">
        <v>1.02055E-8</v>
      </c>
      <c r="N144" s="213">
        <v>0</v>
      </c>
      <c r="O144" s="214" t="s">
        <v>5556</v>
      </c>
      <c r="P144" s="212">
        <v>55</v>
      </c>
      <c r="Q144" s="212">
        <v>306608</v>
      </c>
      <c r="R144" s="317" t="s">
        <v>5052</v>
      </c>
      <c r="S144" s="299">
        <v>2</v>
      </c>
    </row>
    <row r="145" spans="1:19" x14ac:dyDescent="0.25">
      <c r="A145" s="47">
        <v>110</v>
      </c>
      <c r="B145" s="43" t="s">
        <v>1626</v>
      </c>
      <c r="C145" s="43" t="s">
        <v>1625</v>
      </c>
      <c r="D145" s="48" t="s">
        <v>1624</v>
      </c>
      <c r="E145" s="47" t="s">
        <v>5372</v>
      </c>
      <c r="F145" s="44">
        <v>0.46439999999999998</v>
      </c>
      <c r="G145" s="47">
        <v>443413</v>
      </c>
      <c r="H145" s="46">
        <v>2.6350000000000002E-3</v>
      </c>
      <c r="I145" s="46">
        <v>3.97E-4</v>
      </c>
      <c r="J145" s="45">
        <v>3.1760000000000002E-11</v>
      </c>
      <c r="K145" s="46">
        <v>2.6350000000000002E-3</v>
      </c>
      <c r="L145" s="46">
        <v>3.9701899999999997E-4</v>
      </c>
      <c r="M145" s="45">
        <v>3.2022399999999999E-11</v>
      </c>
      <c r="N145" s="44">
        <v>0</v>
      </c>
      <c r="O145" s="43" t="s">
        <v>5555</v>
      </c>
      <c r="P145" s="47">
        <v>3</v>
      </c>
      <c r="Q145" s="47">
        <v>29822</v>
      </c>
      <c r="R145" s="317" t="s">
        <v>3869</v>
      </c>
      <c r="S145" s="299">
        <v>3</v>
      </c>
    </row>
    <row r="146" spans="1:19" x14ac:dyDescent="0.25">
      <c r="A146" s="47">
        <v>111</v>
      </c>
      <c r="B146" s="43" t="s">
        <v>5192</v>
      </c>
      <c r="C146" s="43" t="s">
        <v>5191</v>
      </c>
      <c r="D146" s="48" t="s">
        <v>1621</v>
      </c>
      <c r="E146" s="47" t="s">
        <v>5372</v>
      </c>
      <c r="F146" s="44">
        <v>0.78220000000000001</v>
      </c>
      <c r="G146" s="47">
        <v>546127</v>
      </c>
      <c r="H146" s="46">
        <v>-2.4840000000000001E-3</v>
      </c>
      <c r="I146" s="46">
        <v>4.303E-4</v>
      </c>
      <c r="J146" s="45">
        <v>7.7509999999999994E-9</v>
      </c>
      <c r="K146" s="46">
        <v>-2.4840000000000001E-3</v>
      </c>
      <c r="L146" s="46">
        <v>4.3031299999999998E-4</v>
      </c>
      <c r="M146" s="45">
        <v>7.8082699999999995E-9</v>
      </c>
      <c r="N146" s="44">
        <v>0</v>
      </c>
      <c r="O146" s="43" t="s">
        <v>5554</v>
      </c>
      <c r="P146" s="47">
        <v>5</v>
      </c>
      <c r="Q146" s="47">
        <v>58303</v>
      </c>
      <c r="R146" s="317" t="s">
        <v>5049</v>
      </c>
      <c r="S146" s="299">
        <v>2</v>
      </c>
    </row>
    <row r="147" spans="1:19" x14ac:dyDescent="0.25">
      <c r="A147" s="47">
        <v>112</v>
      </c>
      <c r="B147" s="43" t="s">
        <v>1617</v>
      </c>
      <c r="C147" s="43" t="s">
        <v>1616</v>
      </c>
      <c r="D147" s="48" t="s">
        <v>1615</v>
      </c>
      <c r="E147" s="47" t="s">
        <v>5370</v>
      </c>
      <c r="F147" s="44">
        <v>0.73619999999999997</v>
      </c>
      <c r="G147" s="47">
        <v>590085</v>
      </c>
      <c r="H147" s="46">
        <v>2.3700000000000001E-3</v>
      </c>
      <c r="I147" s="46">
        <v>3.8779999999999999E-4</v>
      </c>
      <c r="J147" s="45">
        <v>9.9749999999999992E-10</v>
      </c>
      <c r="K147" s="46">
        <v>2.3700000000000001E-3</v>
      </c>
      <c r="L147" s="46">
        <v>3.8781200000000002E-4</v>
      </c>
      <c r="M147" s="45">
        <v>9.8878899999999994E-10</v>
      </c>
      <c r="N147" s="44">
        <v>0</v>
      </c>
      <c r="O147" s="43" t="s">
        <v>5553</v>
      </c>
      <c r="P147" s="47">
        <v>54</v>
      </c>
      <c r="Q147" s="47">
        <v>670424</v>
      </c>
      <c r="R147" s="317" t="s">
        <v>5052</v>
      </c>
      <c r="S147" s="299">
        <v>2</v>
      </c>
    </row>
    <row r="148" spans="1:19" x14ac:dyDescent="0.25">
      <c r="A148" s="47">
        <v>113</v>
      </c>
      <c r="B148" s="43" t="s">
        <v>5552</v>
      </c>
      <c r="C148" s="43" t="s">
        <v>5551</v>
      </c>
      <c r="D148" s="48" t="s">
        <v>5550</v>
      </c>
      <c r="E148" s="47" t="s">
        <v>5386</v>
      </c>
      <c r="F148" s="44">
        <v>0.85509999999999997</v>
      </c>
      <c r="G148" s="47">
        <v>552016</v>
      </c>
      <c r="H148" s="46">
        <v>-3.8080000000000002E-3</v>
      </c>
      <c r="I148" s="46">
        <v>5.0779999999999998E-4</v>
      </c>
      <c r="J148" s="45">
        <v>6.4569999999999996E-14</v>
      </c>
      <c r="K148" s="46">
        <v>-3.7422900000000001E-3</v>
      </c>
      <c r="L148" s="46">
        <v>5.07849E-4</v>
      </c>
      <c r="M148" s="45">
        <v>1.7204900000000001E-13</v>
      </c>
      <c r="N148" s="44">
        <v>-9.9399299999999996E-3</v>
      </c>
      <c r="O148" s="43" t="s">
        <v>5549</v>
      </c>
      <c r="P148" s="47">
        <v>15</v>
      </c>
      <c r="Q148" s="47">
        <v>72532</v>
      </c>
      <c r="R148" s="317" t="s">
        <v>3881</v>
      </c>
      <c r="S148" s="299">
        <v>1</v>
      </c>
    </row>
    <row r="149" spans="1:19" x14ac:dyDescent="0.25">
      <c r="A149" s="47">
        <v>113</v>
      </c>
      <c r="B149" s="43" t="s">
        <v>1614</v>
      </c>
      <c r="C149" s="43" t="s">
        <v>1613</v>
      </c>
      <c r="D149" s="48" t="s">
        <v>1612</v>
      </c>
      <c r="E149" s="47" t="s">
        <v>5370</v>
      </c>
      <c r="F149" s="44">
        <v>0.62319999999999998</v>
      </c>
      <c r="G149" s="47">
        <v>575251</v>
      </c>
      <c r="H149" s="46">
        <v>4.8279999999999998E-3</v>
      </c>
      <c r="I149" s="46">
        <v>3.613E-4</v>
      </c>
      <c r="J149" s="45">
        <v>9.7489999999999997E-41</v>
      </c>
      <c r="K149" s="46">
        <v>4.8020700000000003E-3</v>
      </c>
      <c r="L149" s="46">
        <v>3.6137300000000001E-4</v>
      </c>
      <c r="M149" s="45">
        <v>2.7026300000000002E-40</v>
      </c>
      <c r="N149" s="44">
        <v>0</v>
      </c>
      <c r="O149" s="43" t="s">
        <v>5548</v>
      </c>
      <c r="P149" s="47">
        <v>4</v>
      </c>
      <c r="Q149" s="47">
        <v>3534</v>
      </c>
      <c r="R149" s="317" t="s">
        <v>3888</v>
      </c>
      <c r="S149" s="299">
        <v>1</v>
      </c>
    </row>
    <row r="150" spans="1:19" x14ac:dyDescent="0.25">
      <c r="A150" s="47">
        <v>114</v>
      </c>
      <c r="B150" s="43" t="s">
        <v>5190</v>
      </c>
      <c r="C150" s="43" t="s">
        <v>5189</v>
      </c>
      <c r="D150" s="48" t="s">
        <v>1609</v>
      </c>
      <c r="E150" s="47" t="s">
        <v>5372</v>
      </c>
      <c r="F150" s="44">
        <v>0.53249999999999997</v>
      </c>
      <c r="G150" s="47">
        <v>562986</v>
      </c>
      <c r="H150" s="46">
        <v>2.5179999999999998E-3</v>
      </c>
      <c r="I150" s="46">
        <v>3.481E-4</v>
      </c>
      <c r="J150" s="45">
        <v>4.6870000000000001E-13</v>
      </c>
      <c r="K150" s="46">
        <v>2.5179999999999998E-3</v>
      </c>
      <c r="L150" s="46">
        <v>3.4811599999999999E-4</v>
      </c>
      <c r="M150" s="45">
        <v>4.71661E-13</v>
      </c>
      <c r="N150" s="44">
        <v>0</v>
      </c>
      <c r="O150" s="43" t="s">
        <v>5547</v>
      </c>
      <c r="P150" s="47">
        <v>212</v>
      </c>
      <c r="Q150" s="47">
        <v>218603</v>
      </c>
      <c r="R150" s="317" t="s">
        <v>5052</v>
      </c>
      <c r="S150" s="299">
        <v>2</v>
      </c>
    </row>
    <row r="151" spans="1:19" x14ac:dyDescent="0.25">
      <c r="A151" s="212">
        <v>115</v>
      </c>
      <c r="B151" s="214" t="s">
        <v>5188</v>
      </c>
      <c r="C151" s="214" t="s">
        <v>5187</v>
      </c>
      <c r="D151" s="216" t="s">
        <v>5186</v>
      </c>
      <c r="E151" s="212" t="s">
        <v>5370</v>
      </c>
      <c r="F151" s="213">
        <v>0.16159999999999999</v>
      </c>
      <c r="G151" s="212">
        <v>561505</v>
      </c>
      <c r="H151" s="211">
        <v>-2.7590000000000002E-3</v>
      </c>
      <c r="I151" s="211">
        <v>4.8040000000000002E-4</v>
      </c>
      <c r="J151" s="208">
        <v>9.3369999999999995E-9</v>
      </c>
      <c r="K151" s="211">
        <v>-2.7590000000000002E-3</v>
      </c>
      <c r="L151" s="211">
        <v>4.8041400000000003E-4</v>
      </c>
      <c r="M151" s="208">
        <v>9.3031800000000001E-9</v>
      </c>
      <c r="N151" s="213">
        <v>0</v>
      </c>
      <c r="O151" s="214" t="s">
        <v>5546</v>
      </c>
      <c r="P151" s="212">
        <v>26</v>
      </c>
      <c r="Q151" s="212">
        <v>50701</v>
      </c>
      <c r="R151" s="317" t="s">
        <v>5049</v>
      </c>
      <c r="S151" s="299">
        <v>2</v>
      </c>
    </row>
    <row r="152" spans="1:19" x14ac:dyDescent="0.25">
      <c r="A152" s="47">
        <v>116</v>
      </c>
      <c r="B152" s="43" t="s">
        <v>5185</v>
      </c>
      <c r="C152" s="43" t="s">
        <v>5184</v>
      </c>
      <c r="D152" s="48" t="s">
        <v>1603</v>
      </c>
      <c r="E152" s="47" t="s">
        <v>5372</v>
      </c>
      <c r="F152" s="44">
        <v>0.33929999999999999</v>
      </c>
      <c r="G152" s="47">
        <v>552650</v>
      </c>
      <c r="H152" s="46">
        <v>-2.3909999999999999E-3</v>
      </c>
      <c r="I152" s="46">
        <v>3.79E-4</v>
      </c>
      <c r="J152" s="45">
        <v>2.84E-10</v>
      </c>
      <c r="K152" s="46">
        <v>-2.4036600000000002E-3</v>
      </c>
      <c r="L152" s="46">
        <v>3.7901900000000002E-4</v>
      </c>
      <c r="M152" s="45">
        <v>2.2711399999999999E-10</v>
      </c>
      <c r="N152" s="44">
        <v>6.7928099999999998E-3</v>
      </c>
      <c r="O152" s="43" t="s">
        <v>5545</v>
      </c>
      <c r="P152" s="47">
        <v>19</v>
      </c>
      <c r="Q152" s="47">
        <v>18375</v>
      </c>
      <c r="R152" s="317" t="s">
        <v>3881</v>
      </c>
      <c r="S152" s="299">
        <v>1</v>
      </c>
    </row>
    <row r="153" spans="1:19" x14ac:dyDescent="0.25">
      <c r="A153" s="47">
        <v>116</v>
      </c>
      <c r="B153" s="43" t="s">
        <v>1602</v>
      </c>
      <c r="C153" s="43" t="s">
        <v>1601</v>
      </c>
      <c r="D153" s="48" t="s">
        <v>1600</v>
      </c>
      <c r="E153" s="47" t="s">
        <v>5370</v>
      </c>
      <c r="F153" s="44">
        <v>0.62319999999999998</v>
      </c>
      <c r="G153" s="47">
        <v>366859</v>
      </c>
      <c r="H153" s="46">
        <v>2.7269999999999998E-3</v>
      </c>
      <c r="I153" s="46">
        <v>4.5449999999999999E-4</v>
      </c>
      <c r="J153" s="45">
        <v>1.9829999999999999E-9</v>
      </c>
      <c r="K153" s="46">
        <v>2.7429500000000001E-3</v>
      </c>
      <c r="L153" s="46">
        <v>4.5452900000000001E-4</v>
      </c>
      <c r="M153" s="45">
        <v>1.59238E-9</v>
      </c>
      <c r="N153" s="44">
        <v>0</v>
      </c>
      <c r="O153" s="43" t="s">
        <v>5544</v>
      </c>
      <c r="P153" s="47">
        <v>17</v>
      </c>
      <c r="Q153" s="47">
        <v>59234</v>
      </c>
      <c r="R153" s="318" t="s">
        <v>5543</v>
      </c>
      <c r="S153" s="299">
        <v>2</v>
      </c>
    </row>
    <row r="154" spans="1:19" x14ac:dyDescent="0.25">
      <c r="A154" s="47">
        <v>117</v>
      </c>
      <c r="B154" s="43" t="s">
        <v>1599</v>
      </c>
      <c r="C154" s="43" t="s">
        <v>1598</v>
      </c>
      <c r="D154" s="48" t="s">
        <v>1597</v>
      </c>
      <c r="E154" s="47" t="s">
        <v>5370</v>
      </c>
      <c r="F154" s="44">
        <v>0.91579999999999995</v>
      </c>
      <c r="G154" s="47">
        <v>566895</v>
      </c>
      <c r="H154" s="46">
        <v>8.0839999999999992E-3</v>
      </c>
      <c r="I154" s="46">
        <v>6.3330000000000005E-4</v>
      </c>
      <c r="J154" s="45">
        <v>2.5770000000000002E-37</v>
      </c>
      <c r="K154" s="46">
        <v>8.0839999999999992E-3</v>
      </c>
      <c r="L154" s="46">
        <v>6.3338999999999995E-4</v>
      </c>
      <c r="M154" s="45">
        <v>2.63639E-37</v>
      </c>
      <c r="N154" s="44">
        <v>0</v>
      </c>
      <c r="O154" s="43" t="s">
        <v>1599</v>
      </c>
      <c r="P154" s="47">
        <v>1</v>
      </c>
      <c r="Q154" s="47">
        <v>1</v>
      </c>
      <c r="R154" s="317" t="s">
        <v>3888</v>
      </c>
      <c r="S154" s="299">
        <v>1</v>
      </c>
    </row>
    <row r="155" spans="1:19" x14ac:dyDescent="0.25">
      <c r="A155" s="47">
        <v>118</v>
      </c>
      <c r="B155" s="43" t="s">
        <v>1596</v>
      </c>
      <c r="C155" s="43" t="s">
        <v>1595</v>
      </c>
      <c r="D155" s="48" t="s">
        <v>1594</v>
      </c>
      <c r="E155" s="47" t="s">
        <v>5386</v>
      </c>
      <c r="F155" s="44">
        <v>0.78180000000000005</v>
      </c>
      <c r="G155" s="47">
        <v>566943</v>
      </c>
      <c r="H155" s="46">
        <v>2.313E-3</v>
      </c>
      <c r="I155" s="46">
        <v>4.2039999999999997E-4</v>
      </c>
      <c r="J155" s="45">
        <v>3.7739999999999999E-8</v>
      </c>
      <c r="K155" s="46">
        <v>2.313E-3</v>
      </c>
      <c r="L155" s="46">
        <v>4.2041099999999998E-4</v>
      </c>
      <c r="M155" s="45">
        <v>3.7601699999999998E-8</v>
      </c>
      <c r="N155" s="44">
        <v>0</v>
      </c>
      <c r="O155" s="43" t="s">
        <v>5542</v>
      </c>
      <c r="P155" s="47">
        <v>156</v>
      </c>
      <c r="Q155" s="47">
        <v>279273</v>
      </c>
      <c r="R155" s="317" t="s">
        <v>5052</v>
      </c>
      <c r="S155" s="299">
        <v>2</v>
      </c>
    </row>
    <row r="156" spans="1:19" x14ac:dyDescent="0.25">
      <c r="A156" s="47">
        <v>119</v>
      </c>
      <c r="B156" s="43" t="s">
        <v>5183</v>
      </c>
      <c r="C156" s="43" t="s">
        <v>5182</v>
      </c>
      <c r="D156" s="48" t="s">
        <v>1588</v>
      </c>
      <c r="E156" s="47" t="s">
        <v>5370</v>
      </c>
      <c r="F156" s="44">
        <v>0.56589999999999996</v>
      </c>
      <c r="G156" s="47">
        <v>573492</v>
      </c>
      <c r="H156" s="46">
        <v>-2.0079999999999998E-3</v>
      </c>
      <c r="I156" s="46">
        <v>3.5060000000000001E-4</v>
      </c>
      <c r="J156" s="45">
        <v>1.0260000000000001E-8</v>
      </c>
      <c r="K156" s="46">
        <v>-2.0079999999999998E-3</v>
      </c>
      <c r="L156" s="46">
        <v>3.5061000000000001E-4</v>
      </c>
      <c r="M156" s="45">
        <v>1.02122E-8</v>
      </c>
      <c r="N156" s="44">
        <v>0</v>
      </c>
      <c r="O156" s="43" t="s">
        <v>5541</v>
      </c>
      <c r="P156" s="47">
        <v>98</v>
      </c>
      <c r="Q156" s="47">
        <v>266328</v>
      </c>
      <c r="R156" s="317" t="s">
        <v>5049</v>
      </c>
      <c r="S156" s="299">
        <v>2</v>
      </c>
    </row>
    <row r="157" spans="1:19" x14ac:dyDescent="0.25">
      <c r="A157" s="47">
        <v>120</v>
      </c>
      <c r="B157" s="43" t="s">
        <v>5181</v>
      </c>
      <c r="C157" s="43" t="s">
        <v>5180</v>
      </c>
      <c r="D157" s="48" t="s">
        <v>1585</v>
      </c>
      <c r="E157" s="47" t="s">
        <v>5372</v>
      </c>
      <c r="F157" s="44">
        <v>0.19189999999999999</v>
      </c>
      <c r="G157" s="47">
        <v>569922</v>
      </c>
      <c r="H157" s="46">
        <v>3.8909999999999999E-3</v>
      </c>
      <c r="I157" s="46">
        <v>4.46E-4</v>
      </c>
      <c r="J157" s="45">
        <v>2.6960000000000001E-18</v>
      </c>
      <c r="K157" s="46">
        <v>3.8909999999999999E-3</v>
      </c>
      <c r="L157" s="46">
        <v>4.4602900000000002E-4</v>
      </c>
      <c r="M157" s="45">
        <v>2.6939799999999998E-18</v>
      </c>
      <c r="N157" s="44">
        <v>0</v>
      </c>
      <c r="O157" s="43" t="s">
        <v>5540</v>
      </c>
      <c r="P157" s="47">
        <v>4</v>
      </c>
      <c r="Q157" s="47">
        <v>3207</v>
      </c>
      <c r="R157" s="317" t="s">
        <v>3888</v>
      </c>
      <c r="S157" s="299">
        <v>1</v>
      </c>
    </row>
    <row r="158" spans="1:19" x14ac:dyDescent="0.25">
      <c r="A158" s="47">
        <v>121</v>
      </c>
      <c r="B158" s="43" t="s">
        <v>5179</v>
      </c>
      <c r="C158" s="43" t="s">
        <v>5178</v>
      </c>
      <c r="D158" s="48" t="s">
        <v>1579</v>
      </c>
      <c r="E158" s="47" t="s">
        <v>5370</v>
      </c>
      <c r="F158" s="44">
        <v>0.49619999999999997</v>
      </c>
      <c r="G158" s="47">
        <v>579010</v>
      </c>
      <c r="H158" s="46">
        <v>2.6180000000000001E-3</v>
      </c>
      <c r="I158" s="46">
        <v>3.4440000000000002E-4</v>
      </c>
      <c r="J158" s="45">
        <v>2.9229999999999999E-14</v>
      </c>
      <c r="K158" s="46">
        <v>2.6180000000000001E-3</v>
      </c>
      <c r="L158" s="46">
        <v>3.4441700000000002E-4</v>
      </c>
      <c r="M158" s="45">
        <v>2.9327600000000003E-14</v>
      </c>
      <c r="N158" s="44">
        <v>0</v>
      </c>
      <c r="O158" s="43" t="s">
        <v>5539</v>
      </c>
      <c r="P158" s="47">
        <v>59</v>
      </c>
      <c r="Q158" s="47">
        <v>43843</v>
      </c>
      <c r="R158" s="317" t="s">
        <v>5052</v>
      </c>
      <c r="S158" s="299">
        <v>2</v>
      </c>
    </row>
    <row r="159" spans="1:19" x14ac:dyDescent="0.25">
      <c r="A159" s="47">
        <v>122</v>
      </c>
      <c r="B159" s="43" t="s">
        <v>5177</v>
      </c>
      <c r="C159" s="43" t="s">
        <v>5176</v>
      </c>
      <c r="D159" s="48" t="s">
        <v>1573</v>
      </c>
      <c r="E159" s="47" t="s">
        <v>5372</v>
      </c>
      <c r="F159" s="44">
        <v>0.5131</v>
      </c>
      <c r="G159" s="47">
        <v>557007</v>
      </c>
      <c r="H159" s="46">
        <v>-1.9559999999999998E-3</v>
      </c>
      <c r="I159" s="46">
        <v>3.5040000000000001E-4</v>
      </c>
      <c r="J159" s="45">
        <v>2.3709999999999999E-8</v>
      </c>
      <c r="K159" s="46">
        <v>-1.9559999999999998E-3</v>
      </c>
      <c r="L159" s="46">
        <v>3.5040899999999999E-4</v>
      </c>
      <c r="M159" s="45">
        <v>2.3771300000000001E-8</v>
      </c>
      <c r="N159" s="44">
        <v>0</v>
      </c>
      <c r="O159" s="43" t="s">
        <v>5538</v>
      </c>
      <c r="P159" s="47">
        <v>75</v>
      </c>
      <c r="Q159" s="47">
        <v>171339</v>
      </c>
      <c r="R159" s="317" t="s">
        <v>5049</v>
      </c>
      <c r="S159" s="299">
        <v>2</v>
      </c>
    </row>
    <row r="160" spans="1:19" x14ac:dyDescent="0.25">
      <c r="A160" s="47">
        <v>123</v>
      </c>
      <c r="B160" s="43" t="s">
        <v>1572</v>
      </c>
      <c r="C160" s="43" t="s">
        <v>1571</v>
      </c>
      <c r="D160" s="48" t="s">
        <v>1570</v>
      </c>
      <c r="E160" s="47" t="s">
        <v>5370</v>
      </c>
      <c r="F160" s="44">
        <v>0.46800000000000003</v>
      </c>
      <c r="G160" s="47">
        <v>578296</v>
      </c>
      <c r="H160" s="46">
        <v>-1.9139999999999999E-3</v>
      </c>
      <c r="I160" s="46">
        <v>3.4469999999999998E-4</v>
      </c>
      <c r="J160" s="45">
        <v>2.819E-8</v>
      </c>
      <c r="K160" s="46">
        <v>-1.9139999999999999E-3</v>
      </c>
      <c r="L160" s="46">
        <v>3.4470900000000001E-4</v>
      </c>
      <c r="M160" s="45">
        <v>2.8159500000000001E-8</v>
      </c>
      <c r="N160" s="44">
        <v>0</v>
      </c>
      <c r="O160" s="43" t="s">
        <v>5537</v>
      </c>
      <c r="P160" s="47">
        <v>79</v>
      </c>
      <c r="Q160" s="47">
        <v>162527</v>
      </c>
      <c r="R160" s="317" t="s">
        <v>3881</v>
      </c>
      <c r="S160" s="299">
        <v>1</v>
      </c>
    </row>
    <row r="161" spans="1:19" x14ac:dyDescent="0.25">
      <c r="A161" s="47">
        <v>124</v>
      </c>
      <c r="B161" s="43" t="s">
        <v>1566</v>
      </c>
      <c r="C161" s="43" t="s">
        <v>1565</v>
      </c>
      <c r="D161" s="48" t="s">
        <v>1564</v>
      </c>
      <c r="E161" s="47" t="s">
        <v>5370</v>
      </c>
      <c r="F161" s="44">
        <v>0.45269999999999999</v>
      </c>
      <c r="G161" s="47">
        <v>575744</v>
      </c>
      <c r="H161" s="46">
        <v>-2.6220000000000002E-3</v>
      </c>
      <c r="I161" s="46">
        <v>3.4959999999999999E-4</v>
      </c>
      <c r="J161" s="45">
        <v>6.3089999999999999E-14</v>
      </c>
      <c r="K161" s="46">
        <v>-2.6220000000000002E-3</v>
      </c>
      <c r="L161" s="46">
        <v>3.4961699999999998E-4</v>
      </c>
      <c r="M161" s="45">
        <v>6.39933E-14</v>
      </c>
      <c r="N161" s="44">
        <v>0</v>
      </c>
      <c r="O161" s="43" t="s">
        <v>5536</v>
      </c>
      <c r="P161" s="47">
        <v>3</v>
      </c>
      <c r="Q161" s="47">
        <v>3894</v>
      </c>
      <c r="R161" s="317" t="s">
        <v>3881</v>
      </c>
      <c r="S161" s="299">
        <v>1</v>
      </c>
    </row>
    <row r="162" spans="1:19" x14ac:dyDescent="0.25">
      <c r="A162" s="47">
        <v>125</v>
      </c>
      <c r="B162" s="43" t="s">
        <v>1560</v>
      </c>
      <c r="C162" s="43" t="s">
        <v>1559</v>
      </c>
      <c r="D162" s="48" t="s">
        <v>1558</v>
      </c>
      <c r="E162" s="47" t="s">
        <v>5372</v>
      </c>
      <c r="F162" s="44">
        <v>0.19339999999999999</v>
      </c>
      <c r="G162" s="47">
        <v>557262</v>
      </c>
      <c r="H162" s="46">
        <v>2.666E-3</v>
      </c>
      <c r="I162" s="46">
        <v>4.4079999999999998E-4</v>
      </c>
      <c r="J162" s="45">
        <v>1.4680000000000001E-9</v>
      </c>
      <c r="K162" s="46">
        <v>2.666E-3</v>
      </c>
      <c r="L162" s="46">
        <v>4.4081399999999998E-4</v>
      </c>
      <c r="M162" s="45">
        <v>1.4674499999999999E-9</v>
      </c>
      <c r="N162" s="44">
        <v>0</v>
      </c>
      <c r="O162" s="43" t="s">
        <v>5535</v>
      </c>
      <c r="P162" s="47">
        <v>29</v>
      </c>
      <c r="Q162" s="47">
        <v>657693</v>
      </c>
      <c r="R162" s="317" t="s">
        <v>5052</v>
      </c>
      <c r="S162" s="299">
        <v>2</v>
      </c>
    </row>
    <row r="163" spans="1:19" x14ac:dyDescent="0.25">
      <c r="A163" s="47">
        <v>126</v>
      </c>
      <c r="B163" s="43" t="s">
        <v>5173</v>
      </c>
      <c r="C163" s="43" t="s">
        <v>5172</v>
      </c>
      <c r="D163" s="48" t="s">
        <v>1552</v>
      </c>
      <c r="E163" s="47" t="s">
        <v>5372</v>
      </c>
      <c r="F163" s="44">
        <v>0.42820000000000003</v>
      </c>
      <c r="G163" s="47">
        <v>587953</v>
      </c>
      <c r="H163" s="46">
        <v>2.5249999999999999E-3</v>
      </c>
      <c r="I163" s="46">
        <v>3.458E-4</v>
      </c>
      <c r="J163" s="45">
        <v>2.858E-13</v>
      </c>
      <c r="K163" s="46">
        <v>2.5249999999999999E-3</v>
      </c>
      <c r="L163" s="46">
        <v>3.4581500000000002E-4</v>
      </c>
      <c r="M163" s="45">
        <v>2.8439999999999998E-13</v>
      </c>
      <c r="N163" s="44">
        <v>0</v>
      </c>
      <c r="O163" s="43" t="s">
        <v>5534</v>
      </c>
      <c r="P163" s="47">
        <v>36</v>
      </c>
      <c r="Q163" s="47">
        <v>130814</v>
      </c>
      <c r="R163" s="317" t="s">
        <v>3888</v>
      </c>
      <c r="S163" s="299">
        <v>1</v>
      </c>
    </row>
    <row r="164" spans="1:19" x14ac:dyDescent="0.25">
      <c r="A164" s="47">
        <v>127</v>
      </c>
      <c r="B164" s="43" t="s">
        <v>1551</v>
      </c>
      <c r="C164" s="43" t="s">
        <v>1550</v>
      </c>
      <c r="D164" s="48" t="s">
        <v>1549</v>
      </c>
      <c r="E164" s="47" t="s">
        <v>5372</v>
      </c>
      <c r="F164" s="44">
        <v>0.23960000000000001</v>
      </c>
      <c r="G164" s="47">
        <v>505480</v>
      </c>
      <c r="H164" s="46">
        <v>3.82E-3</v>
      </c>
      <c r="I164" s="46">
        <v>4.3429999999999999E-4</v>
      </c>
      <c r="J164" s="45">
        <v>1.41E-18</v>
      </c>
      <c r="K164" s="46">
        <v>3.8381299999999999E-3</v>
      </c>
      <c r="L164" s="46">
        <v>4.3433700000000003E-4</v>
      </c>
      <c r="M164" s="45">
        <v>9.8543700000000001E-19</v>
      </c>
      <c r="N164" s="44">
        <v>-4.6061000000000001E-3</v>
      </c>
      <c r="O164" s="43" t="s">
        <v>5533</v>
      </c>
      <c r="P164" s="47">
        <v>3</v>
      </c>
      <c r="Q164" s="47">
        <v>1023</v>
      </c>
      <c r="R164" s="317" t="s">
        <v>3888</v>
      </c>
      <c r="S164" s="299">
        <v>1</v>
      </c>
    </row>
    <row r="165" spans="1:19" x14ac:dyDescent="0.25">
      <c r="A165" s="47">
        <v>127</v>
      </c>
      <c r="B165" s="43" t="s">
        <v>5171</v>
      </c>
      <c r="C165" s="43" t="s">
        <v>5170</v>
      </c>
      <c r="D165" s="48" t="s">
        <v>1546</v>
      </c>
      <c r="E165" s="47" t="s">
        <v>5370</v>
      </c>
      <c r="F165" s="44">
        <v>0.81220000000000003</v>
      </c>
      <c r="G165" s="47">
        <v>584502</v>
      </c>
      <c r="H165" s="46">
        <v>4.2839999999999996E-3</v>
      </c>
      <c r="I165" s="46">
        <v>4.414E-4</v>
      </c>
      <c r="J165" s="45">
        <v>2.8419999999999998E-22</v>
      </c>
      <c r="K165" s="46">
        <v>4.3007100000000001E-3</v>
      </c>
      <c r="L165" s="46">
        <v>4.4143900000000001E-4</v>
      </c>
      <c r="M165" s="45">
        <v>1.9866300000000001E-22</v>
      </c>
      <c r="N165" s="44">
        <v>0</v>
      </c>
      <c r="O165" s="43" t="s">
        <v>5532</v>
      </c>
      <c r="P165" s="47">
        <v>11</v>
      </c>
      <c r="Q165" s="47">
        <v>19742</v>
      </c>
      <c r="R165" s="317" t="s">
        <v>3888</v>
      </c>
      <c r="S165" s="299">
        <v>1</v>
      </c>
    </row>
    <row r="166" spans="1:19" x14ac:dyDescent="0.25">
      <c r="A166" s="47">
        <v>128</v>
      </c>
      <c r="B166" s="43" t="s">
        <v>5169</v>
      </c>
      <c r="C166" s="43" t="s">
        <v>5168</v>
      </c>
      <c r="D166" s="48" t="s">
        <v>1543</v>
      </c>
      <c r="E166" s="47" t="s">
        <v>5372</v>
      </c>
      <c r="F166" s="44">
        <v>0.26440000000000002</v>
      </c>
      <c r="G166" s="47">
        <v>576861</v>
      </c>
      <c r="H166" s="46">
        <v>2.9729999999999999E-3</v>
      </c>
      <c r="I166" s="46">
        <v>3.8759999999999999E-4</v>
      </c>
      <c r="J166" s="45">
        <v>1.716E-14</v>
      </c>
      <c r="K166" s="46">
        <v>2.9729999999999999E-3</v>
      </c>
      <c r="L166" s="46">
        <v>3.8761900000000002E-4</v>
      </c>
      <c r="M166" s="45">
        <v>1.7213800000000001E-14</v>
      </c>
      <c r="N166" s="44">
        <v>0</v>
      </c>
      <c r="O166" s="43" t="s">
        <v>5531</v>
      </c>
      <c r="P166" s="47">
        <v>54</v>
      </c>
      <c r="Q166" s="47">
        <v>10575</v>
      </c>
      <c r="R166" s="317" t="s">
        <v>5052</v>
      </c>
      <c r="S166" s="299">
        <v>2</v>
      </c>
    </row>
    <row r="167" spans="1:19" x14ac:dyDescent="0.25">
      <c r="A167" s="47">
        <v>129</v>
      </c>
      <c r="B167" s="43" t="s">
        <v>5167</v>
      </c>
      <c r="C167" s="43" t="s">
        <v>5166</v>
      </c>
      <c r="D167" s="48" t="s">
        <v>1540</v>
      </c>
      <c r="E167" s="47" t="s">
        <v>5370</v>
      </c>
      <c r="F167" s="44">
        <v>0.36080000000000001</v>
      </c>
      <c r="G167" s="47">
        <v>555736</v>
      </c>
      <c r="H167" s="46">
        <v>2.134E-3</v>
      </c>
      <c r="I167" s="46">
        <v>3.6499999999999998E-4</v>
      </c>
      <c r="J167" s="45">
        <v>5.0259999999999998E-9</v>
      </c>
      <c r="K167" s="46">
        <v>2.134E-3</v>
      </c>
      <c r="L167" s="46">
        <v>3.6501099999999999E-4</v>
      </c>
      <c r="M167" s="45">
        <v>5.0232300000000002E-9</v>
      </c>
      <c r="N167" s="44">
        <v>0</v>
      </c>
      <c r="O167" s="43" t="s">
        <v>5530</v>
      </c>
      <c r="P167" s="47">
        <v>208</v>
      </c>
      <c r="Q167" s="47">
        <v>436586</v>
      </c>
      <c r="R167" s="317" t="s">
        <v>3888</v>
      </c>
      <c r="S167" s="299">
        <v>1</v>
      </c>
    </row>
    <row r="168" spans="1:19" x14ac:dyDescent="0.25">
      <c r="A168" s="47">
        <v>130</v>
      </c>
      <c r="B168" s="43" t="s">
        <v>5528</v>
      </c>
      <c r="C168" s="43" t="s">
        <v>5529</v>
      </c>
      <c r="D168" s="48" t="s">
        <v>1537</v>
      </c>
      <c r="E168" s="47" t="s">
        <v>5370</v>
      </c>
      <c r="F168" s="44">
        <v>4.1799999999999997E-2</v>
      </c>
      <c r="G168" s="47">
        <v>384168</v>
      </c>
      <c r="H168" s="46">
        <v>-9.2499999999999995E-3</v>
      </c>
      <c r="I168" s="46">
        <v>1.0495999999999999E-3</v>
      </c>
      <c r="J168" s="45">
        <v>1.2270000000000001E-18</v>
      </c>
      <c r="K168" s="46">
        <v>-1.2418E-2</v>
      </c>
      <c r="L168" s="46">
        <v>1.0651199999999999E-3</v>
      </c>
      <c r="M168" s="45">
        <v>2.0701500000000002E-31</v>
      </c>
      <c r="N168" s="44">
        <v>-0.206623</v>
      </c>
      <c r="O168" s="43" t="s">
        <v>5528</v>
      </c>
      <c r="P168" s="47">
        <v>1</v>
      </c>
      <c r="Q168" s="47">
        <v>1</v>
      </c>
      <c r="R168" s="317" t="s">
        <v>3881</v>
      </c>
      <c r="S168" s="299">
        <v>1</v>
      </c>
    </row>
    <row r="169" spans="1:19" x14ac:dyDescent="0.25">
      <c r="A169" s="47">
        <v>130</v>
      </c>
      <c r="B169" s="43" t="s">
        <v>4034</v>
      </c>
      <c r="C169" s="43" t="s">
        <v>4033</v>
      </c>
      <c r="D169" s="48" t="s">
        <v>1537</v>
      </c>
      <c r="E169" s="47" t="s">
        <v>5372</v>
      </c>
      <c r="F169" s="44">
        <v>0.54900000000000004</v>
      </c>
      <c r="G169" s="47">
        <v>570749</v>
      </c>
      <c r="H169" s="46">
        <v>-5.4720000000000003E-3</v>
      </c>
      <c r="I169" s="46">
        <v>3.4630000000000001E-4</v>
      </c>
      <c r="J169" s="45">
        <v>3.009E-56</v>
      </c>
      <c r="K169" s="46">
        <v>-6.1666200000000003E-3</v>
      </c>
      <c r="L169" s="46">
        <v>3.5146199999999998E-4</v>
      </c>
      <c r="M169" s="45">
        <v>6.4249300000000003E-69</v>
      </c>
      <c r="N169" s="44">
        <v>0</v>
      </c>
      <c r="O169" s="43" t="s">
        <v>5527</v>
      </c>
      <c r="P169" s="47">
        <v>2</v>
      </c>
      <c r="Q169" s="47">
        <v>11246</v>
      </c>
      <c r="R169" s="317" t="s">
        <v>3881</v>
      </c>
      <c r="S169" s="299">
        <v>1</v>
      </c>
    </row>
    <row r="170" spans="1:19" x14ac:dyDescent="0.25">
      <c r="A170" s="47">
        <v>131</v>
      </c>
      <c r="B170" s="43" t="s">
        <v>5165</v>
      </c>
      <c r="C170" s="43" t="s">
        <v>5164</v>
      </c>
      <c r="D170" s="48" t="s">
        <v>4030</v>
      </c>
      <c r="E170" s="47" t="s">
        <v>5372</v>
      </c>
      <c r="F170" s="44">
        <v>0.37880000000000003</v>
      </c>
      <c r="G170" s="47">
        <v>579198</v>
      </c>
      <c r="H170" s="46">
        <v>-2.3149999999999998E-3</v>
      </c>
      <c r="I170" s="46">
        <v>3.5419999999999999E-4</v>
      </c>
      <c r="J170" s="45">
        <v>6.306E-11</v>
      </c>
      <c r="K170" s="46">
        <v>-2.3149999999999998E-3</v>
      </c>
      <c r="L170" s="46">
        <v>3.5421299999999998E-4</v>
      </c>
      <c r="M170" s="45">
        <v>6.3346500000000002E-11</v>
      </c>
      <c r="N170" s="44">
        <v>0</v>
      </c>
      <c r="O170" s="43" t="s">
        <v>5526</v>
      </c>
      <c r="P170" s="47">
        <v>35</v>
      </c>
      <c r="Q170" s="47">
        <v>936697</v>
      </c>
      <c r="R170" s="317" t="s">
        <v>3881</v>
      </c>
      <c r="S170" s="299">
        <v>1</v>
      </c>
    </row>
    <row r="171" spans="1:19" x14ac:dyDescent="0.25">
      <c r="A171" s="47">
        <v>132</v>
      </c>
      <c r="B171" s="43" t="s">
        <v>1515</v>
      </c>
      <c r="C171" s="43" t="s">
        <v>1514</v>
      </c>
      <c r="D171" s="48" t="s">
        <v>1513</v>
      </c>
      <c r="E171" s="47" t="s">
        <v>5370</v>
      </c>
      <c r="F171" s="44">
        <v>0.56920000000000004</v>
      </c>
      <c r="G171" s="47">
        <v>546067</v>
      </c>
      <c r="H171" s="46">
        <v>-2.0669999999999998E-3</v>
      </c>
      <c r="I171" s="46">
        <v>3.5520000000000001E-4</v>
      </c>
      <c r="J171" s="45">
        <v>5.949E-9</v>
      </c>
      <c r="K171" s="46">
        <v>-2.0669999999999998E-3</v>
      </c>
      <c r="L171" s="46">
        <v>3.5521100000000002E-4</v>
      </c>
      <c r="M171" s="45">
        <v>5.9171799999999996E-9</v>
      </c>
      <c r="N171" s="44">
        <v>0</v>
      </c>
      <c r="O171" s="43" t="s">
        <v>5525</v>
      </c>
      <c r="P171" s="47">
        <v>70</v>
      </c>
      <c r="Q171" s="47">
        <v>227660</v>
      </c>
      <c r="R171" s="317" t="s">
        <v>5049</v>
      </c>
      <c r="S171" s="299">
        <v>2</v>
      </c>
    </row>
    <row r="172" spans="1:19" x14ac:dyDescent="0.25">
      <c r="A172" s="47">
        <v>133</v>
      </c>
      <c r="B172" s="43" t="s">
        <v>5522</v>
      </c>
      <c r="C172" s="43" t="s">
        <v>5524</v>
      </c>
      <c r="D172" s="48" t="s">
        <v>5523</v>
      </c>
      <c r="E172" s="47" t="s">
        <v>5370</v>
      </c>
      <c r="F172" s="44">
        <v>4.3299999999999998E-2</v>
      </c>
      <c r="G172" s="47">
        <v>477620</v>
      </c>
      <c r="H172" s="46">
        <v>6.8669999999999998E-3</v>
      </c>
      <c r="I172" s="46">
        <v>9.2929999999999998E-4</v>
      </c>
      <c r="J172" s="45">
        <v>1.471E-13</v>
      </c>
      <c r="K172" s="46">
        <v>6.5798899999999997E-3</v>
      </c>
      <c r="L172" s="46">
        <v>9.2994200000000001E-4</v>
      </c>
      <c r="M172" s="45">
        <v>1.4882000000000001E-12</v>
      </c>
      <c r="N172" s="44">
        <v>-3.9137199999999997E-2</v>
      </c>
      <c r="O172" s="43" t="s">
        <v>5522</v>
      </c>
      <c r="P172" s="47">
        <v>1</v>
      </c>
      <c r="Q172" s="47">
        <v>1</v>
      </c>
      <c r="R172" s="317" t="s">
        <v>5052</v>
      </c>
      <c r="S172" s="299">
        <v>2</v>
      </c>
    </row>
    <row r="173" spans="1:19" x14ac:dyDescent="0.25">
      <c r="A173" s="47">
        <v>133</v>
      </c>
      <c r="B173" s="43" t="s">
        <v>5163</v>
      </c>
      <c r="C173" s="43" t="s">
        <v>5162</v>
      </c>
      <c r="D173" s="48" t="s">
        <v>5161</v>
      </c>
      <c r="E173" s="47" t="s">
        <v>5372</v>
      </c>
      <c r="F173" s="44">
        <v>0.35070000000000001</v>
      </c>
      <c r="G173" s="47">
        <v>576412</v>
      </c>
      <c r="H173" s="46">
        <v>-3.2200000000000002E-3</v>
      </c>
      <c r="I173" s="46">
        <v>3.6079999999999999E-4</v>
      </c>
      <c r="J173" s="45">
        <v>4.467E-19</v>
      </c>
      <c r="K173" s="46">
        <v>-3.1289899999999999E-3</v>
      </c>
      <c r="L173" s="46">
        <v>3.6105399999999998E-4</v>
      </c>
      <c r="M173" s="45">
        <v>4.4652800000000002E-18</v>
      </c>
      <c r="N173" s="44">
        <v>0</v>
      </c>
      <c r="O173" s="43" t="s">
        <v>5521</v>
      </c>
      <c r="P173" s="47">
        <v>56</v>
      </c>
      <c r="Q173" s="47">
        <v>138025</v>
      </c>
      <c r="R173" s="317" t="s">
        <v>2164</v>
      </c>
      <c r="S173" s="299">
        <v>3</v>
      </c>
    </row>
    <row r="174" spans="1:19" x14ac:dyDescent="0.25">
      <c r="A174" s="47">
        <v>134</v>
      </c>
      <c r="B174" s="43" t="s">
        <v>5160</v>
      </c>
      <c r="C174" s="43" t="s">
        <v>5159</v>
      </c>
      <c r="D174" s="48" t="s">
        <v>5158</v>
      </c>
      <c r="E174" s="47" t="s">
        <v>5370</v>
      </c>
      <c r="F174" s="44">
        <v>0.3246</v>
      </c>
      <c r="G174" s="47">
        <v>580852</v>
      </c>
      <c r="H174" s="46">
        <v>-2.3749999999999999E-3</v>
      </c>
      <c r="I174" s="46">
        <v>3.6900000000000002E-4</v>
      </c>
      <c r="J174" s="45">
        <v>1.226E-10</v>
      </c>
      <c r="K174" s="46">
        <v>-2.3749999999999999E-3</v>
      </c>
      <c r="L174" s="46">
        <v>3.6901300000000001E-4</v>
      </c>
      <c r="M174" s="45">
        <v>1.2258999999999999E-10</v>
      </c>
      <c r="N174" s="44">
        <v>0</v>
      </c>
      <c r="O174" s="43" t="s">
        <v>5520</v>
      </c>
      <c r="P174" s="47">
        <v>37</v>
      </c>
      <c r="Q174" s="47">
        <v>410521</v>
      </c>
      <c r="R174" s="317" t="s">
        <v>3881</v>
      </c>
      <c r="S174" s="299">
        <v>1</v>
      </c>
    </row>
    <row r="175" spans="1:19" x14ac:dyDescent="0.25">
      <c r="A175" s="47">
        <v>135</v>
      </c>
      <c r="B175" s="43" t="s">
        <v>1506</v>
      </c>
      <c r="C175" s="43" t="s">
        <v>1505</v>
      </c>
      <c r="D175" s="48" t="s">
        <v>1504</v>
      </c>
      <c r="E175" s="47" t="s">
        <v>5370</v>
      </c>
      <c r="F175" s="44">
        <v>0.1666</v>
      </c>
      <c r="G175" s="47">
        <v>490232</v>
      </c>
      <c r="H175" s="46">
        <v>3.0070000000000001E-3</v>
      </c>
      <c r="I175" s="46">
        <v>5.017E-4</v>
      </c>
      <c r="J175" s="45">
        <v>2.0500000000000002E-9</v>
      </c>
      <c r="K175" s="46">
        <v>3.0070000000000001E-3</v>
      </c>
      <c r="L175" s="46">
        <v>5.0171799999999996E-4</v>
      </c>
      <c r="M175" s="45">
        <v>2.0548799999999998E-9</v>
      </c>
      <c r="N175" s="44">
        <v>0</v>
      </c>
      <c r="O175" s="43" t="s">
        <v>5519</v>
      </c>
      <c r="P175" s="47">
        <v>225</v>
      </c>
      <c r="Q175" s="47">
        <v>191846</v>
      </c>
      <c r="R175" s="317" t="s">
        <v>3888</v>
      </c>
      <c r="S175" s="299">
        <v>1</v>
      </c>
    </row>
    <row r="176" spans="1:19" x14ac:dyDescent="0.25">
      <c r="A176" s="47">
        <v>136</v>
      </c>
      <c r="B176" s="43" t="s">
        <v>5157</v>
      </c>
      <c r="C176" s="43" t="s">
        <v>5156</v>
      </c>
      <c r="D176" s="48" t="s">
        <v>5155</v>
      </c>
      <c r="E176" s="47" t="s">
        <v>5370</v>
      </c>
      <c r="F176" s="44">
        <v>0.62780000000000002</v>
      </c>
      <c r="G176" s="47">
        <v>583685</v>
      </c>
      <c r="H176" s="46">
        <v>2.1320000000000002E-3</v>
      </c>
      <c r="I176" s="46">
        <v>3.5349999999999997E-4</v>
      </c>
      <c r="J176" s="45">
        <v>1.6230000000000001E-9</v>
      </c>
      <c r="K176" s="46">
        <v>2.1320000000000002E-3</v>
      </c>
      <c r="L176" s="46">
        <v>3.5351099999999998E-4</v>
      </c>
      <c r="M176" s="45">
        <v>1.6301399999999999E-9</v>
      </c>
      <c r="N176" s="44">
        <v>0</v>
      </c>
      <c r="O176" s="43" t="s">
        <v>5518</v>
      </c>
      <c r="P176" s="47">
        <v>56</v>
      </c>
      <c r="Q176" s="47">
        <v>202322</v>
      </c>
      <c r="R176" s="317" t="s">
        <v>5052</v>
      </c>
      <c r="S176" s="299">
        <v>2</v>
      </c>
    </row>
    <row r="177" spans="1:19" x14ac:dyDescent="0.25">
      <c r="A177" s="47">
        <v>137</v>
      </c>
      <c r="B177" s="43" t="s">
        <v>5153</v>
      </c>
      <c r="C177" s="43" t="s">
        <v>5152</v>
      </c>
      <c r="D177" s="48" t="s">
        <v>1498</v>
      </c>
      <c r="E177" s="47" t="s">
        <v>5372</v>
      </c>
      <c r="F177" s="44">
        <v>0.26729999999999998</v>
      </c>
      <c r="G177" s="47">
        <v>582843</v>
      </c>
      <c r="H177" s="46">
        <v>-2.1440000000000001E-3</v>
      </c>
      <c r="I177" s="46">
        <v>3.8969999999999999E-4</v>
      </c>
      <c r="J177" s="45">
        <v>3.7609999999999997E-8</v>
      </c>
      <c r="K177" s="46">
        <v>-2.1440000000000001E-3</v>
      </c>
      <c r="L177" s="46">
        <v>3.8970999999999998E-4</v>
      </c>
      <c r="M177" s="45">
        <v>3.7650999999999997E-8</v>
      </c>
      <c r="N177" s="44">
        <v>0</v>
      </c>
      <c r="O177" s="43" t="s">
        <v>5517</v>
      </c>
      <c r="P177" s="47">
        <v>153</v>
      </c>
      <c r="Q177" s="47">
        <v>90988</v>
      </c>
      <c r="R177" s="317" t="s">
        <v>3881</v>
      </c>
      <c r="S177" s="299">
        <v>1</v>
      </c>
    </row>
    <row r="178" spans="1:19" x14ac:dyDescent="0.25">
      <c r="A178" s="47">
        <v>138</v>
      </c>
      <c r="B178" s="43" t="s">
        <v>1497</v>
      </c>
      <c r="C178" s="43" t="s">
        <v>1496</v>
      </c>
      <c r="D178" s="48" t="s">
        <v>1495</v>
      </c>
      <c r="E178" s="47" t="s">
        <v>5370</v>
      </c>
      <c r="F178" s="44">
        <v>0.53029999999999999</v>
      </c>
      <c r="G178" s="47">
        <v>599080</v>
      </c>
      <c r="H178" s="46">
        <v>-4.1790000000000004E-3</v>
      </c>
      <c r="I178" s="46">
        <v>3.4440000000000002E-4</v>
      </c>
      <c r="J178" s="45">
        <v>7.0780000000000003E-34</v>
      </c>
      <c r="K178" s="46">
        <v>-4.1790000000000004E-3</v>
      </c>
      <c r="L178" s="46">
        <v>3.4444199999999998E-4</v>
      </c>
      <c r="M178" s="45">
        <v>7.0903199999999999E-34</v>
      </c>
      <c r="N178" s="44">
        <v>0</v>
      </c>
      <c r="O178" s="43" t="s">
        <v>1497</v>
      </c>
      <c r="P178" s="47">
        <v>1</v>
      </c>
      <c r="Q178" s="47">
        <v>1</v>
      </c>
      <c r="R178" s="317" t="s">
        <v>3881</v>
      </c>
      <c r="S178" s="299">
        <v>1</v>
      </c>
    </row>
    <row r="179" spans="1:19" x14ac:dyDescent="0.25">
      <c r="A179" s="47">
        <v>139</v>
      </c>
      <c r="B179" s="43" t="s">
        <v>5516</v>
      </c>
      <c r="C179" s="43" t="s">
        <v>5515</v>
      </c>
      <c r="D179" s="48" t="s">
        <v>1492</v>
      </c>
      <c r="E179" s="47" t="s">
        <v>5386</v>
      </c>
      <c r="F179" s="44">
        <v>0.1661</v>
      </c>
      <c r="G179" s="47">
        <v>576853</v>
      </c>
      <c r="H179" s="46">
        <v>-2.6809999999999998E-3</v>
      </c>
      <c r="I179" s="46">
        <v>4.6410000000000001E-4</v>
      </c>
      <c r="J179" s="45">
        <v>7.6030000000000003E-9</v>
      </c>
      <c r="K179" s="46">
        <v>-2.8394700000000002E-3</v>
      </c>
      <c r="L179" s="46">
        <v>4.6462100000000002E-4</v>
      </c>
      <c r="M179" s="45">
        <v>9.878319999999999E-10</v>
      </c>
      <c r="N179" s="44">
        <v>-2.8230399999999999E-2</v>
      </c>
      <c r="O179" s="43" t="s">
        <v>5514</v>
      </c>
      <c r="P179" s="47">
        <v>44</v>
      </c>
      <c r="Q179" s="47">
        <v>27407</v>
      </c>
      <c r="R179" s="317" t="s">
        <v>3881</v>
      </c>
      <c r="S179" s="299">
        <v>1</v>
      </c>
    </row>
    <row r="180" spans="1:19" x14ac:dyDescent="0.25">
      <c r="A180" s="47">
        <v>139</v>
      </c>
      <c r="B180" s="43" t="s">
        <v>5513</v>
      </c>
      <c r="C180" s="43" t="s">
        <v>5512</v>
      </c>
      <c r="D180" s="48" t="s">
        <v>1492</v>
      </c>
      <c r="E180" s="47" t="s">
        <v>5370</v>
      </c>
      <c r="F180" s="44">
        <v>8.9099999999999999E-2</v>
      </c>
      <c r="G180" s="47">
        <v>558960</v>
      </c>
      <c r="H180" s="46">
        <v>-4.803E-3</v>
      </c>
      <c r="I180" s="46">
        <v>6.1589999999999995E-4</v>
      </c>
      <c r="J180" s="45">
        <v>6.2909999999999999E-15</v>
      </c>
      <c r="K180" s="46">
        <v>-4.4338900000000002E-3</v>
      </c>
      <c r="L180" s="46">
        <v>6.3209900000000001E-4</v>
      </c>
      <c r="M180" s="45">
        <v>2.30678E-12</v>
      </c>
      <c r="N180" s="44">
        <v>-6.0289000000000002E-2</v>
      </c>
      <c r="O180" s="43" t="s">
        <v>5511</v>
      </c>
      <c r="P180" s="47">
        <v>25</v>
      </c>
      <c r="Q180" s="47">
        <v>12124</v>
      </c>
      <c r="R180" s="317" t="s">
        <v>3881</v>
      </c>
      <c r="S180" s="299">
        <v>1</v>
      </c>
    </row>
    <row r="181" spans="1:19" x14ac:dyDescent="0.25">
      <c r="A181" s="47">
        <v>139</v>
      </c>
      <c r="B181" s="43" t="s">
        <v>5510</v>
      </c>
      <c r="C181" s="43" t="s">
        <v>5509</v>
      </c>
      <c r="D181" s="48" t="s">
        <v>1492</v>
      </c>
      <c r="E181" s="47" t="s">
        <v>5372</v>
      </c>
      <c r="F181" s="44">
        <v>6.4100000000000004E-2</v>
      </c>
      <c r="G181" s="47">
        <v>548310</v>
      </c>
      <c r="H181" s="46">
        <v>-5.5360000000000001E-3</v>
      </c>
      <c r="I181" s="46">
        <v>7.2329999999999996E-4</v>
      </c>
      <c r="J181" s="45">
        <v>1.953E-14</v>
      </c>
      <c r="K181" s="46">
        <v>-4.7708899999999999E-3</v>
      </c>
      <c r="L181" s="46">
        <v>7.5723100000000003E-4</v>
      </c>
      <c r="M181" s="45">
        <v>2.9680999999999998E-10</v>
      </c>
      <c r="N181" s="44">
        <v>-0.27558300000000002</v>
      </c>
      <c r="O181" s="43" t="s">
        <v>5508</v>
      </c>
      <c r="P181" s="47">
        <v>20</v>
      </c>
      <c r="Q181" s="47">
        <v>37019</v>
      </c>
      <c r="R181" s="317" t="s">
        <v>5049</v>
      </c>
      <c r="S181" s="299">
        <v>2</v>
      </c>
    </row>
    <row r="182" spans="1:19" x14ac:dyDescent="0.25">
      <c r="A182" s="47">
        <v>139</v>
      </c>
      <c r="B182" s="43" t="s">
        <v>1494</v>
      </c>
      <c r="C182" s="43" t="s">
        <v>1493</v>
      </c>
      <c r="D182" s="48" t="s">
        <v>1492</v>
      </c>
      <c r="E182" s="47" t="s">
        <v>5370</v>
      </c>
      <c r="F182" s="44">
        <v>0.59330000000000005</v>
      </c>
      <c r="G182" s="47">
        <v>566200</v>
      </c>
      <c r="H182" s="46">
        <v>3.31E-3</v>
      </c>
      <c r="I182" s="46">
        <v>3.5490000000000001E-4</v>
      </c>
      <c r="J182" s="45">
        <v>1.0829999999999999E-20</v>
      </c>
      <c r="K182" s="46">
        <v>2.1737900000000001E-3</v>
      </c>
      <c r="L182" s="46">
        <v>3.7763E-4</v>
      </c>
      <c r="M182" s="45">
        <v>8.5927399999999994E-9</v>
      </c>
      <c r="N182" s="44">
        <v>0</v>
      </c>
      <c r="O182" s="43" t="s">
        <v>5507</v>
      </c>
      <c r="P182" s="47">
        <v>37</v>
      </c>
      <c r="Q182" s="47">
        <v>61135</v>
      </c>
      <c r="R182" s="317" t="s">
        <v>3888</v>
      </c>
      <c r="S182" s="299">
        <v>1</v>
      </c>
    </row>
    <row r="183" spans="1:19" x14ac:dyDescent="0.25">
      <c r="A183" s="47">
        <v>140</v>
      </c>
      <c r="B183" s="43" t="s">
        <v>5151</v>
      </c>
      <c r="C183" s="43" t="s">
        <v>5150</v>
      </c>
      <c r="D183" s="48" t="s">
        <v>1489</v>
      </c>
      <c r="E183" s="47" t="s">
        <v>5372</v>
      </c>
      <c r="F183" s="44">
        <v>0.87770000000000004</v>
      </c>
      <c r="G183" s="47">
        <v>576381</v>
      </c>
      <c r="H183" s="46">
        <v>2.8730000000000001E-3</v>
      </c>
      <c r="I183" s="46">
        <v>5.2680000000000001E-4</v>
      </c>
      <c r="J183" s="45">
        <v>4.9450000000000003E-8</v>
      </c>
      <c r="K183" s="46">
        <v>2.8730000000000001E-3</v>
      </c>
      <c r="L183" s="46">
        <v>5.26813E-4</v>
      </c>
      <c r="M183" s="45">
        <v>4.9374999999999997E-8</v>
      </c>
      <c r="N183" s="44">
        <v>0</v>
      </c>
      <c r="O183" s="43" t="s">
        <v>5506</v>
      </c>
      <c r="P183" s="47">
        <v>59</v>
      </c>
      <c r="Q183" s="47">
        <v>110051</v>
      </c>
      <c r="R183" s="317" t="s">
        <v>5052</v>
      </c>
      <c r="S183" s="299">
        <v>2</v>
      </c>
    </row>
    <row r="184" spans="1:19" x14ac:dyDescent="0.25">
      <c r="A184" s="47">
        <v>141</v>
      </c>
      <c r="B184" s="43" t="s">
        <v>5504</v>
      </c>
      <c r="C184" s="43" t="s">
        <v>5505</v>
      </c>
      <c r="D184" s="48" t="s">
        <v>1486</v>
      </c>
      <c r="E184" s="47" t="s">
        <v>5372</v>
      </c>
      <c r="F184" s="44">
        <v>0.1241</v>
      </c>
      <c r="G184" s="47">
        <v>485681</v>
      </c>
      <c r="H184" s="46">
        <v>3.3839999999999999E-3</v>
      </c>
      <c r="I184" s="46">
        <v>5.7160000000000002E-4</v>
      </c>
      <c r="J184" s="45">
        <v>3.2289999999999999E-9</v>
      </c>
      <c r="K184" s="46">
        <v>7.2566200000000001E-3</v>
      </c>
      <c r="L184" s="46">
        <v>8.3046300000000003E-4</v>
      </c>
      <c r="M184" s="45">
        <v>2.3718899999999999E-18</v>
      </c>
      <c r="N184" s="44">
        <v>-5.0268800000000002E-2</v>
      </c>
      <c r="O184" s="43" t="s">
        <v>5504</v>
      </c>
      <c r="P184" s="47">
        <v>1</v>
      </c>
      <c r="Q184" s="47">
        <v>1</v>
      </c>
      <c r="R184" s="317" t="s">
        <v>3888</v>
      </c>
      <c r="S184" s="299">
        <v>1</v>
      </c>
    </row>
    <row r="185" spans="1:19" x14ac:dyDescent="0.25">
      <c r="A185" s="47">
        <v>141</v>
      </c>
      <c r="B185" s="43" t="s">
        <v>1488</v>
      </c>
      <c r="C185" s="43" t="s">
        <v>1487</v>
      </c>
      <c r="D185" s="48" t="s">
        <v>1486</v>
      </c>
      <c r="E185" s="47" t="s">
        <v>5370</v>
      </c>
      <c r="F185" s="44">
        <v>9.4600000000000004E-2</v>
      </c>
      <c r="G185" s="47">
        <v>541390</v>
      </c>
      <c r="H185" s="46">
        <v>3.9389999999999998E-3</v>
      </c>
      <c r="I185" s="46">
        <v>6.0990000000000003E-4</v>
      </c>
      <c r="J185" s="45">
        <v>1.06E-10</v>
      </c>
      <c r="K185" s="46">
        <v>4.02806E-3</v>
      </c>
      <c r="L185" s="46">
        <v>6.1080100000000001E-4</v>
      </c>
      <c r="M185" s="45">
        <v>4.2606900000000003E-11</v>
      </c>
      <c r="N185" s="44">
        <v>-5.8246899999999997E-2</v>
      </c>
      <c r="O185" s="43" t="s">
        <v>5503</v>
      </c>
      <c r="P185" s="47">
        <v>6</v>
      </c>
      <c r="Q185" s="47">
        <v>4720</v>
      </c>
      <c r="R185" s="317" t="s">
        <v>3888</v>
      </c>
      <c r="S185" s="299">
        <v>1</v>
      </c>
    </row>
    <row r="186" spans="1:19" x14ac:dyDescent="0.25">
      <c r="A186" s="47">
        <v>141</v>
      </c>
      <c r="B186" s="43" t="s">
        <v>5501</v>
      </c>
      <c r="C186" s="43" t="s">
        <v>5502</v>
      </c>
      <c r="D186" s="48" t="s">
        <v>1486</v>
      </c>
      <c r="E186" s="47" t="s">
        <v>5386</v>
      </c>
      <c r="F186" s="44">
        <v>4.1599999999999998E-2</v>
      </c>
      <c r="G186" s="47">
        <v>422717</v>
      </c>
      <c r="H186" s="46">
        <v>-3.8999999999999999E-5</v>
      </c>
      <c r="I186" s="46">
        <v>1.0116999999999999E-3</v>
      </c>
      <c r="J186" s="45">
        <v>0.96960000000000002</v>
      </c>
      <c r="K186" s="46">
        <v>-9.0108900000000006E-3</v>
      </c>
      <c r="L186" s="46">
        <v>1.4701E-3</v>
      </c>
      <c r="M186" s="45">
        <v>8.8191300000000003E-10</v>
      </c>
      <c r="N186" s="44">
        <v>0</v>
      </c>
      <c r="O186" s="43" t="s">
        <v>5501</v>
      </c>
      <c r="P186" s="47">
        <v>1</v>
      </c>
      <c r="Q186" s="47">
        <v>1</v>
      </c>
      <c r="R186" s="317" t="s">
        <v>5049</v>
      </c>
      <c r="S186" s="299">
        <v>2</v>
      </c>
    </row>
    <row r="187" spans="1:19" x14ac:dyDescent="0.25">
      <c r="A187" s="47">
        <v>142</v>
      </c>
      <c r="B187" s="43" t="s">
        <v>1485</v>
      </c>
      <c r="C187" s="43" t="s">
        <v>1484</v>
      </c>
      <c r="D187" s="48" t="s">
        <v>1483</v>
      </c>
      <c r="E187" s="47" t="s">
        <v>5370</v>
      </c>
      <c r="F187" s="44">
        <v>0.80720000000000003</v>
      </c>
      <c r="G187" s="47">
        <v>573258</v>
      </c>
      <c r="H187" s="46">
        <v>-3.6120000000000002E-3</v>
      </c>
      <c r="I187" s="46">
        <v>4.3669999999999999E-4</v>
      </c>
      <c r="J187" s="45">
        <v>1.3400000000000001E-16</v>
      </c>
      <c r="K187" s="46">
        <v>-3.6120000000000002E-3</v>
      </c>
      <c r="L187" s="46">
        <v>4.3672600000000002E-4</v>
      </c>
      <c r="M187" s="45">
        <v>1.3324399999999999E-16</v>
      </c>
      <c r="N187" s="44">
        <v>0</v>
      </c>
      <c r="O187" s="43" t="s">
        <v>5500</v>
      </c>
      <c r="P187" s="47">
        <v>6</v>
      </c>
      <c r="Q187" s="47">
        <v>11149</v>
      </c>
      <c r="R187" s="317" t="s">
        <v>3881</v>
      </c>
      <c r="S187" s="299">
        <v>1</v>
      </c>
    </row>
    <row r="188" spans="1:19" x14ac:dyDescent="0.25">
      <c r="A188" s="47">
        <v>143</v>
      </c>
      <c r="B188" s="43" t="s">
        <v>1482</v>
      </c>
      <c r="C188" s="43" t="s">
        <v>1481</v>
      </c>
      <c r="D188" s="48" t="s">
        <v>1480</v>
      </c>
      <c r="E188" s="47" t="s">
        <v>5370</v>
      </c>
      <c r="F188" s="44">
        <v>0.45779999999999998</v>
      </c>
      <c r="G188" s="47">
        <v>452074</v>
      </c>
      <c r="H188" s="46">
        <v>2.807E-3</v>
      </c>
      <c r="I188" s="46">
        <v>3.8890000000000002E-4</v>
      </c>
      <c r="J188" s="45">
        <v>5.302E-13</v>
      </c>
      <c r="K188" s="46">
        <v>2.807E-3</v>
      </c>
      <c r="L188" s="46">
        <v>3.8892199999999999E-4</v>
      </c>
      <c r="M188" s="45">
        <v>5.2996399999999998E-13</v>
      </c>
      <c r="N188" s="44">
        <v>0</v>
      </c>
      <c r="O188" s="43" t="s">
        <v>5499</v>
      </c>
      <c r="P188" s="47">
        <v>3</v>
      </c>
      <c r="Q188" s="47">
        <v>5821</v>
      </c>
      <c r="R188" s="317" t="s">
        <v>5052</v>
      </c>
      <c r="S188" s="299">
        <v>2</v>
      </c>
    </row>
    <row r="189" spans="1:19" x14ac:dyDescent="0.25">
      <c r="A189" s="212">
        <v>144</v>
      </c>
      <c r="B189" s="214" t="s">
        <v>5149</v>
      </c>
      <c r="C189" s="214" t="s">
        <v>5148</v>
      </c>
      <c r="D189" s="216" t="s">
        <v>1477</v>
      </c>
      <c r="E189" s="212" t="s">
        <v>5386</v>
      </c>
      <c r="F189" s="213">
        <v>0.66269999999999996</v>
      </c>
      <c r="G189" s="212">
        <v>574006</v>
      </c>
      <c r="H189" s="211">
        <v>2.3939999999999999E-3</v>
      </c>
      <c r="I189" s="211">
        <v>3.659E-4</v>
      </c>
      <c r="J189" s="208">
        <v>5.9990000000000004E-11</v>
      </c>
      <c r="K189" s="211">
        <v>2.3939999999999999E-3</v>
      </c>
      <c r="L189" s="211">
        <v>3.6591299999999999E-4</v>
      </c>
      <c r="M189" s="208">
        <v>6.0485500000000003E-11</v>
      </c>
      <c r="N189" s="213">
        <v>0</v>
      </c>
      <c r="O189" s="214" t="s">
        <v>5498</v>
      </c>
      <c r="P189" s="212">
        <v>83</v>
      </c>
      <c r="Q189" s="212">
        <v>562863</v>
      </c>
      <c r="R189" s="317" t="s">
        <v>5052</v>
      </c>
      <c r="S189" s="299">
        <v>2</v>
      </c>
    </row>
    <row r="190" spans="1:19" x14ac:dyDescent="0.25">
      <c r="A190" s="47">
        <v>145</v>
      </c>
      <c r="B190" s="43" t="s">
        <v>5147</v>
      </c>
      <c r="C190" s="43" t="s">
        <v>5146</v>
      </c>
      <c r="D190" s="48" t="s">
        <v>1474</v>
      </c>
      <c r="E190" s="47" t="s">
        <v>5372</v>
      </c>
      <c r="F190" s="44">
        <v>0.75739999999999996</v>
      </c>
      <c r="G190" s="47">
        <v>562815</v>
      </c>
      <c r="H190" s="46">
        <v>-3.2239999999999999E-3</v>
      </c>
      <c r="I190" s="46">
        <v>4.104E-4</v>
      </c>
      <c r="J190" s="45">
        <v>3.967E-15</v>
      </c>
      <c r="K190" s="46">
        <v>-3.2239999999999999E-3</v>
      </c>
      <c r="L190" s="46">
        <v>4.1042200000000002E-4</v>
      </c>
      <c r="M190" s="45">
        <v>3.9873099999999997E-15</v>
      </c>
      <c r="N190" s="44">
        <v>0</v>
      </c>
      <c r="O190" s="43" t="s">
        <v>5497</v>
      </c>
      <c r="P190" s="47">
        <v>19</v>
      </c>
      <c r="Q190" s="47">
        <v>151580</v>
      </c>
      <c r="R190" s="317" t="s">
        <v>3881</v>
      </c>
      <c r="S190" s="299">
        <v>1</v>
      </c>
    </row>
    <row r="191" spans="1:19" x14ac:dyDescent="0.25">
      <c r="A191" s="212">
        <v>146</v>
      </c>
      <c r="B191" s="214" t="s">
        <v>5142</v>
      </c>
      <c r="C191" s="214" t="s">
        <v>5141</v>
      </c>
      <c r="D191" s="216" t="s">
        <v>1465</v>
      </c>
      <c r="E191" s="212" t="s">
        <v>5370</v>
      </c>
      <c r="F191" s="213">
        <v>0.57379999999999998</v>
      </c>
      <c r="G191" s="212">
        <v>566183</v>
      </c>
      <c r="H191" s="211">
        <v>2.029E-3</v>
      </c>
      <c r="I191" s="211">
        <v>3.5379999999999998E-4</v>
      </c>
      <c r="J191" s="208">
        <v>9.7170000000000003E-9</v>
      </c>
      <c r="K191" s="211">
        <v>2.029E-3</v>
      </c>
      <c r="L191" s="211">
        <v>3.5380999999999998E-4</v>
      </c>
      <c r="M191" s="208">
        <v>9.7675299999999993E-9</v>
      </c>
      <c r="N191" s="213">
        <v>0</v>
      </c>
      <c r="O191" s="214" t="s">
        <v>5496</v>
      </c>
      <c r="P191" s="212">
        <v>354</v>
      </c>
      <c r="Q191" s="212">
        <v>1256195</v>
      </c>
      <c r="R191" s="317" t="s">
        <v>3888</v>
      </c>
      <c r="S191" s="299">
        <v>1</v>
      </c>
    </row>
    <row r="192" spans="1:19" x14ac:dyDescent="0.25">
      <c r="A192" s="47">
        <v>147</v>
      </c>
      <c r="B192" s="43" t="s">
        <v>1461</v>
      </c>
      <c r="C192" s="43" t="s">
        <v>1460</v>
      </c>
      <c r="D192" s="48" t="s">
        <v>1459</v>
      </c>
      <c r="E192" s="47" t="s">
        <v>5372</v>
      </c>
      <c r="F192" s="44">
        <v>2.63E-2</v>
      </c>
      <c r="G192" s="47">
        <v>442374</v>
      </c>
      <c r="H192" s="46">
        <v>-7.8740000000000008E-3</v>
      </c>
      <c r="I192" s="46">
        <v>1.2304E-3</v>
      </c>
      <c r="J192" s="45">
        <v>1.5619999999999999E-10</v>
      </c>
      <c r="K192" s="46">
        <v>-7.5459100000000003E-3</v>
      </c>
      <c r="L192" s="46">
        <v>1.2319099999999999E-3</v>
      </c>
      <c r="M192" s="45">
        <v>9.0461800000000001E-10</v>
      </c>
      <c r="N192" s="44">
        <v>5.5648700000000002E-2</v>
      </c>
      <c r="O192" s="43" t="s">
        <v>5495</v>
      </c>
      <c r="P192" s="47">
        <v>5</v>
      </c>
      <c r="Q192" s="47">
        <v>372998</v>
      </c>
      <c r="R192" s="317" t="s">
        <v>5049</v>
      </c>
      <c r="S192" s="299">
        <v>2</v>
      </c>
    </row>
    <row r="193" spans="1:19" x14ac:dyDescent="0.25">
      <c r="A193" s="47">
        <v>147</v>
      </c>
      <c r="B193" s="43" t="s">
        <v>5494</v>
      </c>
      <c r="C193" s="43" t="s">
        <v>5493</v>
      </c>
      <c r="D193" s="48" t="s">
        <v>3998</v>
      </c>
      <c r="E193" s="47" t="s">
        <v>5370</v>
      </c>
      <c r="F193" s="44">
        <v>0.74160000000000004</v>
      </c>
      <c r="G193" s="47">
        <v>581539</v>
      </c>
      <c r="H193" s="46">
        <v>-2.2720000000000001E-3</v>
      </c>
      <c r="I193" s="46">
        <v>3.9229999999999999E-4</v>
      </c>
      <c r="J193" s="45">
        <v>6.9880000000000003E-9</v>
      </c>
      <c r="K193" s="46">
        <v>-2.1552300000000002E-3</v>
      </c>
      <c r="L193" s="46">
        <v>3.9277399999999998E-4</v>
      </c>
      <c r="M193" s="45">
        <v>4.0835600000000001E-8</v>
      </c>
      <c r="N193" s="44">
        <v>0</v>
      </c>
      <c r="O193" s="43" t="s">
        <v>5492</v>
      </c>
      <c r="P193" s="47">
        <v>44</v>
      </c>
      <c r="Q193" s="47">
        <v>77899</v>
      </c>
      <c r="R193" s="317" t="s">
        <v>3881</v>
      </c>
      <c r="S193" s="299">
        <v>1</v>
      </c>
    </row>
    <row r="194" spans="1:19" x14ac:dyDescent="0.25">
      <c r="A194" s="47">
        <v>148</v>
      </c>
      <c r="B194" s="43" t="s">
        <v>5140</v>
      </c>
      <c r="C194" s="43" t="s">
        <v>5139</v>
      </c>
      <c r="D194" s="48" t="s">
        <v>1456</v>
      </c>
      <c r="E194" s="47" t="s">
        <v>5370</v>
      </c>
      <c r="F194" s="44">
        <v>0.4103</v>
      </c>
      <c r="G194" s="47">
        <v>565637</v>
      </c>
      <c r="H194" s="46">
        <v>2.709E-3</v>
      </c>
      <c r="I194" s="46">
        <v>3.5629999999999999E-4</v>
      </c>
      <c r="J194" s="45">
        <v>2.9000000000000003E-14</v>
      </c>
      <c r="K194" s="46">
        <v>2.709E-3</v>
      </c>
      <c r="L194" s="46">
        <v>3.56318E-4</v>
      </c>
      <c r="M194" s="45">
        <v>2.8987700000000002E-14</v>
      </c>
      <c r="N194" s="44">
        <v>0</v>
      </c>
      <c r="O194" s="43" t="s">
        <v>5491</v>
      </c>
      <c r="P194" s="47">
        <v>28</v>
      </c>
      <c r="Q194" s="47">
        <v>51933</v>
      </c>
      <c r="R194" s="317" t="s">
        <v>3888</v>
      </c>
      <c r="S194" s="299">
        <v>1</v>
      </c>
    </row>
    <row r="195" spans="1:19" x14ac:dyDescent="0.25">
      <c r="A195" s="212">
        <v>149</v>
      </c>
      <c r="B195" s="214" t="s">
        <v>5138</v>
      </c>
      <c r="C195" s="214" t="s">
        <v>5137</v>
      </c>
      <c r="D195" s="216" t="s">
        <v>2635</v>
      </c>
      <c r="E195" s="212" t="s">
        <v>5370</v>
      </c>
      <c r="F195" s="213">
        <v>0.82669999999999999</v>
      </c>
      <c r="G195" s="212">
        <v>550797</v>
      </c>
      <c r="H195" s="211">
        <v>2.5690000000000001E-3</v>
      </c>
      <c r="I195" s="211">
        <v>4.6729999999999997E-4</v>
      </c>
      <c r="J195" s="208">
        <v>3.8229999999999999E-8</v>
      </c>
      <c r="K195" s="211">
        <v>2.5690000000000001E-3</v>
      </c>
      <c r="L195" s="211">
        <v>4.67312E-4</v>
      </c>
      <c r="M195" s="208">
        <v>3.8544700000000002E-8</v>
      </c>
      <c r="N195" s="213">
        <v>0</v>
      </c>
      <c r="O195" s="214" t="s">
        <v>5490</v>
      </c>
      <c r="P195" s="212">
        <v>37</v>
      </c>
      <c r="Q195" s="212">
        <v>29323</v>
      </c>
      <c r="R195" s="317" t="s">
        <v>3888</v>
      </c>
      <c r="S195" s="299">
        <v>1</v>
      </c>
    </row>
    <row r="196" spans="1:19" x14ac:dyDescent="0.25">
      <c r="A196" s="47">
        <v>150</v>
      </c>
      <c r="B196" s="43" t="s">
        <v>1452</v>
      </c>
      <c r="C196" s="43" t="s">
        <v>1451</v>
      </c>
      <c r="D196" s="48" t="s">
        <v>1450</v>
      </c>
      <c r="E196" s="47" t="s">
        <v>5372</v>
      </c>
      <c r="F196" s="44">
        <v>0.97899999999999998</v>
      </c>
      <c r="G196" s="47">
        <v>449757</v>
      </c>
      <c r="H196" s="46">
        <v>-7.5969999999999996E-3</v>
      </c>
      <c r="I196" s="46">
        <v>1.3533E-3</v>
      </c>
      <c r="J196" s="45">
        <v>1.9799999999999999E-8</v>
      </c>
      <c r="K196" s="46">
        <v>-7.5969999999999996E-3</v>
      </c>
      <c r="L196" s="46">
        <v>1.3533499999999999E-3</v>
      </c>
      <c r="M196" s="45">
        <v>1.9828099999999999E-8</v>
      </c>
      <c r="N196" s="44">
        <v>0</v>
      </c>
      <c r="O196" s="43" t="s">
        <v>5489</v>
      </c>
      <c r="P196" s="47">
        <v>9</v>
      </c>
      <c r="Q196" s="47">
        <v>552435</v>
      </c>
      <c r="R196" s="317" t="s">
        <v>5049</v>
      </c>
      <c r="S196" s="299">
        <v>2</v>
      </c>
    </row>
    <row r="197" spans="1:19" x14ac:dyDescent="0.25">
      <c r="A197" s="47">
        <v>151</v>
      </c>
      <c r="B197" s="43" t="s">
        <v>5136</v>
      </c>
      <c r="C197" s="43" t="s">
        <v>5135</v>
      </c>
      <c r="D197" s="48" t="s">
        <v>2621</v>
      </c>
      <c r="E197" s="47" t="s">
        <v>5370</v>
      </c>
      <c r="F197" s="44">
        <v>0.40649999999999997</v>
      </c>
      <c r="G197" s="47">
        <v>582306</v>
      </c>
      <c r="H197" s="46">
        <v>1.9989999999999999E-3</v>
      </c>
      <c r="I197" s="46">
        <v>3.4979999999999999E-4</v>
      </c>
      <c r="J197" s="45">
        <v>1.0999999999999999E-8</v>
      </c>
      <c r="K197" s="46">
        <v>2.08158E-3</v>
      </c>
      <c r="L197" s="46">
        <v>3.5012200000000002E-4</v>
      </c>
      <c r="M197" s="45">
        <v>2.7595299999999999E-9</v>
      </c>
      <c r="N197" s="44">
        <v>-4.2766800000000001E-2</v>
      </c>
      <c r="O197" s="43" t="s">
        <v>5488</v>
      </c>
      <c r="P197" s="47">
        <v>10</v>
      </c>
      <c r="Q197" s="47">
        <v>11072</v>
      </c>
      <c r="R197" s="317" t="s">
        <v>3888</v>
      </c>
      <c r="S197" s="299">
        <v>1</v>
      </c>
    </row>
    <row r="198" spans="1:19" x14ac:dyDescent="0.25">
      <c r="A198" s="47">
        <v>151</v>
      </c>
      <c r="B198" s="43" t="s">
        <v>5487</v>
      </c>
      <c r="C198" s="43" t="s">
        <v>5486</v>
      </c>
      <c r="D198" s="48" t="s">
        <v>2621</v>
      </c>
      <c r="E198" s="47" t="s">
        <v>5370</v>
      </c>
      <c r="F198" s="44">
        <v>4.6899999999999997E-2</v>
      </c>
      <c r="G198" s="47">
        <v>567759</v>
      </c>
      <c r="H198" s="46">
        <v>4.3940000000000003E-3</v>
      </c>
      <c r="I198" s="46">
        <v>8.2299999999999995E-4</v>
      </c>
      <c r="J198" s="45">
        <v>9.3270000000000001E-8</v>
      </c>
      <c r="K198" s="46">
        <v>4.6008200000000003E-3</v>
      </c>
      <c r="L198" s="46">
        <v>8.2375500000000002E-4</v>
      </c>
      <c r="M198" s="45">
        <v>2.3346299999999999E-8</v>
      </c>
      <c r="N198" s="44">
        <v>0</v>
      </c>
      <c r="O198" s="43" t="s">
        <v>5485</v>
      </c>
      <c r="P198" s="47">
        <v>55</v>
      </c>
      <c r="Q198" s="47">
        <v>127156</v>
      </c>
      <c r="R198" s="317" t="s">
        <v>3888</v>
      </c>
      <c r="S198" s="299">
        <v>1</v>
      </c>
    </row>
    <row r="199" spans="1:19" x14ac:dyDescent="0.25">
      <c r="A199" s="47">
        <v>152</v>
      </c>
      <c r="B199" s="43" t="s">
        <v>5134</v>
      </c>
      <c r="C199" s="43" t="s">
        <v>5133</v>
      </c>
      <c r="D199" s="48" t="s">
        <v>1447</v>
      </c>
      <c r="E199" s="47" t="s">
        <v>5370</v>
      </c>
      <c r="F199" s="44">
        <v>0.43680000000000002</v>
      </c>
      <c r="G199" s="47">
        <v>583476</v>
      </c>
      <c r="H199" s="46">
        <v>1.954E-3</v>
      </c>
      <c r="I199" s="46">
        <v>3.4670000000000002E-4</v>
      </c>
      <c r="J199" s="45">
        <v>1.7339999999999998E-8</v>
      </c>
      <c r="K199" s="46">
        <v>1.954E-3</v>
      </c>
      <c r="L199" s="46">
        <v>3.46709E-4</v>
      </c>
      <c r="M199" s="45">
        <v>1.7419900000000001E-8</v>
      </c>
      <c r="N199" s="44">
        <v>0</v>
      </c>
      <c r="O199" s="43" t="s">
        <v>5484</v>
      </c>
      <c r="P199" s="47">
        <v>68</v>
      </c>
      <c r="Q199" s="47">
        <v>63184</v>
      </c>
      <c r="R199" s="317" t="s">
        <v>5052</v>
      </c>
      <c r="S199" s="299">
        <v>2</v>
      </c>
    </row>
    <row r="200" spans="1:19" x14ac:dyDescent="0.25">
      <c r="A200" s="47">
        <v>153</v>
      </c>
      <c r="B200" s="43" t="s">
        <v>1446</v>
      </c>
      <c r="C200" s="43" t="s">
        <v>1445</v>
      </c>
      <c r="D200" s="48" t="s">
        <v>1444</v>
      </c>
      <c r="E200" s="47" t="s">
        <v>5370</v>
      </c>
      <c r="F200" s="44">
        <v>0.33160000000000001</v>
      </c>
      <c r="G200" s="47">
        <v>564368</v>
      </c>
      <c r="H200" s="46">
        <v>2.062E-3</v>
      </c>
      <c r="I200" s="46">
        <v>3.6689999999999997E-4</v>
      </c>
      <c r="J200" s="45">
        <v>1.8959999999999999E-8</v>
      </c>
      <c r="K200" s="46">
        <v>2.062E-3</v>
      </c>
      <c r="L200" s="46">
        <v>3.6691000000000002E-4</v>
      </c>
      <c r="M200" s="45">
        <v>1.9105999999999999E-8</v>
      </c>
      <c r="N200" s="44">
        <v>0</v>
      </c>
      <c r="O200" s="43" t="s">
        <v>5483</v>
      </c>
      <c r="P200" s="47">
        <v>218</v>
      </c>
      <c r="Q200" s="47">
        <v>537343</v>
      </c>
      <c r="R200" s="317" t="s">
        <v>3888</v>
      </c>
      <c r="S200" s="299">
        <v>1</v>
      </c>
    </row>
    <row r="201" spans="1:19" x14ac:dyDescent="0.25">
      <c r="A201" s="47">
        <v>154</v>
      </c>
      <c r="B201" s="43" t="s">
        <v>5132</v>
      </c>
      <c r="C201" s="43" t="s">
        <v>5131</v>
      </c>
      <c r="D201" s="48" t="s">
        <v>1441</v>
      </c>
      <c r="E201" s="47" t="s">
        <v>5386</v>
      </c>
      <c r="F201" s="44">
        <v>0.8276</v>
      </c>
      <c r="G201" s="47">
        <v>524250</v>
      </c>
      <c r="H201" s="46">
        <v>2.9759999999999999E-3</v>
      </c>
      <c r="I201" s="46">
        <v>4.8010000000000001E-4</v>
      </c>
      <c r="J201" s="45">
        <v>5.7289999999999996E-10</v>
      </c>
      <c r="K201" s="46">
        <v>2.9449900000000002E-3</v>
      </c>
      <c r="L201" s="46">
        <v>4.8014599999999998E-4</v>
      </c>
      <c r="M201" s="45">
        <v>8.5949300000000002E-10</v>
      </c>
      <c r="N201" s="44">
        <v>1.10502E-2</v>
      </c>
      <c r="O201" s="43" t="s">
        <v>5482</v>
      </c>
      <c r="P201" s="47">
        <v>26</v>
      </c>
      <c r="Q201" s="47">
        <v>48250</v>
      </c>
      <c r="R201" s="317" t="s">
        <v>3888</v>
      </c>
      <c r="S201" s="299">
        <v>1</v>
      </c>
    </row>
    <row r="202" spans="1:19" x14ac:dyDescent="0.25">
      <c r="A202" s="47">
        <v>154</v>
      </c>
      <c r="B202" s="43" t="s">
        <v>5481</v>
      </c>
      <c r="C202" s="43" t="s">
        <v>5480</v>
      </c>
      <c r="D202" s="48" t="s">
        <v>5479</v>
      </c>
      <c r="E202" s="47" t="s">
        <v>5370</v>
      </c>
      <c r="F202" s="44">
        <v>0.37790000000000001</v>
      </c>
      <c r="G202" s="47">
        <v>537733</v>
      </c>
      <c r="H202" s="46">
        <v>2.2109999999999999E-3</v>
      </c>
      <c r="I202" s="46">
        <v>3.6929999999999998E-4</v>
      </c>
      <c r="J202" s="45">
        <v>2.1310000000000002E-9</v>
      </c>
      <c r="K202" s="46">
        <v>2.1862800000000001E-3</v>
      </c>
      <c r="L202" s="46">
        <v>3.6933400000000003E-4</v>
      </c>
      <c r="M202" s="45">
        <v>3.22862E-9</v>
      </c>
      <c r="N202" s="44">
        <v>0</v>
      </c>
      <c r="O202" s="43" t="s">
        <v>5478</v>
      </c>
      <c r="P202" s="47">
        <v>39</v>
      </c>
      <c r="Q202" s="47">
        <v>186964</v>
      </c>
      <c r="R202" s="317" t="s">
        <v>5052</v>
      </c>
      <c r="S202" s="299">
        <v>2</v>
      </c>
    </row>
    <row r="203" spans="1:19" x14ac:dyDescent="0.25">
      <c r="A203" s="47">
        <v>155</v>
      </c>
      <c r="B203" s="43" t="s">
        <v>1440</v>
      </c>
      <c r="C203" s="43" t="s">
        <v>1439</v>
      </c>
      <c r="D203" s="48" t="s">
        <v>1438</v>
      </c>
      <c r="E203" s="47" t="s">
        <v>5370</v>
      </c>
      <c r="F203" s="44">
        <v>0.64770000000000005</v>
      </c>
      <c r="G203" s="47">
        <v>518344</v>
      </c>
      <c r="H203" s="46">
        <v>-2.1689999999999999E-3</v>
      </c>
      <c r="I203" s="46">
        <v>3.8299999999999999E-4</v>
      </c>
      <c r="J203" s="45">
        <v>1.4950000000000002E-8</v>
      </c>
      <c r="K203" s="46">
        <v>-2.1689999999999999E-3</v>
      </c>
      <c r="L203" s="46">
        <v>3.83011E-4</v>
      </c>
      <c r="M203" s="45">
        <v>1.48736E-8</v>
      </c>
      <c r="N203" s="44">
        <v>0</v>
      </c>
      <c r="O203" s="43" t="s">
        <v>5477</v>
      </c>
      <c r="P203" s="47">
        <v>109</v>
      </c>
      <c r="Q203" s="47">
        <v>588564</v>
      </c>
      <c r="R203" s="317" t="s">
        <v>5049</v>
      </c>
      <c r="S203" s="299">
        <v>2</v>
      </c>
    </row>
    <row r="204" spans="1:19" x14ac:dyDescent="0.25">
      <c r="A204" s="47">
        <v>156</v>
      </c>
      <c r="B204" s="43" t="s">
        <v>1437</v>
      </c>
      <c r="C204" s="43" t="s">
        <v>1436</v>
      </c>
      <c r="D204" s="48" t="s">
        <v>1435</v>
      </c>
      <c r="E204" s="47" t="s">
        <v>5372</v>
      </c>
      <c r="F204" s="44">
        <v>0.44390000000000002</v>
      </c>
      <c r="G204" s="47">
        <v>557906</v>
      </c>
      <c r="H204" s="46">
        <v>2.771E-3</v>
      </c>
      <c r="I204" s="46">
        <v>3.5349999999999997E-4</v>
      </c>
      <c r="J204" s="45">
        <v>4.6219999999999998E-15</v>
      </c>
      <c r="K204" s="46">
        <v>2.771E-3</v>
      </c>
      <c r="L204" s="46">
        <v>3.53519E-4</v>
      </c>
      <c r="M204" s="45">
        <v>4.5657499999999997E-15</v>
      </c>
      <c r="N204" s="44">
        <v>0</v>
      </c>
      <c r="O204" s="43" t="s">
        <v>5476</v>
      </c>
      <c r="P204" s="47">
        <v>70</v>
      </c>
      <c r="Q204" s="47">
        <v>48374</v>
      </c>
      <c r="R204" s="317" t="s">
        <v>3888</v>
      </c>
      <c r="S204" s="299">
        <v>2</v>
      </c>
    </row>
    <row r="205" spans="1:19" x14ac:dyDescent="0.25">
      <c r="A205" s="47">
        <v>157</v>
      </c>
      <c r="B205" s="43" t="s">
        <v>1434</v>
      </c>
      <c r="C205" s="43" t="s">
        <v>1433</v>
      </c>
      <c r="D205" s="48" t="s">
        <v>1432</v>
      </c>
      <c r="E205" s="47" t="s">
        <v>5372</v>
      </c>
      <c r="F205" s="44">
        <v>0.55120000000000002</v>
      </c>
      <c r="G205" s="47">
        <v>551264</v>
      </c>
      <c r="H205" s="46">
        <v>-3.1900000000000001E-3</v>
      </c>
      <c r="I205" s="46">
        <v>3.5859999999999999E-4</v>
      </c>
      <c r="J205" s="45">
        <v>5.8E-19</v>
      </c>
      <c r="K205" s="46">
        <v>-3.1900000000000001E-3</v>
      </c>
      <c r="L205" s="46">
        <v>3.58625E-4</v>
      </c>
      <c r="M205" s="45">
        <v>5.8379800000000004E-19</v>
      </c>
      <c r="N205" s="44">
        <v>0</v>
      </c>
      <c r="O205" s="43" t="s">
        <v>5475</v>
      </c>
      <c r="P205" s="47">
        <v>97</v>
      </c>
      <c r="Q205" s="47">
        <v>206054</v>
      </c>
      <c r="R205" s="317" t="s">
        <v>5049</v>
      </c>
      <c r="S205" s="299">
        <v>2</v>
      </c>
    </row>
    <row r="206" spans="1:19" x14ac:dyDescent="0.25">
      <c r="A206" s="47">
        <v>158</v>
      </c>
      <c r="B206" s="43" t="s">
        <v>5473</v>
      </c>
      <c r="C206" s="43" t="s">
        <v>5474</v>
      </c>
      <c r="D206" s="48" t="s">
        <v>1429</v>
      </c>
      <c r="E206" s="47" t="s">
        <v>5372</v>
      </c>
      <c r="F206" s="44">
        <v>0.14050000000000001</v>
      </c>
      <c r="G206" s="47">
        <v>534936</v>
      </c>
      <c r="H206" s="46">
        <v>-1.0094000000000001E-2</v>
      </c>
      <c r="I206" s="46">
        <v>5.1519999999999995E-4</v>
      </c>
      <c r="J206" s="45">
        <v>1.891E-85</v>
      </c>
      <c r="K206" s="46">
        <v>-6.3467599999999999E-3</v>
      </c>
      <c r="L206" s="46">
        <v>6.2327699999999999E-4</v>
      </c>
      <c r="M206" s="45">
        <v>2.3644800000000001E-24</v>
      </c>
      <c r="N206" s="44">
        <v>-0.50910299999999997</v>
      </c>
      <c r="O206" s="43" t="s">
        <v>5473</v>
      </c>
      <c r="P206" s="47">
        <v>1</v>
      </c>
      <c r="Q206" s="47">
        <v>1</v>
      </c>
      <c r="R206" s="317" t="s">
        <v>5049</v>
      </c>
      <c r="S206" s="299">
        <v>2</v>
      </c>
    </row>
    <row r="207" spans="1:19" x14ac:dyDescent="0.25">
      <c r="A207" s="47">
        <v>158</v>
      </c>
      <c r="B207" s="43" t="s">
        <v>5130</v>
      </c>
      <c r="C207" s="43" t="s">
        <v>5129</v>
      </c>
      <c r="D207" s="48" t="s">
        <v>1429</v>
      </c>
      <c r="E207" s="47" t="s">
        <v>5386</v>
      </c>
      <c r="F207" s="44">
        <v>0.62129999999999996</v>
      </c>
      <c r="G207" s="47">
        <v>586644</v>
      </c>
      <c r="H207" s="46">
        <v>8.6359999999999996E-3</v>
      </c>
      <c r="I207" s="46">
        <v>3.524E-4</v>
      </c>
      <c r="J207" s="45">
        <v>1.23E-132</v>
      </c>
      <c r="K207" s="46">
        <v>5.8385800000000003E-3</v>
      </c>
      <c r="L207" s="46">
        <v>4.4422E-4</v>
      </c>
      <c r="M207" s="45">
        <v>1.85627E-39</v>
      </c>
      <c r="N207" s="44">
        <v>0.35215000000000002</v>
      </c>
      <c r="O207" s="43" t="s">
        <v>5472</v>
      </c>
      <c r="P207" s="47">
        <v>35</v>
      </c>
      <c r="Q207" s="47">
        <v>127179</v>
      </c>
      <c r="R207" s="317" t="s">
        <v>5052</v>
      </c>
      <c r="S207" s="299">
        <v>2</v>
      </c>
    </row>
    <row r="208" spans="1:19" x14ac:dyDescent="0.25">
      <c r="A208" s="47">
        <v>158</v>
      </c>
      <c r="B208" s="43" t="s">
        <v>5471</v>
      </c>
      <c r="C208" s="43" t="s">
        <v>5470</v>
      </c>
      <c r="D208" s="48" t="s">
        <v>5469</v>
      </c>
      <c r="E208" s="47" t="s">
        <v>5372</v>
      </c>
      <c r="F208" s="44">
        <v>0.83889999999999998</v>
      </c>
      <c r="G208" s="47">
        <v>436600</v>
      </c>
      <c r="H208" s="46">
        <v>5.3619999999999996E-3</v>
      </c>
      <c r="I208" s="46">
        <v>5.3919999999999999E-4</v>
      </c>
      <c r="J208" s="45">
        <v>2.6839999999999999E-23</v>
      </c>
      <c r="K208" s="46">
        <v>3.4568099999999998E-3</v>
      </c>
      <c r="L208" s="46">
        <v>5.9817099999999999E-4</v>
      </c>
      <c r="M208" s="45">
        <v>7.5160300000000006E-9</v>
      </c>
      <c r="N208" s="44">
        <v>0</v>
      </c>
      <c r="O208" s="43" t="s">
        <v>5468</v>
      </c>
      <c r="P208" s="47">
        <v>106</v>
      </c>
      <c r="Q208" s="47">
        <v>505520</v>
      </c>
      <c r="R208" s="317" t="s">
        <v>3888</v>
      </c>
      <c r="S208" s="299">
        <v>1</v>
      </c>
    </row>
    <row r="209" spans="1:19" x14ac:dyDescent="0.25">
      <c r="A209" s="47">
        <v>159</v>
      </c>
      <c r="B209" s="43" t="s">
        <v>5128</v>
      </c>
      <c r="C209" s="43" t="s">
        <v>5127</v>
      </c>
      <c r="D209" s="48" t="s">
        <v>1426</v>
      </c>
      <c r="E209" s="47" t="s">
        <v>5370</v>
      </c>
      <c r="F209" s="44">
        <v>0.56330000000000002</v>
      </c>
      <c r="G209" s="47">
        <v>578870</v>
      </c>
      <c r="H209" s="46">
        <v>3.0479999999999999E-3</v>
      </c>
      <c r="I209" s="46">
        <v>3.4630000000000001E-4</v>
      </c>
      <c r="J209" s="45">
        <v>1.3370000000000001E-18</v>
      </c>
      <c r="K209" s="46">
        <v>3.0479999999999999E-3</v>
      </c>
      <c r="L209" s="46">
        <v>3.46323E-4</v>
      </c>
      <c r="M209" s="45">
        <v>1.35559E-18</v>
      </c>
      <c r="N209" s="44">
        <v>0</v>
      </c>
      <c r="O209" s="43" t="s">
        <v>5467</v>
      </c>
      <c r="P209" s="47">
        <v>41</v>
      </c>
      <c r="Q209" s="47">
        <v>104684</v>
      </c>
      <c r="R209" s="317" t="s">
        <v>3888</v>
      </c>
      <c r="S209" s="299">
        <v>1</v>
      </c>
    </row>
    <row r="210" spans="1:19" x14ac:dyDescent="0.25">
      <c r="A210" s="47">
        <v>160</v>
      </c>
      <c r="B210" s="43" t="s">
        <v>1425</v>
      </c>
      <c r="C210" s="43" t="s">
        <v>1424</v>
      </c>
      <c r="D210" s="48" t="s">
        <v>1423</v>
      </c>
      <c r="E210" s="47" t="s">
        <v>5370</v>
      </c>
      <c r="F210" s="44">
        <v>0.27850000000000003</v>
      </c>
      <c r="G210" s="47">
        <v>547155</v>
      </c>
      <c r="H210" s="46">
        <v>-2.3609999999999998E-3</v>
      </c>
      <c r="I210" s="46">
        <v>3.9540000000000002E-4</v>
      </c>
      <c r="J210" s="45">
        <v>2.3429999999999999E-9</v>
      </c>
      <c r="K210" s="46">
        <v>-3.2203599999999998E-3</v>
      </c>
      <c r="L210" s="46">
        <v>4.1920899999999998E-4</v>
      </c>
      <c r="M210" s="45">
        <v>1.56651E-14</v>
      </c>
      <c r="N210" s="44">
        <v>-0.33343600000000001</v>
      </c>
      <c r="O210" s="43" t="s">
        <v>1425</v>
      </c>
      <c r="P210" s="47">
        <v>1</v>
      </c>
      <c r="Q210" s="47">
        <v>1</v>
      </c>
      <c r="R210" s="317" t="s">
        <v>5049</v>
      </c>
      <c r="S210" s="299">
        <v>2</v>
      </c>
    </row>
    <row r="211" spans="1:19" x14ac:dyDescent="0.25">
      <c r="A211" s="47">
        <v>160</v>
      </c>
      <c r="B211" s="43" t="s">
        <v>5466</v>
      </c>
      <c r="C211" s="43" t="s">
        <v>5465</v>
      </c>
      <c r="D211" s="48" t="s">
        <v>1423</v>
      </c>
      <c r="E211" s="47" t="s">
        <v>5370</v>
      </c>
      <c r="F211" s="44">
        <v>0.31340000000000001</v>
      </c>
      <c r="G211" s="47">
        <v>551470</v>
      </c>
      <c r="H211" s="46">
        <v>-1.4610000000000001E-3</v>
      </c>
      <c r="I211" s="46">
        <v>3.8059999999999998E-4</v>
      </c>
      <c r="J211" s="45">
        <v>1.2310000000000001E-4</v>
      </c>
      <c r="K211" s="46">
        <v>-2.49052E-3</v>
      </c>
      <c r="L211" s="46">
        <v>4.0351100000000001E-4</v>
      </c>
      <c r="M211" s="45">
        <v>6.7373799999999997E-10</v>
      </c>
      <c r="N211" s="44">
        <v>0</v>
      </c>
      <c r="O211" s="43" t="s">
        <v>5464</v>
      </c>
      <c r="P211" s="47">
        <v>14</v>
      </c>
      <c r="Q211" s="47">
        <v>43660</v>
      </c>
      <c r="R211" s="317" t="s">
        <v>3881</v>
      </c>
      <c r="S211" s="299">
        <v>1</v>
      </c>
    </row>
    <row r="212" spans="1:19" x14ac:dyDescent="0.25">
      <c r="A212" s="47">
        <v>161</v>
      </c>
      <c r="B212" s="43" t="s">
        <v>1422</v>
      </c>
      <c r="C212" s="43" t="s">
        <v>1421</v>
      </c>
      <c r="D212" s="48" t="s">
        <v>1420</v>
      </c>
      <c r="E212" s="47" t="s">
        <v>5372</v>
      </c>
      <c r="F212" s="44">
        <v>0.33860000000000001</v>
      </c>
      <c r="G212" s="47">
        <v>543762</v>
      </c>
      <c r="H212" s="46">
        <v>2.1909999999999998E-3</v>
      </c>
      <c r="I212" s="46">
        <v>3.7609999999999998E-4</v>
      </c>
      <c r="J212" s="45">
        <v>5.7210000000000004E-9</v>
      </c>
      <c r="K212" s="46">
        <v>2.2553E-3</v>
      </c>
      <c r="L212" s="46">
        <v>3.7621300000000002E-4</v>
      </c>
      <c r="M212" s="45">
        <v>2.0382100000000001E-9</v>
      </c>
      <c r="N212" s="44">
        <v>2.4021600000000001E-2</v>
      </c>
      <c r="O212" s="43" t="s">
        <v>5463</v>
      </c>
      <c r="P212" s="47">
        <v>3</v>
      </c>
      <c r="Q212" s="47">
        <v>52307</v>
      </c>
      <c r="R212" s="317" t="s">
        <v>5052</v>
      </c>
      <c r="S212" s="299">
        <v>2</v>
      </c>
    </row>
    <row r="213" spans="1:19" x14ac:dyDescent="0.25">
      <c r="A213" s="47">
        <v>161</v>
      </c>
      <c r="B213" s="43" t="s">
        <v>1419</v>
      </c>
      <c r="C213" s="43" t="s">
        <v>1418</v>
      </c>
      <c r="D213" s="48" t="s">
        <v>1417</v>
      </c>
      <c r="E213" s="47" t="s">
        <v>5372</v>
      </c>
      <c r="F213" s="44">
        <v>0.53069999999999995</v>
      </c>
      <c r="G213" s="47">
        <v>580382</v>
      </c>
      <c r="H213" s="46">
        <v>-2.49E-3</v>
      </c>
      <c r="I213" s="46">
        <v>3.4519999999999999E-4</v>
      </c>
      <c r="J213" s="45">
        <v>5.4880000000000004E-13</v>
      </c>
      <c r="K213" s="46">
        <v>-2.53813E-3</v>
      </c>
      <c r="L213" s="46">
        <v>3.4530900000000002E-4</v>
      </c>
      <c r="M213" s="45">
        <v>1.9771999999999999E-13</v>
      </c>
      <c r="N213" s="44">
        <v>0</v>
      </c>
      <c r="O213" s="43" t="s">
        <v>5462</v>
      </c>
      <c r="P213" s="47">
        <v>25</v>
      </c>
      <c r="Q213" s="47">
        <v>159589</v>
      </c>
      <c r="R213" s="317" t="s">
        <v>3881</v>
      </c>
      <c r="S213" s="299">
        <v>1</v>
      </c>
    </row>
    <row r="214" spans="1:19" x14ac:dyDescent="0.25">
      <c r="A214" s="47">
        <v>162</v>
      </c>
      <c r="B214" s="43" t="s">
        <v>1413</v>
      </c>
      <c r="C214" s="43" t="s">
        <v>1412</v>
      </c>
      <c r="D214" s="48" t="s">
        <v>1411</v>
      </c>
      <c r="E214" s="47" t="s">
        <v>5372</v>
      </c>
      <c r="F214" s="44">
        <v>0.92400000000000004</v>
      </c>
      <c r="G214" s="47">
        <v>568258</v>
      </c>
      <c r="H214" s="46">
        <v>-3.8319999999999999E-3</v>
      </c>
      <c r="I214" s="46">
        <v>6.5359999999999995E-4</v>
      </c>
      <c r="J214" s="45">
        <v>4.5290000000000004E-9</v>
      </c>
      <c r="K214" s="46">
        <v>-3.8319999999999999E-3</v>
      </c>
      <c r="L214" s="46">
        <v>6.5361900000000003E-4</v>
      </c>
      <c r="M214" s="45">
        <v>4.5528800000000001E-9</v>
      </c>
      <c r="N214" s="44">
        <v>0</v>
      </c>
      <c r="O214" s="43" t="s">
        <v>5461</v>
      </c>
      <c r="P214" s="47">
        <v>11</v>
      </c>
      <c r="Q214" s="47">
        <v>19896</v>
      </c>
      <c r="R214" s="317" t="s">
        <v>3881</v>
      </c>
      <c r="S214" s="299">
        <v>1</v>
      </c>
    </row>
    <row r="215" spans="1:19" x14ac:dyDescent="0.25">
      <c r="A215" s="47">
        <v>163</v>
      </c>
      <c r="B215" s="43" t="s">
        <v>1407</v>
      </c>
      <c r="C215" s="43" t="s">
        <v>1406</v>
      </c>
      <c r="D215" s="48" t="s">
        <v>1405</v>
      </c>
      <c r="E215" s="47" t="s">
        <v>5372</v>
      </c>
      <c r="F215" s="44">
        <v>0.25900000000000001</v>
      </c>
      <c r="G215" s="47">
        <v>501696</v>
      </c>
      <c r="H215" s="46">
        <v>3.8570000000000002E-3</v>
      </c>
      <c r="I215" s="46">
        <v>4.2339999999999999E-4</v>
      </c>
      <c r="J215" s="45">
        <v>8.2100000000000005E-20</v>
      </c>
      <c r="K215" s="46">
        <v>3.3397399999999999E-3</v>
      </c>
      <c r="L215" s="46">
        <v>4.2695400000000001E-4</v>
      </c>
      <c r="M215" s="45">
        <v>5.1889100000000001E-15</v>
      </c>
      <c r="N215" s="44">
        <v>3.09813E-2</v>
      </c>
      <c r="O215" s="43" t="s">
        <v>1407</v>
      </c>
      <c r="P215" s="47">
        <v>1</v>
      </c>
      <c r="Q215" s="47">
        <v>1</v>
      </c>
      <c r="R215" s="317" t="s">
        <v>3888</v>
      </c>
      <c r="S215" s="299">
        <v>1</v>
      </c>
    </row>
    <row r="216" spans="1:19" x14ac:dyDescent="0.25">
      <c r="A216" s="47">
        <v>163</v>
      </c>
      <c r="B216" s="43" t="s">
        <v>5460</v>
      </c>
      <c r="C216" s="43" t="s">
        <v>5459</v>
      </c>
      <c r="D216" s="48" t="s">
        <v>5458</v>
      </c>
      <c r="E216" s="47" t="s">
        <v>5370</v>
      </c>
      <c r="F216" s="44">
        <v>0.84470000000000001</v>
      </c>
      <c r="G216" s="47">
        <v>583953</v>
      </c>
      <c r="H216" s="46">
        <v>-3.5590000000000001E-3</v>
      </c>
      <c r="I216" s="46">
        <v>4.7469999999999999E-4</v>
      </c>
      <c r="J216" s="45">
        <v>6.5040000000000006E-14</v>
      </c>
      <c r="K216" s="46">
        <v>-2.84535E-3</v>
      </c>
      <c r="L216" s="46">
        <v>4.8998100000000001E-4</v>
      </c>
      <c r="M216" s="45">
        <v>6.3577600000000002E-9</v>
      </c>
      <c r="N216" s="44">
        <v>6.20888E-2</v>
      </c>
      <c r="O216" s="43" t="s">
        <v>5457</v>
      </c>
      <c r="P216" s="47">
        <v>36</v>
      </c>
      <c r="Q216" s="47">
        <v>2227162</v>
      </c>
      <c r="R216" s="317" t="s">
        <v>3881</v>
      </c>
      <c r="S216" s="299">
        <v>1</v>
      </c>
    </row>
    <row r="217" spans="1:19" x14ac:dyDescent="0.25">
      <c r="A217" s="47">
        <v>163</v>
      </c>
      <c r="B217" s="43" t="s">
        <v>5456</v>
      </c>
      <c r="C217" s="43" t="s">
        <v>5455</v>
      </c>
      <c r="D217" s="48" t="s">
        <v>1399</v>
      </c>
      <c r="E217" s="47" t="s">
        <v>5372</v>
      </c>
      <c r="F217" s="44">
        <v>2.53E-2</v>
      </c>
      <c r="G217" s="47">
        <v>551312</v>
      </c>
      <c r="H217" s="46">
        <v>8.9200000000000008E-3</v>
      </c>
      <c r="I217" s="46">
        <v>1.1268000000000001E-3</v>
      </c>
      <c r="J217" s="45">
        <v>2.4419999999999998E-15</v>
      </c>
      <c r="K217" s="46">
        <v>8.0688200000000009E-3</v>
      </c>
      <c r="L217" s="46">
        <v>1.1345999999999999E-3</v>
      </c>
      <c r="M217" s="45">
        <v>1.1472299999999999E-12</v>
      </c>
      <c r="N217" s="44">
        <v>7.6199500000000003E-2</v>
      </c>
      <c r="O217" s="43" t="s">
        <v>5454</v>
      </c>
      <c r="P217" s="47">
        <v>213</v>
      </c>
      <c r="Q217" s="47">
        <v>208662</v>
      </c>
      <c r="R217" s="317" t="s">
        <v>3888</v>
      </c>
      <c r="S217" s="299">
        <v>1</v>
      </c>
    </row>
    <row r="218" spans="1:19" x14ac:dyDescent="0.25">
      <c r="A218" s="47">
        <v>163</v>
      </c>
      <c r="B218" s="43" t="s">
        <v>5121</v>
      </c>
      <c r="C218" s="43" t="s">
        <v>5120</v>
      </c>
      <c r="D218" s="48" t="s">
        <v>1399</v>
      </c>
      <c r="E218" s="47" t="s">
        <v>5370</v>
      </c>
      <c r="F218" s="44">
        <v>0.75509999999999999</v>
      </c>
      <c r="G218" s="47">
        <v>561490</v>
      </c>
      <c r="H218" s="46">
        <v>4.9719999999999999E-3</v>
      </c>
      <c r="I218" s="46">
        <v>4.0769999999999999E-4</v>
      </c>
      <c r="J218" s="45">
        <v>3.2830000000000001E-34</v>
      </c>
      <c r="K218" s="46">
        <v>3.84052E-3</v>
      </c>
      <c r="L218" s="46">
        <v>4.2351599999999997E-4</v>
      </c>
      <c r="M218" s="45">
        <v>1.21035E-19</v>
      </c>
      <c r="N218" s="44">
        <v>0</v>
      </c>
      <c r="O218" s="43" t="s">
        <v>5121</v>
      </c>
      <c r="P218" s="47">
        <v>1</v>
      </c>
      <c r="Q218" s="47">
        <v>1</v>
      </c>
      <c r="R218" s="317" t="s">
        <v>3888</v>
      </c>
      <c r="S218" s="299">
        <v>1</v>
      </c>
    </row>
    <row r="219" spans="1:19" x14ac:dyDescent="0.25">
      <c r="A219" s="47">
        <v>164</v>
      </c>
      <c r="B219" s="43" t="s">
        <v>1392</v>
      </c>
      <c r="C219" s="43" t="s">
        <v>1391</v>
      </c>
      <c r="D219" s="48" t="s">
        <v>1390</v>
      </c>
      <c r="E219" s="47" t="s">
        <v>5386</v>
      </c>
      <c r="F219" s="44">
        <v>0.52349999999999997</v>
      </c>
      <c r="G219" s="47">
        <v>574215</v>
      </c>
      <c r="H219" s="46">
        <v>1.9239999999999999E-3</v>
      </c>
      <c r="I219" s="46">
        <v>3.4479999999999998E-4</v>
      </c>
      <c r="J219" s="45">
        <v>2.4270000000000002E-8</v>
      </c>
      <c r="K219" s="46">
        <v>1.9239999999999999E-3</v>
      </c>
      <c r="L219" s="46">
        <v>3.4480900000000001E-4</v>
      </c>
      <c r="M219" s="45">
        <v>2.4065699999999999E-8</v>
      </c>
      <c r="N219" s="44">
        <v>0</v>
      </c>
      <c r="O219" s="43" t="s">
        <v>5453</v>
      </c>
      <c r="P219" s="47">
        <v>139</v>
      </c>
      <c r="Q219" s="47">
        <v>716029</v>
      </c>
      <c r="R219" s="317" t="s">
        <v>5052</v>
      </c>
      <c r="S219" s="299">
        <v>2</v>
      </c>
    </row>
    <row r="220" spans="1:19" x14ac:dyDescent="0.25">
      <c r="A220" s="47">
        <v>165</v>
      </c>
      <c r="B220" s="43" t="s">
        <v>5117</v>
      </c>
      <c r="C220" s="43" t="s">
        <v>5116</v>
      </c>
      <c r="D220" s="48" t="s">
        <v>1384</v>
      </c>
      <c r="E220" s="47" t="s">
        <v>5372</v>
      </c>
      <c r="F220" s="44">
        <v>3.5799999999999998E-2</v>
      </c>
      <c r="G220" s="47">
        <v>347514</v>
      </c>
      <c r="H220" s="46">
        <v>8.0680000000000005E-3</v>
      </c>
      <c r="I220" s="46">
        <v>1.1980999999999999E-3</v>
      </c>
      <c r="J220" s="45">
        <v>1.651E-11</v>
      </c>
      <c r="K220" s="46">
        <v>8.0680000000000005E-3</v>
      </c>
      <c r="L220" s="46">
        <v>1.1981800000000001E-3</v>
      </c>
      <c r="M220" s="45">
        <v>1.6555499999999999E-11</v>
      </c>
      <c r="N220" s="44">
        <v>0</v>
      </c>
      <c r="O220" s="43" t="s">
        <v>5117</v>
      </c>
      <c r="P220" s="47">
        <v>1</v>
      </c>
      <c r="Q220" s="47">
        <v>1</v>
      </c>
      <c r="R220" s="317" t="s">
        <v>3888</v>
      </c>
      <c r="S220" s="299">
        <v>1</v>
      </c>
    </row>
    <row r="221" spans="1:19" x14ac:dyDescent="0.25">
      <c r="A221" s="47">
        <v>166</v>
      </c>
      <c r="B221" s="43" t="s">
        <v>1383</v>
      </c>
      <c r="C221" s="43" t="s">
        <v>1382</v>
      </c>
      <c r="D221" s="48" t="s">
        <v>1381</v>
      </c>
      <c r="E221" s="47" t="s">
        <v>5372</v>
      </c>
      <c r="F221" s="44">
        <v>0.70409999999999995</v>
      </c>
      <c r="G221" s="47">
        <v>567858</v>
      </c>
      <c r="H221" s="46">
        <v>-2.4290000000000002E-3</v>
      </c>
      <c r="I221" s="46">
        <v>3.8400000000000001E-4</v>
      </c>
      <c r="J221" s="45">
        <v>2.5320000000000001E-10</v>
      </c>
      <c r="K221" s="46">
        <v>-2.4290000000000002E-3</v>
      </c>
      <c r="L221" s="46">
        <v>3.84013E-4</v>
      </c>
      <c r="M221" s="45">
        <v>2.5273500000000001E-10</v>
      </c>
      <c r="N221" s="44">
        <v>0</v>
      </c>
      <c r="O221" s="43" t="s">
        <v>5452</v>
      </c>
      <c r="P221" s="47">
        <v>6</v>
      </c>
      <c r="Q221" s="47">
        <v>36506</v>
      </c>
      <c r="R221" s="317" t="s">
        <v>5049</v>
      </c>
      <c r="S221" s="299">
        <v>2</v>
      </c>
    </row>
    <row r="222" spans="1:19" x14ac:dyDescent="0.25">
      <c r="A222" s="47">
        <v>167</v>
      </c>
      <c r="B222" s="43" t="s">
        <v>2505</v>
      </c>
      <c r="C222" s="43" t="s">
        <v>5451</v>
      </c>
      <c r="D222" s="48" t="s">
        <v>2506</v>
      </c>
      <c r="E222" s="47" t="s">
        <v>5370</v>
      </c>
      <c r="F222" s="44">
        <v>0.81379999999999997</v>
      </c>
      <c r="G222" s="47">
        <v>583124</v>
      </c>
      <c r="H222" s="46">
        <v>-9.0320000000000001E-3</v>
      </c>
      <c r="I222" s="46">
        <v>4.417E-4</v>
      </c>
      <c r="J222" s="45">
        <v>6.2900000000000004E-93</v>
      </c>
      <c r="K222" s="46">
        <v>-5.4814499999999997E-3</v>
      </c>
      <c r="L222" s="46">
        <v>5.3729699999999995E-4</v>
      </c>
      <c r="M222" s="45">
        <v>1.9442900000000002E-24</v>
      </c>
      <c r="N222" s="44">
        <v>-0.60007600000000005</v>
      </c>
      <c r="O222" s="43" t="s">
        <v>5450</v>
      </c>
      <c r="P222" s="47">
        <v>16</v>
      </c>
      <c r="Q222" s="47">
        <v>14597</v>
      </c>
      <c r="R222" s="317" t="s">
        <v>3881</v>
      </c>
      <c r="S222" s="299">
        <v>1</v>
      </c>
    </row>
    <row r="223" spans="1:19" x14ac:dyDescent="0.25">
      <c r="A223" s="47">
        <v>167</v>
      </c>
      <c r="B223" s="43" t="s">
        <v>1377</v>
      </c>
      <c r="C223" s="43" t="s">
        <v>1376</v>
      </c>
      <c r="D223" s="48" t="s">
        <v>1375</v>
      </c>
      <c r="E223" s="47" t="s">
        <v>5370</v>
      </c>
      <c r="F223" s="44">
        <v>0.20169999999999999</v>
      </c>
      <c r="G223" s="47">
        <v>524199</v>
      </c>
      <c r="H223" s="46">
        <v>9.5759999999999994E-3</v>
      </c>
      <c r="I223" s="46">
        <v>4.5189999999999998E-4</v>
      </c>
      <c r="J223" s="45">
        <v>1.21E-99</v>
      </c>
      <c r="K223" s="46">
        <v>6.3850900000000004E-3</v>
      </c>
      <c r="L223" s="46">
        <v>5.49743E-4</v>
      </c>
      <c r="M223" s="45">
        <v>3.4703900000000001E-31</v>
      </c>
      <c r="N223" s="44">
        <v>0</v>
      </c>
      <c r="O223" s="43" t="s">
        <v>1377</v>
      </c>
      <c r="P223" s="47">
        <v>1</v>
      </c>
      <c r="Q223" s="47">
        <v>1</v>
      </c>
      <c r="R223" s="317" t="s">
        <v>3888</v>
      </c>
      <c r="S223" s="299">
        <v>1</v>
      </c>
    </row>
    <row r="224" spans="1:19" x14ac:dyDescent="0.25">
      <c r="A224" s="212">
        <v>168</v>
      </c>
      <c r="B224" s="214" t="s">
        <v>5115</v>
      </c>
      <c r="C224" s="214" t="s">
        <v>5114</v>
      </c>
      <c r="D224" s="216" t="s">
        <v>5113</v>
      </c>
      <c r="E224" s="212" t="s">
        <v>5372</v>
      </c>
      <c r="F224" s="213">
        <v>0.35930000000000001</v>
      </c>
      <c r="G224" s="212">
        <v>578823</v>
      </c>
      <c r="H224" s="211">
        <v>2.4489999999999998E-3</v>
      </c>
      <c r="I224" s="211">
        <v>3.5869999999999999E-4</v>
      </c>
      <c r="J224" s="208">
        <v>8.62E-12</v>
      </c>
      <c r="K224" s="211">
        <v>2.4489999999999998E-3</v>
      </c>
      <c r="L224" s="211">
        <v>3.5871399999999999E-4</v>
      </c>
      <c r="M224" s="208">
        <v>8.6609999999999995E-12</v>
      </c>
      <c r="N224" s="213">
        <v>0</v>
      </c>
      <c r="O224" s="214" t="s">
        <v>5449</v>
      </c>
      <c r="P224" s="212">
        <v>128</v>
      </c>
      <c r="Q224" s="212">
        <v>419551</v>
      </c>
      <c r="R224" s="317" t="s">
        <v>3888</v>
      </c>
      <c r="S224" s="299">
        <v>1</v>
      </c>
    </row>
    <row r="225" spans="1:19" x14ac:dyDescent="0.25">
      <c r="A225" s="47">
        <v>169</v>
      </c>
      <c r="B225" s="43" t="s">
        <v>5112</v>
      </c>
      <c r="C225" s="43" t="s">
        <v>5111</v>
      </c>
      <c r="D225" s="48" t="s">
        <v>1369</v>
      </c>
      <c r="E225" s="47" t="s">
        <v>5370</v>
      </c>
      <c r="F225" s="44">
        <v>0.58930000000000005</v>
      </c>
      <c r="G225" s="47">
        <v>559256</v>
      </c>
      <c r="H225" s="46">
        <v>-2.6180000000000001E-3</v>
      </c>
      <c r="I225" s="46">
        <v>3.5730000000000001E-4</v>
      </c>
      <c r="J225" s="45">
        <v>2.352E-13</v>
      </c>
      <c r="K225" s="46">
        <v>-2.6180000000000001E-3</v>
      </c>
      <c r="L225" s="46">
        <v>3.5731700000000001E-4</v>
      </c>
      <c r="M225" s="45">
        <v>2.3565900000000001E-13</v>
      </c>
      <c r="N225" s="44">
        <v>0</v>
      </c>
      <c r="O225" s="43" t="s">
        <v>5448</v>
      </c>
      <c r="P225" s="47">
        <v>16</v>
      </c>
      <c r="Q225" s="47">
        <v>49472</v>
      </c>
      <c r="R225" s="317" t="s">
        <v>3881</v>
      </c>
      <c r="S225" s="299">
        <v>1</v>
      </c>
    </row>
    <row r="226" spans="1:19" x14ac:dyDescent="0.25">
      <c r="A226" s="47">
        <v>170</v>
      </c>
      <c r="B226" s="43" t="s">
        <v>1368</v>
      </c>
      <c r="C226" s="43" t="s">
        <v>1367</v>
      </c>
      <c r="D226" s="48" t="s">
        <v>1366</v>
      </c>
      <c r="E226" s="47" t="s">
        <v>5370</v>
      </c>
      <c r="F226" s="44">
        <v>0.72840000000000005</v>
      </c>
      <c r="G226" s="47">
        <v>568274</v>
      </c>
      <c r="H226" s="46">
        <v>2.7290000000000001E-3</v>
      </c>
      <c r="I226" s="46">
        <v>3.9070000000000001E-4</v>
      </c>
      <c r="J226" s="45">
        <v>2.8549999999999999E-12</v>
      </c>
      <c r="K226" s="46">
        <v>2.7290000000000001E-3</v>
      </c>
      <c r="L226" s="46">
        <v>3.9071599999999999E-4</v>
      </c>
      <c r="M226" s="45">
        <v>2.8565799999999999E-12</v>
      </c>
      <c r="N226" s="44">
        <v>0</v>
      </c>
      <c r="O226" s="43" t="s">
        <v>5447</v>
      </c>
      <c r="P226" s="47">
        <v>187</v>
      </c>
      <c r="Q226" s="47">
        <v>215881</v>
      </c>
      <c r="R226" s="317" t="s">
        <v>3888</v>
      </c>
      <c r="S226" s="299">
        <v>1</v>
      </c>
    </row>
    <row r="227" spans="1:19" x14ac:dyDescent="0.25">
      <c r="A227" s="47">
        <v>171</v>
      </c>
      <c r="B227" s="43" t="s">
        <v>1365</v>
      </c>
      <c r="C227" s="43" t="s">
        <v>1364</v>
      </c>
      <c r="D227" s="48" t="s">
        <v>1363</v>
      </c>
      <c r="E227" s="47" t="s">
        <v>5372</v>
      </c>
      <c r="F227" s="44">
        <v>0.28860000000000002</v>
      </c>
      <c r="G227" s="47">
        <v>550611</v>
      </c>
      <c r="H227" s="46">
        <v>-2.6459999999999999E-3</v>
      </c>
      <c r="I227" s="46">
        <v>3.8999999999999999E-4</v>
      </c>
      <c r="J227" s="45">
        <v>1.1519999999999999E-11</v>
      </c>
      <c r="K227" s="46">
        <v>-2.6459999999999999E-3</v>
      </c>
      <c r="L227" s="46">
        <v>3.9001599999999997E-4</v>
      </c>
      <c r="M227" s="45">
        <v>1.1661999999999999E-11</v>
      </c>
      <c r="N227" s="44">
        <v>0</v>
      </c>
      <c r="O227" s="43" t="s">
        <v>5446</v>
      </c>
      <c r="P227" s="47">
        <v>76</v>
      </c>
      <c r="Q227" s="47">
        <v>113574</v>
      </c>
      <c r="R227" s="317" t="s">
        <v>5049</v>
      </c>
      <c r="S227" s="299">
        <v>2</v>
      </c>
    </row>
    <row r="228" spans="1:19" x14ac:dyDescent="0.25">
      <c r="A228" s="47">
        <v>172</v>
      </c>
      <c r="B228" s="43" t="s">
        <v>5110</v>
      </c>
      <c r="C228" s="43" t="s">
        <v>5109</v>
      </c>
      <c r="D228" s="48" t="s">
        <v>1360</v>
      </c>
      <c r="E228" s="47" t="s">
        <v>5370</v>
      </c>
      <c r="F228" s="44">
        <v>0.82189999999999996</v>
      </c>
      <c r="G228" s="47">
        <v>561004</v>
      </c>
      <c r="H228" s="46">
        <v>2.529E-3</v>
      </c>
      <c r="I228" s="46">
        <v>4.548E-4</v>
      </c>
      <c r="J228" s="45">
        <v>2.6680000000000001E-8</v>
      </c>
      <c r="K228" s="46">
        <v>2.529E-3</v>
      </c>
      <c r="L228" s="46">
        <v>4.5481200000000002E-4</v>
      </c>
      <c r="M228" s="45">
        <v>2.68945E-8</v>
      </c>
      <c r="N228" s="44">
        <v>0</v>
      </c>
      <c r="O228" s="43" t="s">
        <v>5445</v>
      </c>
      <c r="P228" s="47">
        <v>115</v>
      </c>
      <c r="Q228" s="47">
        <v>276941</v>
      </c>
      <c r="R228" s="317" t="s">
        <v>3888</v>
      </c>
      <c r="S228" s="299">
        <v>1</v>
      </c>
    </row>
    <row r="229" spans="1:19" x14ac:dyDescent="0.25">
      <c r="A229" s="47">
        <v>173</v>
      </c>
      <c r="B229" s="43" t="s">
        <v>5444</v>
      </c>
      <c r="C229" s="43" t="s">
        <v>5443</v>
      </c>
      <c r="D229" s="48" t="s">
        <v>5442</v>
      </c>
      <c r="E229" s="47" t="s">
        <v>5370</v>
      </c>
      <c r="F229" s="44">
        <v>0.37330000000000002</v>
      </c>
      <c r="G229" s="47">
        <v>572689</v>
      </c>
      <c r="H229" s="46">
        <v>-2.1159999999999998E-3</v>
      </c>
      <c r="I229" s="46">
        <v>3.548E-4</v>
      </c>
      <c r="J229" s="45">
        <v>2.4560000000000002E-9</v>
      </c>
      <c r="K229" s="46">
        <v>-2.1159999999999998E-3</v>
      </c>
      <c r="L229" s="46">
        <v>3.5481100000000002E-4</v>
      </c>
      <c r="M229" s="45">
        <v>2.4652400000000001E-9</v>
      </c>
      <c r="N229" s="44">
        <v>0</v>
      </c>
      <c r="O229" s="43" t="s">
        <v>5441</v>
      </c>
      <c r="P229" s="47">
        <v>179</v>
      </c>
      <c r="Q229" s="47">
        <v>373421</v>
      </c>
      <c r="R229" s="317" t="s">
        <v>5049</v>
      </c>
      <c r="S229" s="299">
        <v>2</v>
      </c>
    </row>
    <row r="230" spans="1:19" x14ac:dyDescent="0.25">
      <c r="A230" s="47">
        <v>174</v>
      </c>
      <c r="B230" s="43" t="s">
        <v>1356</v>
      </c>
      <c r="C230" s="43" t="s">
        <v>1355</v>
      </c>
      <c r="D230" s="48" t="s">
        <v>1354</v>
      </c>
      <c r="E230" s="47" t="s">
        <v>5372</v>
      </c>
      <c r="F230" s="44">
        <v>0.34760000000000002</v>
      </c>
      <c r="G230" s="47">
        <v>581803</v>
      </c>
      <c r="H230" s="46">
        <v>2.1610000000000002E-3</v>
      </c>
      <c r="I230" s="46">
        <v>3.6640000000000002E-4</v>
      </c>
      <c r="J230" s="45">
        <v>3.6629999999999999E-9</v>
      </c>
      <c r="K230" s="46">
        <v>2.1610000000000002E-3</v>
      </c>
      <c r="L230" s="46">
        <v>3.6641100000000003E-4</v>
      </c>
      <c r="M230" s="45">
        <v>3.6848200000000001E-9</v>
      </c>
      <c r="N230" s="44">
        <v>0</v>
      </c>
      <c r="O230" s="43" t="s">
        <v>5440</v>
      </c>
      <c r="P230" s="47">
        <v>2</v>
      </c>
      <c r="Q230" s="47">
        <v>3974</v>
      </c>
      <c r="R230" s="317" t="s">
        <v>5052</v>
      </c>
      <c r="S230" s="299">
        <v>2</v>
      </c>
    </row>
    <row r="231" spans="1:19" x14ac:dyDescent="0.25">
      <c r="A231" s="47">
        <v>175</v>
      </c>
      <c r="B231" s="43" t="s">
        <v>1353</v>
      </c>
      <c r="C231" s="43" t="s">
        <v>1352</v>
      </c>
      <c r="D231" s="48" t="s">
        <v>1351</v>
      </c>
      <c r="E231" s="47" t="s">
        <v>5370</v>
      </c>
      <c r="F231" s="44">
        <v>0.8488</v>
      </c>
      <c r="G231" s="47">
        <v>571309</v>
      </c>
      <c r="H231" s="46">
        <v>-3.2799999999999999E-3</v>
      </c>
      <c r="I231" s="46">
        <v>4.8660000000000001E-4</v>
      </c>
      <c r="J231" s="45">
        <v>1.58E-11</v>
      </c>
      <c r="K231" s="46">
        <v>-3.2799999999999999E-3</v>
      </c>
      <c r="L231" s="46">
        <v>4.8661899999999998E-4</v>
      </c>
      <c r="M231" s="45">
        <v>1.5796499999999999E-11</v>
      </c>
      <c r="N231" s="44">
        <v>0</v>
      </c>
      <c r="O231" s="43" t="s">
        <v>5439</v>
      </c>
      <c r="P231" s="47">
        <v>30</v>
      </c>
      <c r="Q231" s="47">
        <v>19484</v>
      </c>
      <c r="R231" s="317" t="s">
        <v>3881</v>
      </c>
      <c r="S231" s="299">
        <v>1</v>
      </c>
    </row>
    <row r="232" spans="1:19" x14ac:dyDescent="0.25">
      <c r="A232" s="47">
        <v>176</v>
      </c>
      <c r="B232" s="43" t="s">
        <v>1347</v>
      </c>
      <c r="C232" s="43" t="s">
        <v>1346</v>
      </c>
      <c r="D232" s="48" t="s">
        <v>1345</v>
      </c>
      <c r="E232" s="47" t="s">
        <v>5370</v>
      </c>
      <c r="F232" s="44">
        <v>0.43980000000000002</v>
      </c>
      <c r="G232" s="47">
        <v>591398</v>
      </c>
      <c r="H232" s="46">
        <v>-3.0790000000000001E-3</v>
      </c>
      <c r="I232" s="46">
        <v>3.4969999999999999E-4</v>
      </c>
      <c r="J232" s="45">
        <v>1.3190000000000001E-18</v>
      </c>
      <c r="K232" s="46">
        <v>-3.0790000000000001E-3</v>
      </c>
      <c r="L232" s="46">
        <v>3.4972300000000003E-4</v>
      </c>
      <c r="M232" s="45">
        <v>1.3188300000000001E-18</v>
      </c>
      <c r="N232" s="44">
        <v>0</v>
      </c>
      <c r="O232" s="43" t="s">
        <v>5438</v>
      </c>
      <c r="P232" s="47">
        <v>18</v>
      </c>
      <c r="Q232" s="47">
        <v>24236</v>
      </c>
      <c r="R232" s="317" t="s">
        <v>5049</v>
      </c>
      <c r="S232" s="299">
        <v>2</v>
      </c>
    </row>
    <row r="233" spans="1:19" x14ac:dyDescent="0.25">
      <c r="A233" s="212">
        <v>177</v>
      </c>
      <c r="B233" s="214" t="s">
        <v>5108</v>
      </c>
      <c r="C233" s="214" t="s">
        <v>5107</v>
      </c>
      <c r="D233" s="216" t="s">
        <v>1342</v>
      </c>
      <c r="E233" s="212" t="s">
        <v>5372</v>
      </c>
      <c r="F233" s="213">
        <v>0.60070000000000001</v>
      </c>
      <c r="G233" s="212">
        <v>591666</v>
      </c>
      <c r="H233" s="211">
        <v>-2.1069999999999999E-3</v>
      </c>
      <c r="I233" s="211">
        <v>3.4969999999999999E-4</v>
      </c>
      <c r="J233" s="208">
        <v>1.686E-9</v>
      </c>
      <c r="K233" s="211">
        <v>-2.1069999999999999E-3</v>
      </c>
      <c r="L233" s="211">
        <v>3.4970999999999998E-4</v>
      </c>
      <c r="M233" s="208">
        <v>1.69126E-9</v>
      </c>
      <c r="N233" s="213">
        <v>0</v>
      </c>
      <c r="O233" s="214" t="s">
        <v>5437</v>
      </c>
      <c r="P233" s="212">
        <v>20</v>
      </c>
      <c r="Q233" s="212">
        <v>48457</v>
      </c>
      <c r="R233" s="317" t="s">
        <v>5049</v>
      </c>
      <c r="S233" s="299">
        <v>2</v>
      </c>
    </row>
    <row r="234" spans="1:19" x14ac:dyDescent="0.25">
      <c r="A234" s="47">
        <v>178</v>
      </c>
      <c r="B234" s="43" t="s">
        <v>5436</v>
      </c>
      <c r="C234" s="43" t="s">
        <v>5435</v>
      </c>
      <c r="D234" s="48" t="s">
        <v>1336</v>
      </c>
      <c r="E234" s="47" t="s">
        <v>5372</v>
      </c>
      <c r="F234" s="44">
        <v>0.65800000000000003</v>
      </c>
      <c r="G234" s="47">
        <v>580405</v>
      </c>
      <c r="H234" s="46">
        <v>2.2799999999999999E-3</v>
      </c>
      <c r="I234" s="46">
        <v>3.6309999999999999E-4</v>
      </c>
      <c r="J234" s="45">
        <v>3.3889999999999999E-10</v>
      </c>
      <c r="K234" s="46">
        <v>2.3104200000000001E-3</v>
      </c>
      <c r="L234" s="46">
        <v>3.63142E-4</v>
      </c>
      <c r="M234" s="45">
        <v>1.9875600000000001E-10</v>
      </c>
      <c r="N234" s="44">
        <v>1.30759E-2</v>
      </c>
      <c r="O234" s="43" t="s">
        <v>5434</v>
      </c>
      <c r="P234" s="47">
        <v>19</v>
      </c>
      <c r="Q234" s="47">
        <v>150578</v>
      </c>
      <c r="R234" s="317" t="s">
        <v>5052</v>
      </c>
      <c r="S234" s="299">
        <v>2</v>
      </c>
    </row>
    <row r="235" spans="1:19" x14ac:dyDescent="0.25">
      <c r="A235" s="47">
        <v>178</v>
      </c>
      <c r="B235" s="43" t="s">
        <v>5106</v>
      </c>
      <c r="C235" s="43" t="s">
        <v>5105</v>
      </c>
      <c r="D235" s="48" t="s">
        <v>5104</v>
      </c>
      <c r="E235" s="47" t="s">
        <v>5372</v>
      </c>
      <c r="F235" s="44">
        <v>0.68520000000000003</v>
      </c>
      <c r="G235" s="47">
        <v>552276</v>
      </c>
      <c r="H235" s="46">
        <v>-2.4659999999999999E-3</v>
      </c>
      <c r="I235" s="46">
        <v>3.8020000000000003E-4</v>
      </c>
      <c r="J235" s="45">
        <v>8.8000000000000006E-11</v>
      </c>
      <c r="K235" s="46">
        <v>-2.4968600000000001E-3</v>
      </c>
      <c r="L235" s="46">
        <v>3.8024499999999998E-4</v>
      </c>
      <c r="M235" s="45">
        <v>5.1531400000000002E-11</v>
      </c>
      <c r="N235" s="44">
        <v>0</v>
      </c>
      <c r="O235" s="43" t="s">
        <v>5433</v>
      </c>
      <c r="P235" s="47">
        <v>52</v>
      </c>
      <c r="Q235" s="47">
        <v>233870</v>
      </c>
      <c r="R235" s="317" t="s">
        <v>2164</v>
      </c>
      <c r="S235" s="299">
        <v>3</v>
      </c>
    </row>
    <row r="236" spans="1:19" x14ac:dyDescent="0.25">
      <c r="A236" s="47">
        <v>179</v>
      </c>
      <c r="B236" s="43" t="s">
        <v>5103</v>
      </c>
      <c r="C236" s="43" t="s">
        <v>5102</v>
      </c>
      <c r="D236" s="48" t="s">
        <v>1330</v>
      </c>
      <c r="E236" s="47" t="s">
        <v>5372</v>
      </c>
      <c r="F236" s="44">
        <v>0.60840000000000005</v>
      </c>
      <c r="G236" s="47">
        <v>601868</v>
      </c>
      <c r="H236" s="46">
        <v>4.0679999999999996E-3</v>
      </c>
      <c r="I236" s="46">
        <v>3.5879999999999999E-4</v>
      </c>
      <c r="J236" s="45">
        <v>8.474E-30</v>
      </c>
      <c r="K236" s="46">
        <v>3.7496299999999999E-3</v>
      </c>
      <c r="L236" s="46">
        <v>3.6026400000000001E-4</v>
      </c>
      <c r="M236" s="45">
        <v>2.2795500000000001E-25</v>
      </c>
      <c r="N236" s="44">
        <v>-0.11514000000000001</v>
      </c>
      <c r="O236" s="43" t="s">
        <v>5432</v>
      </c>
      <c r="P236" s="47">
        <v>13</v>
      </c>
      <c r="Q236" s="47">
        <v>14436</v>
      </c>
      <c r="R236" s="317" t="s">
        <v>5052</v>
      </c>
      <c r="S236" s="299">
        <v>2</v>
      </c>
    </row>
    <row r="237" spans="1:19" x14ac:dyDescent="0.25">
      <c r="A237" s="47">
        <v>179</v>
      </c>
      <c r="B237" s="43" t="s">
        <v>5430</v>
      </c>
      <c r="C237" s="43" t="s">
        <v>5431</v>
      </c>
      <c r="D237" s="48" t="s">
        <v>1330</v>
      </c>
      <c r="E237" s="47" t="s">
        <v>5372</v>
      </c>
      <c r="F237" s="44">
        <v>1.3100000000000001E-2</v>
      </c>
      <c r="G237" s="47">
        <v>358721</v>
      </c>
      <c r="H237" s="46">
        <v>-2.1769E-2</v>
      </c>
      <c r="I237" s="46">
        <v>1.9949999999999998E-3</v>
      </c>
      <c r="J237" s="45">
        <v>1.014E-27</v>
      </c>
      <c r="K237" s="46">
        <v>-1.9915599999999999E-2</v>
      </c>
      <c r="L237" s="46">
        <v>2.0032600000000002E-3</v>
      </c>
      <c r="M237" s="45">
        <v>2.7430899999999997E-23</v>
      </c>
      <c r="N237" s="44">
        <v>0</v>
      </c>
      <c r="O237" s="43" t="s">
        <v>5430</v>
      </c>
      <c r="P237" s="47">
        <v>1</v>
      </c>
      <c r="Q237" s="47">
        <v>1</v>
      </c>
      <c r="R237" s="317" t="s">
        <v>5049</v>
      </c>
      <c r="S237" s="299">
        <v>2</v>
      </c>
    </row>
    <row r="238" spans="1:19" x14ac:dyDescent="0.25">
      <c r="A238" s="47">
        <v>180</v>
      </c>
      <c r="B238" s="43" t="s">
        <v>1329</v>
      </c>
      <c r="C238" s="43" t="s">
        <v>1328</v>
      </c>
      <c r="D238" s="48" t="s">
        <v>1327</v>
      </c>
      <c r="E238" s="47" t="s">
        <v>5370</v>
      </c>
      <c r="F238" s="44">
        <v>0.58789999999999998</v>
      </c>
      <c r="G238" s="47">
        <v>593850</v>
      </c>
      <c r="H238" s="46">
        <v>-2.4030000000000002E-3</v>
      </c>
      <c r="I238" s="46">
        <v>3.4909999999999997E-4</v>
      </c>
      <c r="J238" s="45">
        <v>5.8489999999999998E-12</v>
      </c>
      <c r="K238" s="46">
        <v>-2.4030000000000002E-3</v>
      </c>
      <c r="L238" s="46">
        <v>3.4911399999999998E-4</v>
      </c>
      <c r="M238" s="45">
        <v>5.8545100000000003E-12</v>
      </c>
      <c r="N238" s="44">
        <v>0</v>
      </c>
      <c r="O238" s="43" t="s">
        <v>5429</v>
      </c>
      <c r="P238" s="47">
        <v>33</v>
      </c>
      <c r="Q238" s="47">
        <v>120388</v>
      </c>
      <c r="R238" s="317" t="s">
        <v>3881</v>
      </c>
      <c r="S238" s="299">
        <v>1</v>
      </c>
    </row>
    <row r="239" spans="1:19" x14ac:dyDescent="0.25">
      <c r="A239" s="47">
        <v>181</v>
      </c>
      <c r="B239" s="43" t="s">
        <v>5428</v>
      </c>
      <c r="C239" s="43" t="s">
        <v>5427</v>
      </c>
      <c r="D239" s="48" t="s">
        <v>5426</v>
      </c>
      <c r="E239" s="47" t="s">
        <v>5370</v>
      </c>
      <c r="F239" s="44">
        <v>0.78879999999999995</v>
      </c>
      <c r="G239" s="47">
        <v>497347</v>
      </c>
      <c r="H239" s="46">
        <v>5.7800000000000004E-3</v>
      </c>
      <c r="I239" s="46">
        <v>4.5689999999999999E-4</v>
      </c>
      <c r="J239" s="45">
        <v>1.1349999999999999E-36</v>
      </c>
      <c r="K239" s="46">
        <v>3.4517900000000002E-3</v>
      </c>
      <c r="L239" s="46">
        <v>4.95E-4</v>
      </c>
      <c r="M239" s="45">
        <v>3.0956699999999999E-12</v>
      </c>
      <c r="N239" s="44">
        <v>-0.28063199999999999</v>
      </c>
      <c r="O239" s="43" t="s">
        <v>5425</v>
      </c>
      <c r="P239" s="47">
        <v>5</v>
      </c>
      <c r="Q239" s="47">
        <v>155127</v>
      </c>
      <c r="R239" s="317" t="s">
        <v>5052</v>
      </c>
      <c r="S239" s="299">
        <v>2</v>
      </c>
    </row>
    <row r="240" spans="1:19" x14ac:dyDescent="0.25">
      <c r="A240" s="47">
        <v>181</v>
      </c>
      <c r="B240" s="43" t="s">
        <v>5100</v>
      </c>
      <c r="C240" s="43" t="s">
        <v>5099</v>
      </c>
      <c r="D240" s="48" t="s">
        <v>1324</v>
      </c>
      <c r="E240" s="47" t="s">
        <v>5370</v>
      </c>
      <c r="F240" s="44">
        <v>0.75119999999999998</v>
      </c>
      <c r="G240" s="47">
        <v>580702</v>
      </c>
      <c r="H240" s="46">
        <v>-5.875E-3</v>
      </c>
      <c r="I240" s="46">
        <v>3.992E-4</v>
      </c>
      <c r="J240" s="45">
        <v>5.0249999999999998E-49</v>
      </c>
      <c r="K240" s="46">
        <v>-5.7532900000000003E-3</v>
      </c>
      <c r="L240" s="46">
        <v>4.3747399999999998E-4</v>
      </c>
      <c r="M240" s="45">
        <v>1.6757600000000001E-39</v>
      </c>
      <c r="N240" s="44">
        <v>0.262181</v>
      </c>
      <c r="O240" s="43" t="s">
        <v>5424</v>
      </c>
      <c r="P240" s="47">
        <v>164</v>
      </c>
      <c r="Q240" s="47">
        <v>342892</v>
      </c>
      <c r="R240" s="317" t="s">
        <v>2164</v>
      </c>
      <c r="S240" s="299">
        <v>3</v>
      </c>
    </row>
    <row r="241" spans="1:19" x14ac:dyDescent="0.25">
      <c r="A241" s="47">
        <v>181</v>
      </c>
      <c r="B241" s="43" t="s">
        <v>5423</v>
      </c>
      <c r="C241" s="43" t="s">
        <v>5422</v>
      </c>
      <c r="D241" s="48" t="s">
        <v>2418</v>
      </c>
      <c r="E241" s="47" t="s">
        <v>5370</v>
      </c>
      <c r="F241" s="44">
        <v>0.3387</v>
      </c>
      <c r="G241" s="47">
        <v>547840</v>
      </c>
      <c r="H241" s="46">
        <v>1.655E-3</v>
      </c>
      <c r="I241" s="46">
        <v>3.7550000000000002E-4</v>
      </c>
      <c r="J241" s="45">
        <v>1.044E-5</v>
      </c>
      <c r="K241" s="46">
        <v>2.4432500000000001E-3</v>
      </c>
      <c r="L241" s="46">
        <v>4.0618799999999998E-4</v>
      </c>
      <c r="M241" s="45">
        <v>1.7979699999999999E-9</v>
      </c>
      <c r="N241" s="44">
        <v>0</v>
      </c>
      <c r="O241" s="43" t="s">
        <v>5421</v>
      </c>
      <c r="P241" s="47">
        <v>103</v>
      </c>
      <c r="Q241" s="47">
        <v>384871</v>
      </c>
      <c r="R241" s="317" t="s">
        <v>3888</v>
      </c>
      <c r="S241" s="299">
        <v>1</v>
      </c>
    </row>
    <row r="242" spans="1:19" x14ac:dyDescent="0.25">
      <c r="A242" s="47">
        <v>182</v>
      </c>
      <c r="B242" s="43" t="s">
        <v>1317</v>
      </c>
      <c r="C242" s="43" t="s">
        <v>1316</v>
      </c>
      <c r="D242" s="48" t="s">
        <v>1315</v>
      </c>
      <c r="E242" s="47" t="s">
        <v>5386</v>
      </c>
      <c r="F242" s="44">
        <v>0.88429999999999997</v>
      </c>
      <c r="G242" s="47">
        <v>569252</v>
      </c>
      <c r="H242" s="46">
        <v>3.0300000000000001E-3</v>
      </c>
      <c r="I242" s="46">
        <v>5.4620000000000005E-4</v>
      </c>
      <c r="J242" s="45">
        <v>2.8830000000000001E-8</v>
      </c>
      <c r="K242" s="46">
        <v>3.0300000000000001E-3</v>
      </c>
      <c r="L242" s="46">
        <v>5.4621400000000005E-4</v>
      </c>
      <c r="M242" s="45">
        <v>2.9015900000000001E-8</v>
      </c>
      <c r="N242" s="44">
        <v>0</v>
      </c>
      <c r="O242" s="43" t="s">
        <v>5420</v>
      </c>
      <c r="P242" s="47">
        <v>300</v>
      </c>
      <c r="Q242" s="47">
        <v>789677</v>
      </c>
      <c r="R242" s="317" t="s">
        <v>5052</v>
      </c>
      <c r="S242" s="299">
        <v>2</v>
      </c>
    </row>
    <row r="243" spans="1:19" x14ac:dyDescent="0.25">
      <c r="A243" s="47">
        <v>183</v>
      </c>
      <c r="B243" s="43" t="s">
        <v>5419</v>
      </c>
      <c r="C243" s="43" t="s">
        <v>5418</v>
      </c>
      <c r="D243" s="48" t="s">
        <v>1310</v>
      </c>
      <c r="E243" s="47" t="s">
        <v>5372</v>
      </c>
      <c r="F243" s="44">
        <v>0.19550000000000001</v>
      </c>
      <c r="G243" s="47">
        <v>583614</v>
      </c>
      <c r="H243" s="46">
        <v>5.4250000000000001E-3</v>
      </c>
      <c r="I243" s="46">
        <v>4.3370000000000003E-4</v>
      </c>
      <c r="J243" s="45">
        <v>6.7759999999999994E-36</v>
      </c>
      <c r="K243" s="46">
        <v>5.4791199999999997E-3</v>
      </c>
      <c r="L243" s="46">
        <v>4.3404000000000001E-4</v>
      </c>
      <c r="M243" s="45">
        <v>1.5661699999999999E-36</v>
      </c>
      <c r="N243" s="44">
        <v>-1.00158E-2</v>
      </c>
      <c r="O243" s="43" t="s">
        <v>5417</v>
      </c>
      <c r="P243" s="47">
        <v>8</v>
      </c>
      <c r="Q243" s="47">
        <v>6288</v>
      </c>
      <c r="R243" s="317" t="s">
        <v>3888</v>
      </c>
      <c r="S243" s="299">
        <v>1</v>
      </c>
    </row>
    <row r="244" spans="1:19" x14ac:dyDescent="0.25">
      <c r="A244" s="47">
        <v>183</v>
      </c>
      <c r="B244" s="43" t="s">
        <v>5094</v>
      </c>
      <c r="C244" s="43" t="s">
        <v>5093</v>
      </c>
      <c r="D244" s="48" t="s">
        <v>1310</v>
      </c>
      <c r="E244" s="47" t="s">
        <v>5372</v>
      </c>
      <c r="F244" s="44">
        <v>0.17299999999999999</v>
      </c>
      <c r="G244" s="47">
        <v>565022</v>
      </c>
      <c r="H244" s="46">
        <v>-7.5500000000000003E-3</v>
      </c>
      <c r="I244" s="46">
        <v>4.6210000000000001E-4</v>
      </c>
      <c r="J244" s="45">
        <v>5.3419999999999999E-60</v>
      </c>
      <c r="K244" s="46">
        <v>-5.5946600000000004E-3</v>
      </c>
      <c r="L244" s="46">
        <v>5.1695300000000001E-4</v>
      </c>
      <c r="M244" s="45">
        <v>2.6966600000000001E-27</v>
      </c>
      <c r="N244" s="44">
        <v>0.45290999999999998</v>
      </c>
      <c r="O244" s="43" t="s">
        <v>5416</v>
      </c>
      <c r="P244" s="47">
        <v>2</v>
      </c>
      <c r="Q244" s="47">
        <v>6485</v>
      </c>
      <c r="R244" s="317" t="s">
        <v>5049</v>
      </c>
      <c r="S244" s="299">
        <v>2</v>
      </c>
    </row>
    <row r="245" spans="1:19" x14ac:dyDescent="0.25">
      <c r="A245" s="47">
        <v>183</v>
      </c>
      <c r="B245" s="43" t="s">
        <v>5415</v>
      </c>
      <c r="C245" s="43" t="s">
        <v>5414</v>
      </c>
      <c r="D245" s="48" t="s">
        <v>5413</v>
      </c>
      <c r="E245" s="47" t="s">
        <v>5370</v>
      </c>
      <c r="F245" s="44">
        <v>0.27239999999999998</v>
      </c>
      <c r="G245" s="47">
        <v>579196</v>
      </c>
      <c r="H245" s="46">
        <v>-5.5300000000000002E-3</v>
      </c>
      <c r="I245" s="46">
        <v>3.8779999999999999E-4</v>
      </c>
      <c r="J245" s="45">
        <v>3.9229999999999999E-46</v>
      </c>
      <c r="K245" s="46">
        <v>-3.56012E-3</v>
      </c>
      <c r="L245" s="46">
        <v>4.3393899999999999E-4</v>
      </c>
      <c r="M245" s="45">
        <v>2.3216000000000001E-16</v>
      </c>
      <c r="N245" s="44">
        <v>0</v>
      </c>
      <c r="O245" s="43" t="s">
        <v>5412</v>
      </c>
      <c r="P245" s="47">
        <v>11</v>
      </c>
      <c r="Q245" s="47">
        <v>14594</v>
      </c>
      <c r="R245" s="317" t="s">
        <v>5049</v>
      </c>
      <c r="S245" s="299">
        <v>2</v>
      </c>
    </row>
    <row r="246" spans="1:19" x14ac:dyDescent="0.25">
      <c r="A246" s="47">
        <v>184</v>
      </c>
      <c r="B246" s="43" t="s">
        <v>5092</v>
      </c>
      <c r="C246" s="43" t="s">
        <v>5091</v>
      </c>
      <c r="D246" s="48" t="s">
        <v>1304</v>
      </c>
      <c r="E246" s="47" t="s">
        <v>5372</v>
      </c>
      <c r="F246" s="44">
        <v>0.22989999999999999</v>
      </c>
      <c r="G246" s="47">
        <v>542781</v>
      </c>
      <c r="H246" s="46">
        <v>2.3990000000000001E-3</v>
      </c>
      <c r="I246" s="46">
        <v>4.2269999999999997E-4</v>
      </c>
      <c r="J246" s="45">
        <v>1.37E-8</v>
      </c>
      <c r="K246" s="46">
        <v>2.3990000000000001E-3</v>
      </c>
      <c r="L246" s="46">
        <v>4.22712E-4</v>
      </c>
      <c r="M246" s="45">
        <v>1.38481E-8</v>
      </c>
      <c r="N246" s="44">
        <v>0</v>
      </c>
      <c r="O246" s="43" t="s">
        <v>5411</v>
      </c>
      <c r="P246" s="47">
        <v>26</v>
      </c>
      <c r="Q246" s="47">
        <v>56766</v>
      </c>
      <c r="R246" s="317" t="s">
        <v>3888</v>
      </c>
      <c r="S246" s="299">
        <v>1</v>
      </c>
    </row>
    <row r="247" spans="1:19" x14ac:dyDescent="0.25">
      <c r="A247" s="47">
        <v>185</v>
      </c>
      <c r="B247" s="43" t="s">
        <v>1303</v>
      </c>
      <c r="C247" s="43" t="s">
        <v>1302</v>
      </c>
      <c r="D247" s="48" t="s">
        <v>1301</v>
      </c>
      <c r="E247" s="47" t="s">
        <v>5370</v>
      </c>
      <c r="F247" s="44">
        <v>0.53659999999999997</v>
      </c>
      <c r="G247" s="47">
        <v>589497</v>
      </c>
      <c r="H247" s="46">
        <v>2.8059999999999999E-3</v>
      </c>
      <c r="I247" s="46">
        <v>3.4440000000000002E-4</v>
      </c>
      <c r="J247" s="45">
        <v>3.7340000000000001E-16</v>
      </c>
      <c r="K247" s="46">
        <v>2.8059999999999999E-3</v>
      </c>
      <c r="L247" s="46">
        <v>3.44419E-4</v>
      </c>
      <c r="M247" s="45">
        <v>3.7290600000000001E-16</v>
      </c>
      <c r="N247" s="44">
        <v>0</v>
      </c>
      <c r="O247" s="43" t="s">
        <v>5410</v>
      </c>
      <c r="P247" s="47">
        <v>16</v>
      </c>
      <c r="Q247" s="47">
        <v>23201</v>
      </c>
      <c r="R247" s="317" t="s">
        <v>5052</v>
      </c>
      <c r="S247" s="299">
        <v>2</v>
      </c>
    </row>
    <row r="248" spans="1:19" x14ac:dyDescent="0.25">
      <c r="A248" s="212">
        <v>186</v>
      </c>
      <c r="B248" s="214" t="s">
        <v>1297</v>
      </c>
      <c r="C248" s="214" t="s">
        <v>1296</v>
      </c>
      <c r="D248" s="216" t="s">
        <v>1295</v>
      </c>
      <c r="E248" s="212" t="s">
        <v>5372</v>
      </c>
      <c r="F248" s="213">
        <v>0.90229999999999999</v>
      </c>
      <c r="G248" s="212">
        <v>568572</v>
      </c>
      <c r="H248" s="211">
        <v>-3.437E-3</v>
      </c>
      <c r="I248" s="211">
        <v>5.8310000000000002E-4</v>
      </c>
      <c r="J248" s="208">
        <v>3.7600000000000003E-9</v>
      </c>
      <c r="K248" s="211">
        <v>-3.5075900000000001E-3</v>
      </c>
      <c r="L248" s="211">
        <v>5.8325800000000002E-4</v>
      </c>
      <c r="M248" s="208">
        <v>1.81247E-9</v>
      </c>
      <c r="N248" s="213">
        <v>2.23053E-2</v>
      </c>
      <c r="O248" s="214" t="s">
        <v>5409</v>
      </c>
      <c r="P248" s="212">
        <v>7</v>
      </c>
      <c r="Q248" s="212">
        <v>16494</v>
      </c>
      <c r="R248" s="317" t="s">
        <v>5049</v>
      </c>
      <c r="S248" s="299">
        <v>2</v>
      </c>
    </row>
    <row r="249" spans="1:19" x14ac:dyDescent="0.25">
      <c r="A249" s="212">
        <v>186</v>
      </c>
      <c r="B249" s="214" t="s">
        <v>5408</v>
      </c>
      <c r="C249" s="214" t="s">
        <v>5407</v>
      </c>
      <c r="D249" s="216" t="s">
        <v>2165</v>
      </c>
      <c r="E249" s="212" t="s">
        <v>5370</v>
      </c>
      <c r="F249" s="213">
        <v>0.60019999999999996</v>
      </c>
      <c r="G249" s="212">
        <v>584760</v>
      </c>
      <c r="H249" s="211">
        <v>1.872E-3</v>
      </c>
      <c r="I249" s="211">
        <v>3.4850000000000001E-4</v>
      </c>
      <c r="J249" s="208">
        <v>7.8180000000000003E-8</v>
      </c>
      <c r="K249" s="211">
        <v>1.91811E-3</v>
      </c>
      <c r="L249" s="211">
        <v>3.4859300000000001E-4</v>
      </c>
      <c r="M249" s="208">
        <v>3.7458200000000001E-8</v>
      </c>
      <c r="N249" s="213">
        <v>0</v>
      </c>
      <c r="O249" s="214" t="s">
        <v>5406</v>
      </c>
      <c r="P249" s="212">
        <v>83</v>
      </c>
      <c r="Q249" s="212">
        <v>100414</v>
      </c>
      <c r="R249" s="317" t="s">
        <v>3869</v>
      </c>
      <c r="S249" s="299">
        <v>3</v>
      </c>
    </row>
    <row r="250" spans="1:19" x14ac:dyDescent="0.25">
      <c r="A250" s="47">
        <v>187</v>
      </c>
      <c r="B250" s="43" t="s">
        <v>5090</v>
      </c>
      <c r="C250" s="43" t="s">
        <v>5089</v>
      </c>
      <c r="D250" s="48" t="s">
        <v>1292</v>
      </c>
      <c r="E250" s="47" t="s">
        <v>5370</v>
      </c>
      <c r="F250" s="44">
        <v>0.34420000000000001</v>
      </c>
      <c r="G250" s="47">
        <v>580858</v>
      </c>
      <c r="H250" s="46">
        <v>-2.1480000000000002E-3</v>
      </c>
      <c r="I250" s="46">
        <v>3.6860000000000001E-4</v>
      </c>
      <c r="J250" s="45">
        <v>5.5910000000000002E-9</v>
      </c>
      <c r="K250" s="46">
        <v>-2.1480000000000002E-3</v>
      </c>
      <c r="L250" s="46">
        <v>3.6861000000000001E-4</v>
      </c>
      <c r="M250" s="45">
        <v>5.63347E-9</v>
      </c>
      <c r="N250" s="44">
        <v>0</v>
      </c>
      <c r="O250" s="43" t="s">
        <v>5405</v>
      </c>
      <c r="P250" s="47">
        <v>232</v>
      </c>
      <c r="Q250" s="47">
        <v>665844</v>
      </c>
      <c r="R250" s="317" t="s">
        <v>5049</v>
      </c>
      <c r="S250" s="299">
        <v>2</v>
      </c>
    </row>
    <row r="251" spans="1:19" x14ac:dyDescent="0.25">
      <c r="A251" s="47">
        <v>188</v>
      </c>
      <c r="B251" s="43" t="s">
        <v>5088</v>
      </c>
      <c r="C251" s="43" t="s">
        <v>5087</v>
      </c>
      <c r="D251" s="48" t="s">
        <v>1289</v>
      </c>
      <c r="E251" s="47" t="s">
        <v>5372</v>
      </c>
      <c r="F251" s="44">
        <v>0.2142</v>
      </c>
      <c r="G251" s="47">
        <v>588619</v>
      </c>
      <c r="H251" s="46">
        <v>3.3570000000000002E-3</v>
      </c>
      <c r="I251" s="46">
        <v>4.1810000000000003E-4</v>
      </c>
      <c r="J251" s="45">
        <v>9.8439999999999998E-16</v>
      </c>
      <c r="K251" s="46">
        <v>3.3570000000000002E-3</v>
      </c>
      <c r="L251" s="46">
        <v>4.1812300000000001E-4</v>
      </c>
      <c r="M251" s="45">
        <v>9.84734E-16</v>
      </c>
      <c r="N251" s="44">
        <v>0</v>
      </c>
      <c r="O251" s="43" t="s">
        <v>5404</v>
      </c>
      <c r="P251" s="47">
        <v>30</v>
      </c>
      <c r="Q251" s="47">
        <v>46019</v>
      </c>
      <c r="R251" s="317" t="s">
        <v>3869</v>
      </c>
      <c r="S251" s="299">
        <v>3</v>
      </c>
    </row>
    <row r="252" spans="1:19" x14ac:dyDescent="0.25">
      <c r="A252" s="47">
        <v>189</v>
      </c>
      <c r="B252" s="43" t="s">
        <v>1288</v>
      </c>
      <c r="C252" s="43" t="s">
        <v>1287</v>
      </c>
      <c r="D252" s="48" t="s">
        <v>1286</v>
      </c>
      <c r="E252" s="47" t="s">
        <v>5386</v>
      </c>
      <c r="F252" s="44">
        <v>0.51419999999999999</v>
      </c>
      <c r="G252" s="47">
        <v>425895</v>
      </c>
      <c r="H252" s="46">
        <v>4.5580000000000004E-3</v>
      </c>
      <c r="I252" s="46">
        <v>4.0430000000000002E-4</v>
      </c>
      <c r="J252" s="45">
        <v>1.7699999999999999E-29</v>
      </c>
      <c r="K252" s="46">
        <v>4.5580000000000004E-3</v>
      </c>
      <c r="L252" s="46">
        <v>4.0435999999999998E-4</v>
      </c>
      <c r="M252" s="45">
        <v>1.8014200000000001E-29</v>
      </c>
      <c r="N252" s="44">
        <v>0</v>
      </c>
      <c r="O252" s="43" t="s">
        <v>5403</v>
      </c>
      <c r="P252" s="47">
        <v>2</v>
      </c>
      <c r="Q252" s="47">
        <v>435</v>
      </c>
      <c r="R252" s="317" t="s">
        <v>3888</v>
      </c>
      <c r="S252" s="299">
        <v>1</v>
      </c>
    </row>
    <row r="253" spans="1:19" x14ac:dyDescent="0.25">
      <c r="A253" s="47">
        <v>190</v>
      </c>
      <c r="B253" s="43" t="s">
        <v>5086</v>
      </c>
      <c r="C253" s="43" t="s">
        <v>5085</v>
      </c>
      <c r="D253" s="48" t="s">
        <v>5084</v>
      </c>
      <c r="E253" s="47" t="s">
        <v>5370</v>
      </c>
      <c r="F253" s="44">
        <v>0.5887</v>
      </c>
      <c r="G253" s="47">
        <v>593581</v>
      </c>
      <c r="H253" s="46">
        <v>-1.923E-3</v>
      </c>
      <c r="I253" s="46">
        <v>3.525E-4</v>
      </c>
      <c r="J253" s="45">
        <v>4.887E-8</v>
      </c>
      <c r="K253" s="46">
        <v>-1.923E-3</v>
      </c>
      <c r="L253" s="46">
        <v>3.5250899999999998E-4</v>
      </c>
      <c r="M253" s="45">
        <v>4.8921300000000001E-8</v>
      </c>
      <c r="N253" s="44">
        <v>0</v>
      </c>
      <c r="O253" s="43" t="s">
        <v>5402</v>
      </c>
      <c r="P253" s="47">
        <v>39</v>
      </c>
      <c r="Q253" s="47">
        <v>55324</v>
      </c>
      <c r="R253" s="317" t="s">
        <v>5049</v>
      </c>
      <c r="S253" s="299">
        <v>2</v>
      </c>
    </row>
    <row r="254" spans="1:19" x14ac:dyDescent="0.25">
      <c r="A254" s="212">
        <v>191</v>
      </c>
      <c r="B254" s="214" t="s">
        <v>1282</v>
      </c>
      <c r="C254" s="214" t="s">
        <v>1281</v>
      </c>
      <c r="D254" s="216" t="s">
        <v>1280</v>
      </c>
      <c r="E254" s="212" t="s">
        <v>5372</v>
      </c>
      <c r="F254" s="213">
        <v>0.71399999999999997</v>
      </c>
      <c r="G254" s="212">
        <v>420602</v>
      </c>
      <c r="H254" s="211">
        <v>2.5959999999999998E-3</v>
      </c>
      <c r="I254" s="211">
        <v>4.4969999999999998E-4</v>
      </c>
      <c r="J254" s="208">
        <v>7.7740000000000007E-9</v>
      </c>
      <c r="K254" s="211">
        <v>2.5959999999999998E-3</v>
      </c>
      <c r="L254" s="211">
        <v>4.4971699999999998E-4</v>
      </c>
      <c r="M254" s="208">
        <v>7.8096700000000008E-9</v>
      </c>
      <c r="N254" s="213">
        <v>0</v>
      </c>
      <c r="O254" s="214" t="s">
        <v>5401</v>
      </c>
      <c r="P254" s="212">
        <v>36</v>
      </c>
      <c r="Q254" s="212">
        <v>472963</v>
      </c>
      <c r="R254" s="317" t="s">
        <v>5052</v>
      </c>
      <c r="S254" s="299">
        <v>2</v>
      </c>
    </row>
    <row r="255" spans="1:19" x14ac:dyDescent="0.25">
      <c r="A255" s="47">
        <v>192</v>
      </c>
      <c r="B255" s="43" t="s">
        <v>1279</v>
      </c>
      <c r="C255" s="43" t="s">
        <v>1278</v>
      </c>
      <c r="D255" s="48" t="s">
        <v>1277</v>
      </c>
      <c r="E255" s="47" t="s">
        <v>5372</v>
      </c>
      <c r="F255" s="44">
        <v>0.3327</v>
      </c>
      <c r="G255" s="47">
        <v>591846</v>
      </c>
      <c r="H255" s="46">
        <v>5.0070000000000002E-3</v>
      </c>
      <c r="I255" s="46">
        <v>3.6249999999999998E-4</v>
      </c>
      <c r="J255" s="45">
        <v>2.1929999999999999E-43</v>
      </c>
      <c r="K255" s="46">
        <v>5.0070000000000002E-3</v>
      </c>
      <c r="L255" s="46">
        <v>3.6255800000000002E-4</v>
      </c>
      <c r="M255" s="45">
        <v>2.2121699999999998E-43</v>
      </c>
      <c r="N255" s="44">
        <v>0</v>
      </c>
      <c r="O255" s="43" t="s">
        <v>5400</v>
      </c>
      <c r="P255" s="47">
        <v>3</v>
      </c>
      <c r="Q255" s="47">
        <v>44065</v>
      </c>
      <c r="R255" s="317" t="s">
        <v>5052</v>
      </c>
      <c r="S255" s="299">
        <v>2</v>
      </c>
    </row>
    <row r="256" spans="1:19" x14ac:dyDescent="0.25">
      <c r="A256" s="47">
        <v>193</v>
      </c>
      <c r="B256" s="43" t="s">
        <v>1270</v>
      </c>
      <c r="C256" s="43" t="s">
        <v>1269</v>
      </c>
      <c r="D256" s="48" t="s">
        <v>1268</v>
      </c>
      <c r="E256" s="47" t="s">
        <v>5372</v>
      </c>
      <c r="F256" s="44">
        <v>0.36859999999999998</v>
      </c>
      <c r="G256" s="47">
        <v>578423</v>
      </c>
      <c r="H256" s="46">
        <v>3.7750000000000001E-3</v>
      </c>
      <c r="I256" s="46">
        <v>3.5490000000000001E-4</v>
      </c>
      <c r="J256" s="45">
        <v>1.9580000000000001E-26</v>
      </c>
      <c r="K256" s="46">
        <v>3.7750000000000001E-3</v>
      </c>
      <c r="L256" s="46">
        <v>3.54934E-4</v>
      </c>
      <c r="M256" s="45">
        <v>2.0314799999999999E-26</v>
      </c>
      <c r="N256" s="44">
        <v>0</v>
      </c>
      <c r="O256" s="43" t="s">
        <v>5399</v>
      </c>
      <c r="P256" s="47">
        <v>43</v>
      </c>
      <c r="Q256" s="47">
        <v>417346</v>
      </c>
      <c r="R256" s="317" t="s">
        <v>3888</v>
      </c>
      <c r="S256" s="299">
        <v>1</v>
      </c>
    </row>
    <row r="257" spans="1:19" x14ac:dyDescent="0.25">
      <c r="A257" s="47">
        <v>194</v>
      </c>
      <c r="B257" s="43" t="s">
        <v>1267</v>
      </c>
      <c r="C257" s="43" t="s">
        <v>1266</v>
      </c>
      <c r="D257" s="48" t="s">
        <v>1265</v>
      </c>
      <c r="E257" s="47" t="s">
        <v>5372</v>
      </c>
      <c r="F257" s="44">
        <v>0.62639999999999996</v>
      </c>
      <c r="G257" s="47">
        <v>557589</v>
      </c>
      <c r="H257" s="46">
        <v>-2.2169999999999998E-3</v>
      </c>
      <c r="I257" s="46">
        <v>3.6910000000000003E-4</v>
      </c>
      <c r="J257" s="45">
        <v>1.9030000000000001E-9</v>
      </c>
      <c r="K257" s="46">
        <v>-2.2169999999999998E-3</v>
      </c>
      <c r="L257" s="46">
        <v>3.69112E-4</v>
      </c>
      <c r="M257" s="45">
        <v>1.8978899999999999E-9</v>
      </c>
      <c r="N257" s="44">
        <v>0</v>
      </c>
      <c r="O257" s="43" t="s">
        <v>5398</v>
      </c>
      <c r="P257" s="47">
        <v>32</v>
      </c>
      <c r="Q257" s="47">
        <v>347877</v>
      </c>
      <c r="R257" s="317" t="s">
        <v>2164</v>
      </c>
      <c r="S257" s="299">
        <v>3</v>
      </c>
    </row>
    <row r="258" spans="1:19" x14ac:dyDescent="0.25">
      <c r="A258" s="47">
        <v>195</v>
      </c>
      <c r="B258" s="43" t="s">
        <v>5079</v>
      </c>
      <c r="C258" s="43" t="s">
        <v>5078</v>
      </c>
      <c r="D258" s="48" t="s">
        <v>1259</v>
      </c>
      <c r="E258" s="47" t="s">
        <v>5370</v>
      </c>
      <c r="F258" s="44">
        <v>0.93230000000000002</v>
      </c>
      <c r="G258" s="47">
        <v>582482</v>
      </c>
      <c r="H258" s="46">
        <v>-3.7490000000000002E-3</v>
      </c>
      <c r="I258" s="46">
        <v>6.8349999999999997E-4</v>
      </c>
      <c r="J258" s="45">
        <v>4.1250000000000002E-8</v>
      </c>
      <c r="K258" s="46">
        <v>-3.7490000000000002E-3</v>
      </c>
      <c r="L258" s="46">
        <v>6.8351700000000002E-4</v>
      </c>
      <c r="M258" s="45">
        <v>4.13781E-8</v>
      </c>
      <c r="N258" s="44">
        <v>0</v>
      </c>
      <c r="O258" s="43" t="s">
        <v>5397</v>
      </c>
      <c r="P258" s="47">
        <v>22</v>
      </c>
      <c r="Q258" s="47">
        <v>38001</v>
      </c>
      <c r="R258" s="317" t="s">
        <v>3881</v>
      </c>
      <c r="S258" s="299">
        <v>1</v>
      </c>
    </row>
    <row r="259" spans="1:19" x14ac:dyDescent="0.25">
      <c r="A259" s="47">
        <v>196</v>
      </c>
      <c r="B259" s="43" t="s">
        <v>1258</v>
      </c>
      <c r="C259" s="43" t="s">
        <v>1257</v>
      </c>
      <c r="D259" s="48" t="s">
        <v>1256</v>
      </c>
      <c r="E259" s="47" t="s">
        <v>5370</v>
      </c>
      <c r="F259" s="44">
        <v>0.3044</v>
      </c>
      <c r="G259" s="47">
        <v>504603</v>
      </c>
      <c r="H259" s="46">
        <v>2.513E-3</v>
      </c>
      <c r="I259" s="46">
        <v>4.0000000000000002E-4</v>
      </c>
      <c r="J259" s="45">
        <v>3.3310000000000002E-10</v>
      </c>
      <c r="K259" s="46">
        <v>2.513E-3</v>
      </c>
      <c r="L259" s="46">
        <v>4.0001499999999998E-4</v>
      </c>
      <c r="M259" s="45">
        <v>3.3368500000000002E-10</v>
      </c>
      <c r="N259" s="44">
        <v>0</v>
      </c>
      <c r="O259" s="43" t="s">
        <v>5396</v>
      </c>
      <c r="P259" s="47">
        <v>5</v>
      </c>
      <c r="Q259" s="47">
        <v>16118</v>
      </c>
      <c r="R259" s="317" t="s">
        <v>3888</v>
      </c>
      <c r="S259" s="299">
        <v>1</v>
      </c>
    </row>
    <row r="260" spans="1:19" x14ac:dyDescent="0.25">
      <c r="A260" s="212">
        <v>197</v>
      </c>
      <c r="B260" s="214" t="s">
        <v>5077</v>
      </c>
      <c r="C260" s="214" t="s">
        <v>5076</v>
      </c>
      <c r="D260" s="216" t="s">
        <v>1253</v>
      </c>
      <c r="E260" s="212" t="s">
        <v>5370</v>
      </c>
      <c r="F260" s="213">
        <v>0.68879999999999997</v>
      </c>
      <c r="G260" s="212">
        <v>584105</v>
      </c>
      <c r="H260" s="211">
        <v>-2.0230000000000001E-3</v>
      </c>
      <c r="I260" s="211">
        <v>3.6850000000000001E-4</v>
      </c>
      <c r="J260" s="208">
        <v>4.0439999999999997E-8</v>
      </c>
      <c r="K260" s="211">
        <v>-2.0230000000000001E-3</v>
      </c>
      <c r="L260" s="211">
        <v>3.6850899999999999E-4</v>
      </c>
      <c r="M260" s="208">
        <v>4.0264700000000001E-8</v>
      </c>
      <c r="N260" s="213">
        <v>0</v>
      </c>
      <c r="O260" s="214" t="s">
        <v>5395</v>
      </c>
      <c r="P260" s="212">
        <v>74</v>
      </c>
      <c r="Q260" s="212">
        <v>368752</v>
      </c>
      <c r="R260" s="317" t="s">
        <v>3881</v>
      </c>
      <c r="S260" s="299">
        <v>1</v>
      </c>
    </row>
    <row r="261" spans="1:19" x14ac:dyDescent="0.25">
      <c r="A261" s="47">
        <v>198</v>
      </c>
      <c r="B261" s="43" t="s">
        <v>5075</v>
      </c>
      <c r="C261" s="43" t="s">
        <v>5074</v>
      </c>
      <c r="D261" s="48" t="s">
        <v>5073</v>
      </c>
      <c r="E261" s="47" t="s">
        <v>5370</v>
      </c>
      <c r="F261" s="44">
        <v>0.50180000000000002</v>
      </c>
      <c r="G261" s="47">
        <v>578839</v>
      </c>
      <c r="H261" s="46">
        <v>-3.2910000000000001E-3</v>
      </c>
      <c r="I261" s="46">
        <v>3.435E-4</v>
      </c>
      <c r="J261" s="45">
        <v>9.6060000000000005E-22</v>
      </c>
      <c r="K261" s="46">
        <v>-3.2910000000000001E-3</v>
      </c>
      <c r="L261" s="46">
        <v>3.4352699999999999E-4</v>
      </c>
      <c r="M261" s="45">
        <v>9.7012300000000004E-22</v>
      </c>
      <c r="N261" s="44">
        <v>0</v>
      </c>
      <c r="O261" s="43" t="s">
        <v>5394</v>
      </c>
      <c r="P261" s="47">
        <v>69</v>
      </c>
      <c r="Q261" s="47">
        <v>402821</v>
      </c>
      <c r="R261" s="317" t="s">
        <v>5049</v>
      </c>
      <c r="S261" s="299">
        <v>2</v>
      </c>
    </row>
    <row r="262" spans="1:19" x14ac:dyDescent="0.25">
      <c r="A262" s="212">
        <v>199</v>
      </c>
      <c r="B262" s="214" t="s">
        <v>1246</v>
      </c>
      <c r="C262" s="214" t="s">
        <v>1245</v>
      </c>
      <c r="D262" s="216" t="s">
        <v>1244</v>
      </c>
      <c r="E262" s="212" t="s">
        <v>5370</v>
      </c>
      <c r="F262" s="213">
        <v>0.58230000000000004</v>
      </c>
      <c r="G262" s="212">
        <v>556050</v>
      </c>
      <c r="H262" s="211">
        <v>-2.081E-3</v>
      </c>
      <c r="I262" s="211">
        <v>3.5940000000000001E-4</v>
      </c>
      <c r="J262" s="208">
        <v>7.0289999999999996E-9</v>
      </c>
      <c r="K262" s="211">
        <v>-2.081E-3</v>
      </c>
      <c r="L262" s="211">
        <v>3.5941100000000002E-4</v>
      </c>
      <c r="M262" s="208">
        <v>7.0371099999999999E-9</v>
      </c>
      <c r="N262" s="213">
        <v>0</v>
      </c>
      <c r="O262" s="214" t="s">
        <v>5393</v>
      </c>
      <c r="P262" s="212">
        <v>80</v>
      </c>
      <c r="Q262" s="212">
        <v>341145</v>
      </c>
      <c r="R262" s="317" t="s">
        <v>5049</v>
      </c>
      <c r="S262" s="299">
        <v>2</v>
      </c>
    </row>
    <row r="263" spans="1:19" x14ac:dyDescent="0.25">
      <c r="A263" s="47">
        <v>200</v>
      </c>
      <c r="B263" s="43" t="s">
        <v>5069</v>
      </c>
      <c r="C263" s="43" t="s">
        <v>5068</v>
      </c>
      <c r="D263" s="48" t="s">
        <v>5067</v>
      </c>
      <c r="E263" s="47" t="s">
        <v>5370</v>
      </c>
      <c r="F263" s="44">
        <v>0.36820000000000003</v>
      </c>
      <c r="G263" s="47">
        <v>549254</v>
      </c>
      <c r="H263" s="46">
        <v>-2.147E-3</v>
      </c>
      <c r="I263" s="46">
        <v>3.6759999999999999E-4</v>
      </c>
      <c r="J263" s="45">
        <v>5.2659999999999998E-9</v>
      </c>
      <c r="K263" s="46">
        <v>-2.147E-3</v>
      </c>
      <c r="L263" s="46">
        <v>3.67611E-4</v>
      </c>
      <c r="M263" s="45">
        <v>5.2072E-9</v>
      </c>
      <c r="N263" s="44">
        <v>0</v>
      </c>
      <c r="O263" s="43" t="s">
        <v>5392</v>
      </c>
      <c r="P263" s="47">
        <v>39</v>
      </c>
      <c r="Q263" s="47">
        <v>323805</v>
      </c>
      <c r="R263" s="317" t="s">
        <v>5049</v>
      </c>
      <c r="S263" s="299">
        <v>2</v>
      </c>
    </row>
    <row r="264" spans="1:19" x14ac:dyDescent="0.25">
      <c r="A264" s="47">
        <v>201</v>
      </c>
      <c r="B264" s="43" t="s">
        <v>5066</v>
      </c>
      <c r="C264" s="43" t="s">
        <v>5065</v>
      </c>
      <c r="D264" s="48" t="s">
        <v>1241</v>
      </c>
      <c r="E264" s="47" t="s">
        <v>5370</v>
      </c>
      <c r="F264" s="44">
        <v>0.72099999999999997</v>
      </c>
      <c r="G264" s="47">
        <v>528009</v>
      </c>
      <c r="H264" s="46">
        <v>-5.1279999999999997E-3</v>
      </c>
      <c r="I264" s="46">
        <v>4.0549999999999999E-4</v>
      </c>
      <c r="J264" s="45">
        <v>1.174E-36</v>
      </c>
      <c r="K264" s="46">
        <v>-4.9371600000000003E-3</v>
      </c>
      <c r="L264" s="46">
        <v>4.0658600000000001E-4</v>
      </c>
      <c r="M264" s="45">
        <v>6.2526600000000002E-34</v>
      </c>
      <c r="N264" s="44">
        <v>-8.1934199999999999E-2</v>
      </c>
      <c r="O264" s="43" t="s">
        <v>5391</v>
      </c>
      <c r="P264" s="47">
        <v>2</v>
      </c>
      <c r="Q264" s="47">
        <v>961</v>
      </c>
      <c r="R264" s="317" t="s">
        <v>3881</v>
      </c>
      <c r="S264" s="299">
        <v>1</v>
      </c>
    </row>
    <row r="265" spans="1:19" x14ac:dyDescent="0.25">
      <c r="A265" s="47">
        <v>201</v>
      </c>
      <c r="B265" s="43" t="s">
        <v>2228</v>
      </c>
      <c r="C265" s="43" t="s">
        <v>5390</v>
      </c>
      <c r="D265" s="48" t="s">
        <v>1241</v>
      </c>
      <c r="E265" s="47" t="s">
        <v>5372</v>
      </c>
      <c r="F265" s="44">
        <v>8.5599999999999996E-2</v>
      </c>
      <c r="G265" s="47">
        <v>396100</v>
      </c>
      <c r="H265" s="46">
        <v>5.6259999999999999E-3</v>
      </c>
      <c r="I265" s="46">
        <v>7.5060000000000003E-4</v>
      </c>
      <c r="J265" s="45">
        <v>6.6139999999999996E-14</v>
      </c>
      <c r="K265" s="46">
        <v>4.9775000000000002E-3</v>
      </c>
      <c r="L265" s="46">
        <v>7.5255000000000005E-4</v>
      </c>
      <c r="M265" s="45">
        <v>3.7359800000000002E-11</v>
      </c>
      <c r="N265" s="44">
        <v>0</v>
      </c>
      <c r="O265" s="43" t="s">
        <v>5389</v>
      </c>
      <c r="P265" s="47">
        <v>2</v>
      </c>
      <c r="Q265" s="47">
        <v>1862</v>
      </c>
      <c r="R265" s="317" t="s">
        <v>3888</v>
      </c>
      <c r="S265" s="299">
        <v>1</v>
      </c>
    </row>
    <row r="266" spans="1:19" x14ac:dyDescent="0.25">
      <c r="A266" s="47">
        <v>202</v>
      </c>
      <c r="B266" s="43" t="s">
        <v>1240</v>
      </c>
      <c r="C266" s="43" t="s">
        <v>1239</v>
      </c>
      <c r="D266" s="48" t="s">
        <v>1238</v>
      </c>
      <c r="E266" s="47" t="s">
        <v>5370</v>
      </c>
      <c r="F266" s="44">
        <v>0.81389999999999996</v>
      </c>
      <c r="G266" s="47">
        <v>562973</v>
      </c>
      <c r="H266" s="46">
        <v>-3.2810000000000001E-3</v>
      </c>
      <c r="I266" s="46">
        <v>4.5199999999999998E-4</v>
      </c>
      <c r="J266" s="45">
        <v>3.9369999999999998E-13</v>
      </c>
      <c r="K266" s="46">
        <v>-3.2810000000000001E-3</v>
      </c>
      <c r="L266" s="46">
        <v>4.5202099999999999E-4</v>
      </c>
      <c r="M266" s="45">
        <v>3.9135899999999999E-13</v>
      </c>
      <c r="N266" s="44">
        <v>0</v>
      </c>
      <c r="O266" s="43" t="s">
        <v>5388</v>
      </c>
      <c r="P266" s="47">
        <v>8</v>
      </c>
      <c r="Q266" s="47">
        <v>44840</v>
      </c>
      <c r="R266" s="317" t="s">
        <v>3881</v>
      </c>
      <c r="S266" s="299">
        <v>1</v>
      </c>
    </row>
    <row r="267" spans="1:19" x14ac:dyDescent="0.25">
      <c r="A267" s="47">
        <v>203</v>
      </c>
      <c r="B267" s="43" t="s">
        <v>2222</v>
      </c>
      <c r="C267" s="43" t="s">
        <v>5064</v>
      </c>
      <c r="D267" s="48" t="s">
        <v>2223</v>
      </c>
      <c r="E267" s="47" t="s">
        <v>5370</v>
      </c>
      <c r="F267" s="44">
        <v>0.55000000000000004</v>
      </c>
      <c r="G267" s="47">
        <v>551421</v>
      </c>
      <c r="H267" s="46">
        <v>-2.2339999999999999E-3</v>
      </c>
      <c r="I267" s="46">
        <v>3.5879999999999999E-4</v>
      </c>
      <c r="J267" s="45">
        <v>4.7929999999999999E-10</v>
      </c>
      <c r="K267" s="46">
        <v>-2.2339999999999999E-3</v>
      </c>
      <c r="L267" s="46">
        <v>3.5881200000000002E-4</v>
      </c>
      <c r="M267" s="45">
        <v>4.7819899999999995E-10</v>
      </c>
      <c r="N267" s="44">
        <v>0</v>
      </c>
      <c r="O267" s="43" t="s">
        <v>5387</v>
      </c>
      <c r="P267" s="47">
        <v>80</v>
      </c>
      <c r="Q267" s="47">
        <v>138224</v>
      </c>
      <c r="R267" s="317" t="s">
        <v>5049</v>
      </c>
      <c r="S267" s="299">
        <v>2</v>
      </c>
    </row>
    <row r="268" spans="1:19" x14ac:dyDescent="0.25">
      <c r="A268" s="47">
        <v>204</v>
      </c>
      <c r="B268" s="43" t="s">
        <v>1231</v>
      </c>
      <c r="C268" s="43" t="s">
        <v>1230</v>
      </c>
      <c r="D268" s="48" t="s">
        <v>1229</v>
      </c>
      <c r="E268" s="47" t="s">
        <v>5386</v>
      </c>
      <c r="F268" s="44">
        <v>0.83879999999999999</v>
      </c>
      <c r="G268" s="47">
        <v>395127</v>
      </c>
      <c r="H268" s="46">
        <v>3.4030000000000002E-3</v>
      </c>
      <c r="I268" s="46">
        <v>5.7269999999999999E-4</v>
      </c>
      <c r="J268" s="45">
        <v>2.8170000000000001E-9</v>
      </c>
      <c r="K268" s="46">
        <v>3.2637500000000002E-3</v>
      </c>
      <c r="L268" s="46">
        <v>5.7321100000000001E-4</v>
      </c>
      <c r="M268" s="45">
        <v>1.24242E-8</v>
      </c>
      <c r="N268" s="44">
        <v>-4.4679499999999997E-2</v>
      </c>
      <c r="O268" s="43" t="s">
        <v>5385</v>
      </c>
      <c r="P268" s="47">
        <v>34</v>
      </c>
      <c r="Q268" s="47">
        <v>776055</v>
      </c>
      <c r="R268" s="317" t="s">
        <v>5052</v>
      </c>
      <c r="S268" s="299">
        <v>2</v>
      </c>
    </row>
    <row r="269" spans="1:19" x14ac:dyDescent="0.25">
      <c r="A269" s="47">
        <v>204</v>
      </c>
      <c r="B269" s="43" t="s">
        <v>5063</v>
      </c>
      <c r="C269" s="43" t="s">
        <v>5062</v>
      </c>
      <c r="D269" s="48" t="s">
        <v>5061</v>
      </c>
      <c r="E269" s="47" t="s">
        <v>5370</v>
      </c>
      <c r="F269" s="44">
        <v>7.4499999999999997E-2</v>
      </c>
      <c r="G269" s="47">
        <v>465117</v>
      </c>
      <c r="H269" s="46">
        <v>-4.4759999999999999E-3</v>
      </c>
      <c r="I269" s="46">
        <v>7.3919999999999997E-4</v>
      </c>
      <c r="J269" s="45">
        <v>1.407E-9</v>
      </c>
      <c r="K269" s="46">
        <v>-4.4215399999999998E-3</v>
      </c>
      <c r="L269" s="46">
        <v>7.4012299999999997E-4</v>
      </c>
      <c r="M269" s="45">
        <v>2.3142400000000001E-9</v>
      </c>
      <c r="N269" s="44">
        <v>-2.9573200000000001E-2</v>
      </c>
      <c r="O269" s="43" t="s">
        <v>5384</v>
      </c>
      <c r="P269" s="47">
        <v>78</v>
      </c>
      <c r="Q269" s="47">
        <v>626415</v>
      </c>
      <c r="R269" s="317" t="s">
        <v>5049</v>
      </c>
      <c r="S269" s="299">
        <v>2</v>
      </c>
    </row>
    <row r="270" spans="1:19" x14ac:dyDescent="0.25">
      <c r="A270" s="47">
        <v>204</v>
      </c>
      <c r="B270" s="43" t="s">
        <v>1228</v>
      </c>
      <c r="C270" s="43" t="s">
        <v>1227</v>
      </c>
      <c r="D270" s="48" t="s">
        <v>1226</v>
      </c>
      <c r="E270" s="47" t="s">
        <v>5370</v>
      </c>
      <c r="F270" s="44">
        <v>0.55649999999999999</v>
      </c>
      <c r="G270" s="47">
        <v>563075</v>
      </c>
      <c r="H270" s="46">
        <v>-2.0690000000000001E-3</v>
      </c>
      <c r="I270" s="46">
        <v>3.5510000000000001E-4</v>
      </c>
      <c r="J270" s="45">
        <v>5.5960000000000001E-9</v>
      </c>
      <c r="K270" s="46">
        <v>-2.1271599999999999E-3</v>
      </c>
      <c r="L270" s="46">
        <v>3.5523899999999998E-4</v>
      </c>
      <c r="M270" s="45">
        <v>2.1246100000000002E-9</v>
      </c>
      <c r="N270" s="44">
        <v>0</v>
      </c>
      <c r="O270" s="43" t="s">
        <v>5383</v>
      </c>
      <c r="P270" s="47">
        <v>39</v>
      </c>
      <c r="Q270" s="47">
        <v>222443</v>
      </c>
      <c r="R270" s="317" t="s">
        <v>3881</v>
      </c>
      <c r="S270" s="299">
        <v>1</v>
      </c>
    </row>
    <row r="271" spans="1:19" x14ac:dyDescent="0.25">
      <c r="A271" s="47">
        <v>205</v>
      </c>
      <c r="B271" s="43" t="s">
        <v>1225</v>
      </c>
      <c r="C271" s="43" t="s">
        <v>1224</v>
      </c>
      <c r="D271" s="48" t="s">
        <v>1223</v>
      </c>
      <c r="E271" s="47" t="s">
        <v>5370</v>
      </c>
      <c r="F271" s="44">
        <v>0.34389999999999998</v>
      </c>
      <c r="G271" s="47">
        <v>572133</v>
      </c>
      <c r="H271" s="46">
        <v>-2.7139999999999998E-3</v>
      </c>
      <c r="I271" s="46">
        <v>3.6479999999999998E-4</v>
      </c>
      <c r="J271" s="45">
        <v>1.007E-13</v>
      </c>
      <c r="K271" s="46">
        <v>-2.7273000000000002E-3</v>
      </c>
      <c r="L271" s="46">
        <v>3.6482499999999999E-4</v>
      </c>
      <c r="M271" s="45">
        <v>7.6836300000000001E-14</v>
      </c>
      <c r="N271" s="44">
        <v>6.7328900000000001E-3</v>
      </c>
      <c r="O271" s="43" t="s">
        <v>5382</v>
      </c>
      <c r="P271" s="47">
        <v>5</v>
      </c>
      <c r="Q271" s="47">
        <v>26344</v>
      </c>
      <c r="R271" s="317" t="s">
        <v>3881</v>
      </c>
      <c r="S271" s="299">
        <v>1</v>
      </c>
    </row>
    <row r="272" spans="1:19" x14ac:dyDescent="0.25">
      <c r="A272" s="47">
        <v>205</v>
      </c>
      <c r="B272" s="43" t="s">
        <v>5381</v>
      </c>
      <c r="C272" s="43" t="s">
        <v>5380</v>
      </c>
      <c r="D272" s="48" t="s">
        <v>5379</v>
      </c>
      <c r="E272" s="47" t="s">
        <v>5370</v>
      </c>
      <c r="F272" s="44">
        <v>0.68920000000000003</v>
      </c>
      <c r="G272" s="47">
        <v>547340</v>
      </c>
      <c r="H272" s="46">
        <v>2.0999999999999999E-3</v>
      </c>
      <c r="I272" s="46">
        <v>3.8279999999999998E-4</v>
      </c>
      <c r="J272" s="45">
        <v>4.1159999999999999E-8</v>
      </c>
      <c r="K272" s="46">
        <v>2.1188499999999998E-3</v>
      </c>
      <c r="L272" s="46">
        <v>3.8281799999999999E-4</v>
      </c>
      <c r="M272" s="45">
        <v>3.1148000000000002E-8</v>
      </c>
      <c r="N272" s="44">
        <v>0</v>
      </c>
      <c r="O272" s="43" t="s">
        <v>5378</v>
      </c>
      <c r="P272" s="47">
        <v>56</v>
      </c>
      <c r="Q272" s="47">
        <v>19740</v>
      </c>
      <c r="R272" s="317" t="s">
        <v>5052</v>
      </c>
      <c r="S272" s="299">
        <v>2</v>
      </c>
    </row>
    <row r="273" spans="1:19" x14ac:dyDescent="0.25">
      <c r="A273" s="47">
        <v>206</v>
      </c>
      <c r="B273" s="43" t="s">
        <v>1222</v>
      </c>
      <c r="C273" s="43" t="s">
        <v>1221</v>
      </c>
      <c r="D273" s="48" t="s">
        <v>1220</v>
      </c>
      <c r="E273" s="47" t="s">
        <v>5370</v>
      </c>
      <c r="F273" s="44">
        <v>0.15179999999999999</v>
      </c>
      <c r="G273" s="47">
        <v>548225</v>
      </c>
      <c r="H273" s="46">
        <v>-3.091E-3</v>
      </c>
      <c r="I273" s="46">
        <v>4.8999999999999998E-4</v>
      </c>
      <c r="J273" s="45">
        <v>2.8300000000000001E-10</v>
      </c>
      <c r="K273" s="46">
        <v>-3.091E-3</v>
      </c>
      <c r="L273" s="46">
        <v>4.9001700000000004E-4</v>
      </c>
      <c r="M273" s="45">
        <v>2.8277399999999998E-10</v>
      </c>
      <c r="N273" s="44">
        <v>0</v>
      </c>
      <c r="O273" s="43" t="s">
        <v>5377</v>
      </c>
      <c r="P273" s="47">
        <v>17</v>
      </c>
      <c r="Q273" s="47">
        <v>114218</v>
      </c>
      <c r="R273" s="317" t="s">
        <v>3881</v>
      </c>
      <c r="S273" s="299">
        <v>1</v>
      </c>
    </row>
    <row r="274" spans="1:19" x14ac:dyDescent="0.25">
      <c r="A274" s="47">
        <v>207</v>
      </c>
      <c r="B274" s="43" t="s">
        <v>1219</v>
      </c>
      <c r="C274" s="43" t="s">
        <v>1218</v>
      </c>
      <c r="D274" s="48" t="s">
        <v>1217</v>
      </c>
      <c r="E274" s="47" t="s">
        <v>5372</v>
      </c>
      <c r="F274" s="44">
        <v>0.221</v>
      </c>
      <c r="G274" s="47">
        <v>583941</v>
      </c>
      <c r="H274" s="46">
        <v>2.6800000000000001E-3</v>
      </c>
      <c r="I274" s="46">
        <v>4.1280000000000001E-4</v>
      </c>
      <c r="J274" s="45">
        <v>8.4340000000000003E-11</v>
      </c>
      <c r="K274" s="46">
        <v>2.6800000000000001E-3</v>
      </c>
      <c r="L274" s="46">
        <v>4.1281500000000002E-4</v>
      </c>
      <c r="M274" s="45">
        <v>8.4693400000000005E-11</v>
      </c>
      <c r="N274" s="44">
        <v>0</v>
      </c>
      <c r="O274" s="43" t="s">
        <v>5376</v>
      </c>
      <c r="P274" s="47">
        <v>27</v>
      </c>
      <c r="Q274" s="47">
        <v>31544</v>
      </c>
      <c r="R274" s="317" t="s">
        <v>3888</v>
      </c>
      <c r="S274" s="299">
        <v>1</v>
      </c>
    </row>
    <row r="275" spans="1:19" x14ac:dyDescent="0.25">
      <c r="A275" s="212">
        <v>208</v>
      </c>
      <c r="B275" s="214" t="s">
        <v>5057</v>
      </c>
      <c r="C275" s="214" t="s">
        <v>5056</v>
      </c>
      <c r="D275" s="216" t="s">
        <v>5055</v>
      </c>
      <c r="E275" s="212" t="s">
        <v>5372</v>
      </c>
      <c r="F275" s="213">
        <v>0.26250000000000001</v>
      </c>
      <c r="G275" s="212">
        <v>570383</v>
      </c>
      <c r="H275" s="211">
        <v>-2.4870000000000001E-3</v>
      </c>
      <c r="I275" s="211">
        <v>3.9179999999999998E-4</v>
      </c>
      <c r="J275" s="208">
        <v>2.1770000000000001E-10</v>
      </c>
      <c r="K275" s="211">
        <v>-2.4870000000000001E-3</v>
      </c>
      <c r="L275" s="211">
        <v>3.9181300000000002E-4</v>
      </c>
      <c r="M275" s="208">
        <v>2.1897299999999999E-10</v>
      </c>
      <c r="N275" s="213">
        <v>0</v>
      </c>
      <c r="O275" s="214" t="s">
        <v>5375</v>
      </c>
      <c r="P275" s="212">
        <v>117</v>
      </c>
      <c r="Q275" s="212">
        <v>466720</v>
      </c>
      <c r="R275" s="317" t="s">
        <v>3881</v>
      </c>
      <c r="S275" s="299">
        <v>1</v>
      </c>
    </row>
    <row r="276" spans="1:19" x14ac:dyDescent="0.25">
      <c r="A276" s="47">
        <v>209</v>
      </c>
      <c r="B276" s="43" t="s">
        <v>1213</v>
      </c>
      <c r="C276" s="43" t="s">
        <v>1212</v>
      </c>
      <c r="D276" s="48" t="s">
        <v>1211</v>
      </c>
      <c r="E276" s="47" t="s">
        <v>5370</v>
      </c>
      <c r="F276" s="44">
        <v>0.16250000000000001</v>
      </c>
      <c r="G276" s="47">
        <v>579674</v>
      </c>
      <c r="H276" s="46">
        <v>-2.6970000000000002E-3</v>
      </c>
      <c r="I276" s="46">
        <v>4.707E-4</v>
      </c>
      <c r="J276" s="45">
        <v>1.008E-8</v>
      </c>
      <c r="K276" s="46">
        <v>-2.6970000000000002E-3</v>
      </c>
      <c r="L276" s="46">
        <v>4.7071299999999999E-4</v>
      </c>
      <c r="M276" s="45">
        <v>1.0066400000000001E-8</v>
      </c>
      <c r="N276" s="44">
        <v>0</v>
      </c>
      <c r="O276" s="43" t="s">
        <v>5374</v>
      </c>
      <c r="P276" s="47">
        <v>26</v>
      </c>
      <c r="Q276" s="47">
        <v>46699</v>
      </c>
      <c r="R276" s="317" t="s">
        <v>5049</v>
      </c>
      <c r="S276" s="299">
        <v>2</v>
      </c>
    </row>
    <row r="277" spans="1:19" x14ac:dyDescent="0.25">
      <c r="A277" s="47">
        <v>210</v>
      </c>
      <c r="B277" s="43" t="s">
        <v>5054</v>
      </c>
      <c r="C277" s="43" t="s">
        <v>5053</v>
      </c>
      <c r="D277" s="48" t="s">
        <v>1207</v>
      </c>
      <c r="E277" s="47" t="s">
        <v>5370</v>
      </c>
      <c r="F277" s="44">
        <v>0.4007</v>
      </c>
      <c r="G277" s="47">
        <v>557990</v>
      </c>
      <c r="H277" s="46">
        <v>2.444E-3</v>
      </c>
      <c r="I277" s="46">
        <v>3.6079999999999999E-4</v>
      </c>
      <c r="J277" s="45">
        <v>1.245E-11</v>
      </c>
      <c r="K277" s="46">
        <v>2.444E-3</v>
      </c>
      <c r="L277" s="46">
        <v>3.6081500000000001E-4</v>
      </c>
      <c r="M277" s="45">
        <v>1.25648E-11</v>
      </c>
      <c r="N277" s="44">
        <v>0</v>
      </c>
      <c r="O277" s="43" t="s">
        <v>5373</v>
      </c>
      <c r="P277" s="47">
        <v>23</v>
      </c>
      <c r="Q277" s="47">
        <v>55290</v>
      </c>
      <c r="R277" s="317" t="s">
        <v>5052</v>
      </c>
      <c r="S277" s="299">
        <v>2</v>
      </c>
    </row>
    <row r="278" spans="1:19" x14ac:dyDescent="0.25">
      <c r="A278" s="47">
        <v>211</v>
      </c>
      <c r="B278" s="43" t="s">
        <v>1205</v>
      </c>
      <c r="C278" s="43" t="s">
        <v>1204</v>
      </c>
      <c r="D278" s="48" t="s">
        <v>1203</v>
      </c>
      <c r="E278" s="47" t="s">
        <v>5372</v>
      </c>
      <c r="F278" s="44">
        <v>0.1086</v>
      </c>
      <c r="G278" s="47">
        <v>549639</v>
      </c>
      <c r="H278" s="46">
        <v>5.6470000000000001E-3</v>
      </c>
      <c r="I278" s="46">
        <v>5.731E-4</v>
      </c>
      <c r="J278" s="45">
        <v>6.6889999999999995E-23</v>
      </c>
      <c r="K278" s="46">
        <v>5.6470000000000001E-3</v>
      </c>
      <c r="L278" s="46">
        <v>5.7315000000000003E-4</v>
      </c>
      <c r="M278" s="45">
        <v>6.6814900000000002E-23</v>
      </c>
      <c r="N278" s="44">
        <v>0</v>
      </c>
      <c r="O278" s="43" t="s">
        <v>5371</v>
      </c>
      <c r="P278" s="47">
        <v>60</v>
      </c>
      <c r="Q278" s="47">
        <v>99276</v>
      </c>
      <c r="R278" s="317" t="s">
        <v>5052</v>
      </c>
      <c r="S278" s="299">
        <v>2</v>
      </c>
    </row>
    <row r="279" spans="1:19" x14ac:dyDescent="0.25">
      <c r="A279" s="47">
        <v>212</v>
      </c>
      <c r="B279" s="43" t="s">
        <v>5051</v>
      </c>
      <c r="C279" s="43" t="s">
        <v>5050</v>
      </c>
      <c r="D279" s="48" t="s">
        <v>1200</v>
      </c>
      <c r="E279" s="47" t="s">
        <v>5370</v>
      </c>
      <c r="F279" s="44">
        <v>0.68789999999999996</v>
      </c>
      <c r="G279" s="47">
        <v>569546</v>
      </c>
      <c r="H279" s="46">
        <v>-3.1840000000000002E-3</v>
      </c>
      <c r="I279" s="46">
        <v>3.7560000000000002E-4</v>
      </c>
      <c r="J279" s="45">
        <v>2.327E-17</v>
      </c>
      <c r="K279" s="46">
        <v>-3.1840000000000002E-3</v>
      </c>
      <c r="L279" s="46">
        <v>3.7562300000000001E-4</v>
      </c>
      <c r="M279" s="45">
        <v>2.31918E-17</v>
      </c>
      <c r="N279" s="44">
        <v>0</v>
      </c>
      <c r="O279" s="43" t="s">
        <v>5369</v>
      </c>
      <c r="P279" s="47">
        <v>21</v>
      </c>
      <c r="Q279" s="47">
        <v>35412</v>
      </c>
      <c r="R279" s="317" t="s">
        <v>5049</v>
      </c>
      <c r="S279" s="299">
        <v>2</v>
      </c>
    </row>
    <row r="280" spans="1:19" x14ac:dyDescent="0.25">
      <c r="R280" s="300"/>
    </row>
    <row r="281" spans="1:19" ht="62.25" customHeight="1" x14ac:dyDescent="0.25">
      <c r="A281" s="487" t="s">
        <v>5368</v>
      </c>
      <c r="B281" s="487"/>
      <c r="C281" s="487"/>
      <c r="D281" s="487"/>
      <c r="E281" s="487"/>
      <c r="F281" s="487"/>
      <c r="G281" s="487"/>
      <c r="H281" s="487"/>
      <c r="I281" s="487"/>
      <c r="J281" s="487"/>
      <c r="K281" s="487"/>
      <c r="L281" s="487"/>
      <c r="M281" s="487"/>
      <c r="N281" s="487"/>
      <c r="O281" s="487"/>
      <c r="P281" s="487"/>
      <c r="Q281" s="487"/>
      <c r="R281" s="487"/>
      <c r="S281" s="487"/>
    </row>
  </sheetData>
  <mergeCells count="2">
    <mergeCell ref="A1:Q1"/>
    <mergeCell ref="A281:S281"/>
  </mergeCells>
  <printOptions gridLines="1"/>
  <pageMargins left="0.70866141732283472" right="0.70866141732283472" top="0.74803149606299213" bottom="0.74803149606299213" header="0.31496062992125984" footer="0.31496062992125984"/>
  <pageSetup paperSize="9" scale="64" fitToHeight="0" orientation="landscape"/>
  <ignoredErrors>
    <ignoredError sqref="R4:R279"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8"/>
  <sheetViews>
    <sheetView zoomScaleNormal="100" workbookViewId="0">
      <pane ySplit="2" topLeftCell="A288" activePane="bottomLeft" state="frozen"/>
      <selection pane="bottomLeft" activeCell="A2" sqref="A2"/>
    </sheetView>
  </sheetViews>
  <sheetFormatPr defaultColWidth="9.140625" defaultRowHeight="15" x14ac:dyDescent="0.25"/>
  <cols>
    <col min="1" max="1" width="17.5703125" style="43" customWidth="1"/>
    <col min="2" max="2" width="11.5703125" style="43" bestFit="1" customWidth="1"/>
    <col min="3" max="3" width="13.140625" style="43" bestFit="1" customWidth="1"/>
    <col min="4" max="4" width="10.7109375" style="44" bestFit="1" customWidth="1"/>
    <col min="5" max="5" width="18.140625" style="320" customWidth="1"/>
    <col min="6" max="6" width="11" style="55" bestFit="1" customWidth="1"/>
    <col min="7" max="7" width="85.7109375" style="319" bestFit="1" customWidth="1"/>
    <col min="8" max="8" width="8.28515625" style="47" bestFit="1" customWidth="1"/>
    <col min="9" max="9" width="9.42578125" style="47" bestFit="1" customWidth="1"/>
    <col min="10" max="10" width="9.28515625" style="47" bestFit="1" customWidth="1"/>
    <col min="11" max="11" width="9.42578125" style="47" bestFit="1" customWidth="1"/>
    <col min="12" max="12" width="11.140625" style="47" bestFit="1" customWidth="1"/>
    <col min="13" max="13" width="7.7109375" style="47" bestFit="1" customWidth="1"/>
    <col min="14" max="14" width="10.5703125" style="43" bestFit="1" customWidth="1"/>
    <col min="15" max="15" width="12.85546875" style="47" customWidth="1"/>
    <col min="16" max="16384" width="9.140625" style="43"/>
  </cols>
  <sheetData>
    <row r="1" spans="1:15" s="108" customFormat="1" ht="37.5" customHeight="1" x14ac:dyDescent="0.25">
      <c r="A1" s="503" t="s">
        <v>6709</v>
      </c>
      <c r="B1" s="503"/>
      <c r="C1" s="503"/>
      <c r="D1" s="503"/>
      <c r="E1" s="503"/>
      <c r="F1" s="503"/>
      <c r="G1" s="503"/>
      <c r="H1" s="503"/>
      <c r="I1" s="503"/>
      <c r="J1" s="503"/>
      <c r="K1" s="503"/>
      <c r="L1" s="503"/>
      <c r="M1" s="503"/>
      <c r="O1" s="110"/>
    </row>
    <row r="2" spans="1:15" s="49" customFormat="1" ht="51.75" x14ac:dyDescent="0.25">
      <c r="A2" s="49" t="s">
        <v>6585</v>
      </c>
      <c r="B2" s="49" t="s">
        <v>2131</v>
      </c>
      <c r="C2" s="49" t="s">
        <v>2130</v>
      </c>
      <c r="D2" s="350" t="s">
        <v>6584</v>
      </c>
      <c r="E2" s="349" t="s">
        <v>6583</v>
      </c>
      <c r="F2" s="58" t="s">
        <v>6582</v>
      </c>
      <c r="G2" s="348" t="s">
        <v>6581</v>
      </c>
      <c r="H2" s="244" t="s">
        <v>6580</v>
      </c>
      <c r="I2" s="244" t="s">
        <v>6579</v>
      </c>
      <c r="J2" s="244" t="s">
        <v>6578</v>
      </c>
      <c r="K2" s="244" t="s">
        <v>6577</v>
      </c>
      <c r="L2" s="244" t="s">
        <v>6576</v>
      </c>
      <c r="M2" s="244" t="s">
        <v>6575</v>
      </c>
      <c r="N2" s="244" t="s">
        <v>3911</v>
      </c>
      <c r="O2" s="347" t="s">
        <v>3910</v>
      </c>
    </row>
    <row r="3" spans="1:15" x14ac:dyDescent="0.25">
      <c r="A3" s="43" t="s">
        <v>5361</v>
      </c>
      <c r="B3" s="43" t="s">
        <v>5361</v>
      </c>
      <c r="C3" s="43" t="s">
        <v>5360</v>
      </c>
      <c r="D3" s="44">
        <v>0.71291211872703997</v>
      </c>
      <c r="E3" s="320" t="s">
        <v>6574</v>
      </c>
      <c r="F3" s="55" t="s">
        <v>6573</v>
      </c>
      <c r="G3" s="319" t="s">
        <v>5767</v>
      </c>
      <c r="H3" s="47">
        <v>1</v>
      </c>
      <c r="I3" s="47">
        <v>1</v>
      </c>
      <c r="J3" s="47">
        <v>1</v>
      </c>
      <c r="K3" s="47">
        <v>0</v>
      </c>
      <c r="L3" s="47">
        <v>1</v>
      </c>
      <c r="M3" s="47">
        <v>1</v>
      </c>
      <c r="N3" s="337" t="s">
        <v>5049</v>
      </c>
      <c r="O3" s="337">
        <v>2</v>
      </c>
    </row>
    <row r="4" spans="1:15" x14ac:dyDescent="0.25">
      <c r="A4" s="43" t="s">
        <v>5361</v>
      </c>
      <c r="B4" s="43" t="s">
        <v>2115</v>
      </c>
      <c r="C4" s="43" t="s">
        <v>2114</v>
      </c>
      <c r="D4" s="44">
        <v>0.140659217402994</v>
      </c>
      <c r="E4" s="320" t="s">
        <v>5767</v>
      </c>
      <c r="F4" s="55" t="s">
        <v>6572</v>
      </c>
      <c r="G4" s="319" t="s">
        <v>6571</v>
      </c>
      <c r="H4" s="47">
        <v>1</v>
      </c>
      <c r="I4" s="47">
        <v>1</v>
      </c>
      <c r="J4" s="47">
        <v>0</v>
      </c>
      <c r="K4" s="47">
        <v>0</v>
      </c>
      <c r="L4" s="47">
        <v>1</v>
      </c>
      <c r="M4" s="47">
        <v>0</v>
      </c>
      <c r="N4" s="337" t="s">
        <v>5049</v>
      </c>
      <c r="O4" s="337">
        <v>2</v>
      </c>
    </row>
    <row r="5" spans="1:15" x14ac:dyDescent="0.25">
      <c r="A5" s="43" t="s">
        <v>5361</v>
      </c>
      <c r="B5" s="43" t="s">
        <v>6570</v>
      </c>
      <c r="C5" s="43" t="s">
        <v>6569</v>
      </c>
      <c r="D5" s="44">
        <v>8.90391893644676E-2</v>
      </c>
      <c r="E5" s="320" t="s">
        <v>5767</v>
      </c>
      <c r="F5" s="55" t="s">
        <v>6568</v>
      </c>
      <c r="G5" s="319" t="s">
        <v>5767</v>
      </c>
      <c r="H5" s="47">
        <v>1</v>
      </c>
      <c r="I5" s="47">
        <v>1</v>
      </c>
      <c r="J5" s="47">
        <v>1</v>
      </c>
      <c r="K5" s="47">
        <v>0</v>
      </c>
      <c r="L5" s="47">
        <v>0</v>
      </c>
      <c r="M5" s="47">
        <v>0</v>
      </c>
      <c r="N5" s="337" t="s">
        <v>5049</v>
      </c>
      <c r="O5" s="337">
        <v>2</v>
      </c>
    </row>
    <row r="6" spans="1:15" x14ac:dyDescent="0.25">
      <c r="A6" s="43" t="s">
        <v>5361</v>
      </c>
      <c r="B6" s="43" t="s">
        <v>6567</v>
      </c>
      <c r="C6" s="43" t="s">
        <v>6566</v>
      </c>
      <c r="D6" s="44">
        <v>2.9723306792683299E-2</v>
      </c>
      <c r="E6" s="320" t="s">
        <v>5767</v>
      </c>
      <c r="F6" s="55" t="s">
        <v>6565</v>
      </c>
      <c r="G6" s="319" t="s">
        <v>5767</v>
      </c>
      <c r="H6" s="47">
        <v>0</v>
      </c>
      <c r="I6" s="47">
        <v>0</v>
      </c>
      <c r="J6" s="47">
        <v>0</v>
      </c>
      <c r="K6" s="47">
        <v>0</v>
      </c>
      <c r="L6" s="47">
        <v>0</v>
      </c>
      <c r="M6" s="47">
        <v>0</v>
      </c>
      <c r="N6" s="47" t="s">
        <v>3881</v>
      </c>
      <c r="O6" s="337">
        <v>2</v>
      </c>
    </row>
    <row r="7" spans="1:15" s="80" customFormat="1" x14ac:dyDescent="0.25">
      <c r="A7" s="80" t="s">
        <v>5361</v>
      </c>
      <c r="B7" s="80" t="s">
        <v>6564</v>
      </c>
      <c r="C7" s="80" t="s">
        <v>6563</v>
      </c>
      <c r="D7" s="336">
        <v>1.0755906924103199E-2</v>
      </c>
      <c r="E7" s="335" t="s">
        <v>5767</v>
      </c>
      <c r="F7" s="334" t="s">
        <v>6562</v>
      </c>
      <c r="G7" s="333" t="s">
        <v>5767</v>
      </c>
      <c r="H7" s="332">
        <v>0</v>
      </c>
      <c r="I7" s="332">
        <v>0</v>
      </c>
      <c r="J7" s="332">
        <v>0</v>
      </c>
      <c r="K7" s="332">
        <v>0</v>
      </c>
      <c r="L7" s="332">
        <v>0</v>
      </c>
      <c r="M7" s="332">
        <v>0</v>
      </c>
      <c r="N7" s="331" t="s">
        <v>5049</v>
      </c>
      <c r="O7" s="331">
        <v>2</v>
      </c>
    </row>
    <row r="8" spans="1:15" s="338" customFormat="1" x14ac:dyDescent="0.25">
      <c r="A8" s="338" t="s">
        <v>2103</v>
      </c>
      <c r="B8" s="338" t="s">
        <v>2103</v>
      </c>
      <c r="C8" s="338" t="s">
        <v>2102</v>
      </c>
      <c r="D8" s="344">
        <v>0.98216361164829502</v>
      </c>
      <c r="E8" s="343" t="s">
        <v>5767</v>
      </c>
      <c r="F8" s="342" t="s">
        <v>6561</v>
      </c>
      <c r="G8" s="341" t="s">
        <v>5767</v>
      </c>
      <c r="H8" s="340">
        <v>0</v>
      </c>
      <c r="I8" s="340">
        <v>1</v>
      </c>
      <c r="J8" s="340">
        <v>1</v>
      </c>
      <c r="K8" s="340">
        <v>0</v>
      </c>
      <c r="L8" s="340">
        <v>0</v>
      </c>
      <c r="M8" s="340">
        <v>0</v>
      </c>
      <c r="N8" s="339" t="s">
        <v>5049</v>
      </c>
      <c r="O8" s="339">
        <v>2</v>
      </c>
    </row>
    <row r="9" spans="1:15" x14ac:dyDescent="0.25">
      <c r="A9" s="43" t="s">
        <v>2076</v>
      </c>
      <c r="B9" s="43" t="s">
        <v>2076</v>
      </c>
      <c r="C9" s="43" t="s">
        <v>2075</v>
      </c>
      <c r="D9" s="44">
        <v>0.43122438030806498</v>
      </c>
      <c r="E9" s="320" t="s">
        <v>5767</v>
      </c>
      <c r="F9" s="55" t="s">
        <v>6560</v>
      </c>
      <c r="G9" s="319" t="s">
        <v>5767</v>
      </c>
      <c r="H9" s="47">
        <v>0</v>
      </c>
      <c r="I9" s="47">
        <v>1</v>
      </c>
      <c r="J9" s="47">
        <v>1</v>
      </c>
      <c r="K9" s="47">
        <v>0</v>
      </c>
      <c r="L9" s="47">
        <v>0</v>
      </c>
      <c r="M9" s="47">
        <v>0</v>
      </c>
      <c r="N9" s="337" t="s">
        <v>5052</v>
      </c>
      <c r="O9" s="337">
        <v>2</v>
      </c>
    </row>
    <row r="10" spans="1:15" x14ac:dyDescent="0.25">
      <c r="A10" s="43" t="s">
        <v>2076</v>
      </c>
      <c r="B10" s="43" t="s">
        <v>6559</v>
      </c>
      <c r="C10" s="43" t="s">
        <v>6558</v>
      </c>
      <c r="D10" s="44">
        <v>0.393470209475487</v>
      </c>
      <c r="E10" s="320" t="s">
        <v>5767</v>
      </c>
      <c r="F10" s="55" t="s">
        <v>6557</v>
      </c>
      <c r="G10" s="319" t="s">
        <v>6556</v>
      </c>
      <c r="H10" s="47">
        <v>1</v>
      </c>
      <c r="I10" s="47">
        <v>1</v>
      </c>
      <c r="J10" s="47">
        <v>0</v>
      </c>
      <c r="K10" s="47">
        <v>0</v>
      </c>
      <c r="L10" s="47">
        <v>1</v>
      </c>
      <c r="M10" s="47">
        <v>0</v>
      </c>
      <c r="N10" s="337" t="s">
        <v>5052</v>
      </c>
      <c r="O10" s="337">
        <v>2</v>
      </c>
    </row>
    <row r="11" spans="1:15" x14ac:dyDescent="0.25">
      <c r="A11" s="43" t="s">
        <v>2076</v>
      </c>
      <c r="B11" s="43" t="s">
        <v>6555</v>
      </c>
      <c r="C11" s="43" t="s">
        <v>6554</v>
      </c>
      <c r="D11" s="44">
        <v>0.124284240855406</v>
      </c>
      <c r="E11" s="320" t="s">
        <v>5767</v>
      </c>
      <c r="F11" s="55" t="s">
        <v>6553</v>
      </c>
      <c r="G11" s="319" t="s">
        <v>6552</v>
      </c>
      <c r="H11" s="47">
        <v>1</v>
      </c>
      <c r="I11" s="47">
        <v>1</v>
      </c>
      <c r="J11" s="47">
        <v>0</v>
      </c>
      <c r="K11" s="47">
        <v>0</v>
      </c>
      <c r="L11" s="47">
        <v>0</v>
      </c>
      <c r="M11" s="47">
        <v>0</v>
      </c>
      <c r="N11" s="337" t="s">
        <v>5049</v>
      </c>
      <c r="O11" s="337">
        <v>2</v>
      </c>
    </row>
    <row r="12" spans="1:15" x14ac:dyDescent="0.25">
      <c r="A12" s="43" t="s">
        <v>2076</v>
      </c>
      <c r="B12" s="43" t="s">
        <v>6551</v>
      </c>
      <c r="C12" s="43" t="s">
        <v>6550</v>
      </c>
      <c r="D12" s="44">
        <v>2.34731054680926E-2</v>
      </c>
      <c r="E12" s="320" t="s">
        <v>5767</v>
      </c>
      <c r="F12" s="55" t="s">
        <v>6549</v>
      </c>
      <c r="G12" s="319" t="s">
        <v>6548</v>
      </c>
      <c r="H12" s="47">
        <v>0</v>
      </c>
      <c r="I12" s="47">
        <v>0</v>
      </c>
      <c r="J12" s="47">
        <v>0</v>
      </c>
      <c r="K12" s="47">
        <v>0</v>
      </c>
      <c r="L12" s="47">
        <v>0</v>
      </c>
      <c r="M12" s="47">
        <v>0</v>
      </c>
      <c r="N12" s="337" t="s">
        <v>5049</v>
      </c>
      <c r="O12" s="337">
        <v>2</v>
      </c>
    </row>
    <row r="13" spans="1:15" s="80" customFormat="1" x14ac:dyDescent="0.25">
      <c r="A13" s="80" t="s">
        <v>2076</v>
      </c>
      <c r="B13" s="80" t="s">
        <v>6547</v>
      </c>
      <c r="C13" s="80" t="s">
        <v>6546</v>
      </c>
      <c r="D13" s="336">
        <v>1.8948601805956901E-2</v>
      </c>
      <c r="E13" s="335" t="s">
        <v>6545</v>
      </c>
      <c r="F13" s="334" t="s">
        <v>6544</v>
      </c>
      <c r="G13" s="333" t="s">
        <v>6543</v>
      </c>
      <c r="H13" s="332">
        <v>1</v>
      </c>
      <c r="I13" s="332">
        <v>0</v>
      </c>
      <c r="J13" s="332">
        <v>0</v>
      </c>
      <c r="K13" s="332">
        <v>0</v>
      </c>
      <c r="L13" s="332">
        <v>0</v>
      </c>
      <c r="M13" s="332">
        <v>0</v>
      </c>
      <c r="N13" s="331" t="s">
        <v>5049</v>
      </c>
      <c r="O13" s="331">
        <v>2</v>
      </c>
    </row>
    <row r="14" spans="1:15" x14ac:dyDescent="0.25">
      <c r="A14" s="43" t="s">
        <v>2070</v>
      </c>
      <c r="B14" s="43" t="s">
        <v>2070</v>
      </c>
      <c r="C14" s="43" t="s">
        <v>2069</v>
      </c>
      <c r="D14" s="44">
        <v>0.45631909583538199</v>
      </c>
      <c r="E14" s="320" t="s">
        <v>6542</v>
      </c>
      <c r="F14" s="55" t="s">
        <v>6541</v>
      </c>
      <c r="G14" s="319" t="s">
        <v>6540</v>
      </c>
      <c r="H14" s="47">
        <v>0</v>
      </c>
      <c r="I14" s="47">
        <v>0</v>
      </c>
      <c r="J14" s="47">
        <v>0</v>
      </c>
      <c r="K14" s="47">
        <v>0</v>
      </c>
      <c r="L14" s="47">
        <v>0</v>
      </c>
      <c r="M14" s="47">
        <v>0</v>
      </c>
      <c r="N14" s="47" t="s">
        <v>3881</v>
      </c>
      <c r="O14" s="337">
        <v>1</v>
      </c>
    </row>
    <row r="15" spans="1:15" x14ac:dyDescent="0.25">
      <c r="A15" s="43" t="s">
        <v>2070</v>
      </c>
      <c r="B15" s="43" t="s">
        <v>6539</v>
      </c>
      <c r="C15" s="43" t="s">
        <v>6538</v>
      </c>
      <c r="D15" s="44">
        <v>0.27004550097194802</v>
      </c>
      <c r="E15" s="320" t="s">
        <v>5767</v>
      </c>
      <c r="F15" s="55" t="s">
        <v>6537</v>
      </c>
      <c r="G15" s="319" t="s">
        <v>6536</v>
      </c>
      <c r="H15" s="47">
        <v>0</v>
      </c>
      <c r="I15" s="47">
        <v>0</v>
      </c>
      <c r="J15" s="47">
        <v>0</v>
      </c>
      <c r="K15" s="47">
        <v>0</v>
      </c>
      <c r="L15" s="47">
        <v>0</v>
      </c>
      <c r="M15" s="47">
        <v>0</v>
      </c>
      <c r="N15" s="47" t="s">
        <v>3888</v>
      </c>
      <c r="O15" s="337">
        <v>1</v>
      </c>
    </row>
    <row r="16" spans="1:15" x14ac:dyDescent="0.25">
      <c r="A16" s="43" t="s">
        <v>2070</v>
      </c>
      <c r="B16" s="43" t="s">
        <v>6535</v>
      </c>
      <c r="C16" s="43" t="s">
        <v>6534</v>
      </c>
      <c r="D16" s="44">
        <v>0.245402016934779</v>
      </c>
      <c r="E16" s="320" t="s">
        <v>5767</v>
      </c>
      <c r="F16" s="55" t="s">
        <v>6533</v>
      </c>
      <c r="G16" s="319" t="s">
        <v>5767</v>
      </c>
      <c r="H16" s="47">
        <v>0</v>
      </c>
      <c r="I16" s="47">
        <v>1</v>
      </c>
      <c r="J16" s="47">
        <v>0</v>
      </c>
      <c r="K16" s="47">
        <v>0</v>
      </c>
      <c r="L16" s="47">
        <v>0</v>
      </c>
      <c r="M16" s="47">
        <v>0</v>
      </c>
      <c r="N16" s="47" t="s">
        <v>3888</v>
      </c>
      <c r="O16" s="337">
        <v>1</v>
      </c>
    </row>
    <row r="17" spans="1:15" x14ac:dyDescent="0.25">
      <c r="A17" s="43" t="s">
        <v>2070</v>
      </c>
      <c r="B17" s="43" t="s">
        <v>6532</v>
      </c>
      <c r="C17" s="43" t="s">
        <v>6531</v>
      </c>
      <c r="D17" s="44">
        <v>1.6199870506594501E-2</v>
      </c>
      <c r="E17" s="320" t="s">
        <v>5767</v>
      </c>
      <c r="F17" s="55" t="s">
        <v>6530</v>
      </c>
      <c r="G17" s="319" t="s">
        <v>5767</v>
      </c>
      <c r="H17" s="47">
        <v>0</v>
      </c>
      <c r="I17" s="47">
        <v>0</v>
      </c>
      <c r="J17" s="47">
        <v>0</v>
      </c>
      <c r="K17" s="47">
        <v>0</v>
      </c>
      <c r="L17" s="47">
        <v>0</v>
      </c>
      <c r="M17" s="47">
        <v>0</v>
      </c>
      <c r="N17" s="47" t="s">
        <v>3881</v>
      </c>
      <c r="O17" s="337">
        <v>1</v>
      </c>
    </row>
    <row r="18" spans="1:15" s="80" customFormat="1" x14ac:dyDescent="0.25">
      <c r="A18" s="80" t="s">
        <v>2070</v>
      </c>
      <c r="B18" s="80" t="s">
        <v>6529</v>
      </c>
      <c r="C18" s="80" t="s">
        <v>6528</v>
      </c>
      <c r="D18" s="336">
        <v>1.14968100540581E-2</v>
      </c>
      <c r="E18" s="335" t="s">
        <v>5767</v>
      </c>
      <c r="F18" s="334" t="s">
        <v>6527</v>
      </c>
      <c r="G18" s="333" t="s">
        <v>6526</v>
      </c>
      <c r="H18" s="332">
        <v>1</v>
      </c>
      <c r="I18" s="332">
        <v>1</v>
      </c>
      <c r="J18" s="332">
        <v>1</v>
      </c>
      <c r="K18" s="332">
        <v>0</v>
      </c>
      <c r="L18" s="332">
        <v>1</v>
      </c>
      <c r="M18" s="332">
        <v>1</v>
      </c>
      <c r="N18" s="332" t="s">
        <v>3888</v>
      </c>
      <c r="O18" s="331">
        <v>1</v>
      </c>
    </row>
    <row r="19" spans="1:15" x14ac:dyDescent="0.25">
      <c r="A19" s="43" t="s">
        <v>2061</v>
      </c>
      <c r="B19" s="43" t="s">
        <v>2061</v>
      </c>
      <c r="C19" s="43" t="s">
        <v>2060</v>
      </c>
      <c r="D19" s="44">
        <v>0.62759221634687601</v>
      </c>
      <c r="E19" s="320" t="s">
        <v>5767</v>
      </c>
      <c r="F19" s="55" t="s">
        <v>6525</v>
      </c>
      <c r="G19" s="319" t="s">
        <v>6521</v>
      </c>
      <c r="H19" s="47">
        <v>0</v>
      </c>
      <c r="I19" s="47">
        <v>0</v>
      </c>
      <c r="J19" s="47">
        <v>0</v>
      </c>
      <c r="K19" s="47">
        <v>0</v>
      </c>
      <c r="L19" s="47">
        <v>0</v>
      </c>
      <c r="M19" s="47">
        <v>0</v>
      </c>
      <c r="N19" s="337" t="s">
        <v>5052</v>
      </c>
      <c r="O19" s="337">
        <v>2</v>
      </c>
    </row>
    <row r="20" spans="1:15" s="80" customFormat="1" x14ac:dyDescent="0.25">
      <c r="A20" s="80" t="s">
        <v>2061</v>
      </c>
      <c r="B20" s="80" t="s">
        <v>6524</v>
      </c>
      <c r="C20" s="80" t="s">
        <v>6523</v>
      </c>
      <c r="D20" s="336">
        <v>0.36934139998807303</v>
      </c>
      <c r="E20" s="335" t="s">
        <v>5767</v>
      </c>
      <c r="F20" s="334" t="s">
        <v>6522</v>
      </c>
      <c r="G20" s="333" t="s">
        <v>6521</v>
      </c>
      <c r="H20" s="332">
        <v>0</v>
      </c>
      <c r="I20" s="332">
        <v>0</v>
      </c>
      <c r="J20" s="332">
        <v>0</v>
      </c>
      <c r="K20" s="332">
        <v>0</v>
      </c>
      <c r="L20" s="332">
        <v>0</v>
      </c>
      <c r="M20" s="332">
        <v>0</v>
      </c>
      <c r="N20" s="331" t="s">
        <v>5052</v>
      </c>
      <c r="O20" s="331">
        <v>2</v>
      </c>
    </row>
    <row r="21" spans="1:15" x14ac:dyDescent="0.25">
      <c r="A21" s="43" t="s">
        <v>2052</v>
      </c>
      <c r="B21" s="43" t="s">
        <v>2052</v>
      </c>
      <c r="C21" s="43" t="s">
        <v>2051</v>
      </c>
      <c r="D21" s="44">
        <v>0.88426848144778503</v>
      </c>
      <c r="E21" s="320" t="s">
        <v>5767</v>
      </c>
      <c r="F21" s="55" t="s">
        <v>6520</v>
      </c>
      <c r="G21" s="319" t="s">
        <v>6519</v>
      </c>
      <c r="H21" s="47">
        <v>0</v>
      </c>
      <c r="I21" s="47">
        <v>0</v>
      </c>
      <c r="J21" s="47">
        <v>0</v>
      </c>
      <c r="K21" s="47">
        <v>0</v>
      </c>
      <c r="L21" s="47">
        <v>0</v>
      </c>
      <c r="M21" s="47">
        <v>0</v>
      </c>
      <c r="N21" s="47" t="s">
        <v>3888</v>
      </c>
      <c r="O21" s="337">
        <v>1</v>
      </c>
    </row>
    <row r="22" spans="1:15" s="80" customFormat="1" x14ac:dyDescent="0.25">
      <c r="A22" s="80" t="s">
        <v>2052</v>
      </c>
      <c r="B22" s="80" t="s">
        <v>6518</v>
      </c>
      <c r="C22" s="80" t="s">
        <v>6517</v>
      </c>
      <c r="D22" s="336">
        <v>0.107860552645895</v>
      </c>
      <c r="E22" s="335" t="s">
        <v>5767</v>
      </c>
      <c r="F22" s="334" t="s">
        <v>5918</v>
      </c>
      <c r="G22" s="333" t="s">
        <v>6516</v>
      </c>
      <c r="H22" s="332">
        <v>0</v>
      </c>
      <c r="I22" s="332">
        <v>1</v>
      </c>
      <c r="J22" s="332">
        <v>0</v>
      </c>
      <c r="K22" s="332">
        <v>0</v>
      </c>
      <c r="L22" s="332">
        <v>0</v>
      </c>
      <c r="M22" s="332">
        <v>0</v>
      </c>
      <c r="N22" s="332" t="s">
        <v>3888</v>
      </c>
      <c r="O22" s="331">
        <v>1</v>
      </c>
    </row>
    <row r="23" spans="1:15" s="80" customFormat="1" x14ac:dyDescent="0.25">
      <c r="A23" s="80" t="s">
        <v>2049</v>
      </c>
      <c r="B23" s="80" t="s">
        <v>2049</v>
      </c>
      <c r="C23" s="80" t="s">
        <v>2048</v>
      </c>
      <c r="D23" s="336">
        <v>0.99677010796778398</v>
      </c>
      <c r="E23" s="335" t="s">
        <v>6515</v>
      </c>
      <c r="F23" s="334" t="s">
        <v>5944</v>
      </c>
      <c r="G23" s="333" t="s">
        <v>6514</v>
      </c>
      <c r="H23" s="332">
        <v>0</v>
      </c>
      <c r="I23" s="332">
        <v>0</v>
      </c>
      <c r="J23" s="332">
        <v>0</v>
      </c>
      <c r="K23" s="332">
        <v>0</v>
      </c>
      <c r="L23" s="332">
        <v>0</v>
      </c>
      <c r="M23" s="332">
        <v>0</v>
      </c>
      <c r="N23" s="331" t="s">
        <v>5049</v>
      </c>
      <c r="O23" s="331">
        <v>2</v>
      </c>
    </row>
    <row r="24" spans="1:15" s="80" customFormat="1" x14ac:dyDescent="0.25">
      <c r="A24" s="80" t="s">
        <v>2043</v>
      </c>
      <c r="B24" s="80" t="s">
        <v>2043</v>
      </c>
      <c r="C24" s="80" t="s">
        <v>2042</v>
      </c>
      <c r="D24" s="336">
        <v>0.99999893118721594</v>
      </c>
      <c r="E24" s="335" t="s">
        <v>6513</v>
      </c>
      <c r="F24" s="334" t="s">
        <v>6512</v>
      </c>
      <c r="G24" s="333" t="s">
        <v>5767</v>
      </c>
      <c r="H24" s="332">
        <v>0</v>
      </c>
      <c r="I24" s="332">
        <v>0</v>
      </c>
      <c r="J24" s="332">
        <v>0</v>
      </c>
      <c r="K24" s="332">
        <v>0</v>
      </c>
      <c r="L24" s="332">
        <v>0</v>
      </c>
      <c r="M24" s="332">
        <v>0</v>
      </c>
      <c r="N24" s="332" t="s">
        <v>3888</v>
      </c>
      <c r="O24" s="331">
        <v>1</v>
      </c>
    </row>
    <row r="25" spans="1:15" x14ac:dyDescent="0.25">
      <c r="A25" s="43" t="s">
        <v>2031</v>
      </c>
      <c r="B25" s="43" t="s">
        <v>2031</v>
      </c>
      <c r="C25" s="43" t="s">
        <v>2030</v>
      </c>
      <c r="D25" s="44">
        <v>0.90727223149903802</v>
      </c>
      <c r="E25" s="320" t="s">
        <v>5767</v>
      </c>
      <c r="F25" s="55" t="s">
        <v>6511</v>
      </c>
      <c r="G25" s="319" t="s">
        <v>5767</v>
      </c>
      <c r="H25" s="47">
        <v>1</v>
      </c>
      <c r="I25" s="47">
        <v>1</v>
      </c>
      <c r="J25" s="47">
        <v>0</v>
      </c>
      <c r="K25" s="47">
        <v>0</v>
      </c>
      <c r="L25" s="47">
        <v>1</v>
      </c>
      <c r="M25" s="47">
        <v>1</v>
      </c>
      <c r="N25" s="337" t="s">
        <v>5052</v>
      </c>
      <c r="O25" s="337">
        <v>2</v>
      </c>
    </row>
    <row r="26" spans="1:15" s="80" customFormat="1" x14ac:dyDescent="0.25">
      <c r="A26" s="80" t="s">
        <v>2031</v>
      </c>
      <c r="B26" s="80" t="s">
        <v>6510</v>
      </c>
      <c r="C26" s="80" t="s">
        <v>6509</v>
      </c>
      <c r="D26" s="336">
        <v>2.50712205719489E-2</v>
      </c>
      <c r="E26" s="335" t="s">
        <v>5767</v>
      </c>
      <c r="F26" s="334" t="s">
        <v>6508</v>
      </c>
      <c r="G26" s="333" t="s">
        <v>6507</v>
      </c>
      <c r="H26" s="332">
        <v>0</v>
      </c>
      <c r="I26" s="332">
        <v>0</v>
      </c>
      <c r="J26" s="332">
        <v>0</v>
      </c>
      <c r="K26" s="332">
        <v>0</v>
      </c>
      <c r="L26" s="332">
        <v>0</v>
      </c>
      <c r="M26" s="332">
        <v>0</v>
      </c>
      <c r="N26" s="331" t="s">
        <v>5052</v>
      </c>
      <c r="O26" s="331">
        <v>2</v>
      </c>
    </row>
    <row r="27" spans="1:15" x14ac:dyDescent="0.25">
      <c r="A27" s="43" t="s">
        <v>5340</v>
      </c>
      <c r="B27" s="43" t="s">
        <v>5340</v>
      </c>
      <c r="C27" s="43" t="s">
        <v>5339</v>
      </c>
      <c r="D27" s="44">
        <v>0.63398631710654196</v>
      </c>
      <c r="E27" s="320" t="s">
        <v>5767</v>
      </c>
      <c r="F27" s="55" t="s">
        <v>6506</v>
      </c>
      <c r="G27" s="319" t="s">
        <v>6496</v>
      </c>
      <c r="H27" s="47">
        <v>0</v>
      </c>
      <c r="I27" s="47">
        <v>0</v>
      </c>
      <c r="J27" s="47">
        <v>0</v>
      </c>
      <c r="K27" s="47">
        <v>0</v>
      </c>
      <c r="L27" s="47">
        <v>0</v>
      </c>
      <c r="M27" s="47">
        <v>0</v>
      </c>
      <c r="N27" s="337" t="s">
        <v>5052</v>
      </c>
      <c r="O27" s="337">
        <v>2</v>
      </c>
    </row>
    <row r="28" spans="1:15" x14ac:dyDescent="0.25">
      <c r="A28" s="43" t="s">
        <v>5340</v>
      </c>
      <c r="B28" s="43" t="s">
        <v>6505</v>
      </c>
      <c r="C28" s="43" t="s">
        <v>6504</v>
      </c>
      <c r="D28" s="44">
        <v>0.13477194273173099</v>
      </c>
      <c r="E28" s="320" t="s">
        <v>5767</v>
      </c>
      <c r="F28" s="55" t="s">
        <v>6503</v>
      </c>
      <c r="G28" s="319" t="s">
        <v>6496</v>
      </c>
      <c r="H28" s="47">
        <v>0</v>
      </c>
      <c r="I28" s="47">
        <v>0</v>
      </c>
      <c r="J28" s="47">
        <v>0</v>
      </c>
      <c r="K28" s="47">
        <v>0</v>
      </c>
      <c r="L28" s="47">
        <v>0</v>
      </c>
      <c r="M28" s="47">
        <v>0</v>
      </c>
      <c r="N28" s="47" t="s">
        <v>3881</v>
      </c>
      <c r="O28" s="337">
        <v>1</v>
      </c>
    </row>
    <row r="29" spans="1:15" x14ac:dyDescent="0.25">
      <c r="A29" s="43" t="s">
        <v>5340</v>
      </c>
      <c r="B29" s="43" t="s">
        <v>6502</v>
      </c>
      <c r="C29" s="43" t="s">
        <v>6501</v>
      </c>
      <c r="D29" s="44">
        <v>6.9058326777532403E-2</v>
      </c>
      <c r="E29" s="320" t="s">
        <v>5767</v>
      </c>
      <c r="F29" s="55" t="s">
        <v>6500</v>
      </c>
      <c r="G29" s="319" t="s">
        <v>5767</v>
      </c>
      <c r="H29" s="47">
        <v>0</v>
      </c>
      <c r="I29" s="47">
        <v>0</v>
      </c>
      <c r="J29" s="47">
        <v>0</v>
      </c>
      <c r="K29" s="47">
        <v>0</v>
      </c>
      <c r="L29" s="47">
        <v>0</v>
      </c>
      <c r="M29" s="47">
        <v>0</v>
      </c>
      <c r="N29" s="47" t="s">
        <v>3881</v>
      </c>
      <c r="O29" s="337">
        <v>1</v>
      </c>
    </row>
    <row r="30" spans="1:15" x14ac:dyDescent="0.25">
      <c r="A30" s="43" t="s">
        <v>5340</v>
      </c>
      <c r="B30" s="43" t="s">
        <v>6499</v>
      </c>
      <c r="C30" s="43" t="s">
        <v>6498</v>
      </c>
      <c r="D30" s="44">
        <v>6.3945103258868499E-2</v>
      </c>
      <c r="E30" s="320" t="s">
        <v>5767</v>
      </c>
      <c r="F30" s="55" t="s">
        <v>6497</v>
      </c>
      <c r="G30" s="319" t="s">
        <v>6496</v>
      </c>
      <c r="H30" s="47">
        <v>0</v>
      </c>
      <c r="I30" s="47">
        <v>0</v>
      </c>
      <c r="J30" s="47">
        <v>0</v>
      </c>
      <c r="K30" s="47">
        <v>0</v>
      </c>
      <c r="L30" s="47">
        <v>0</v>
      </c>
      <c r="M30" s="47">
        <v>0</v>
      </c>
      <c r="N30" s="47" t="s">
        <v>3888</v>
      </c>
      <c r="O30" s="337">
        <v>1</v>
      </c>
    </row>
    <row r="31" spans="1:15" s="80" customFormat="1" x14ac:dyDescent="0.25">
      <c r="A31" s="80" t="s">
        <v>5340</v>
      </c>
      <c r="B31" s="80" t="s">
        <v>2025</v>
      </c>
      <c r="C31" s="80" t="s">
        <v>2024</v>
      </c>
      <c r="D31" s="336">
        <v>4.2581936127812497E-2</v>
      </c>
      <c r="E31" s="335" t="s">
        <v>5767</v>
      </c>
      <c r="F31" s="334" t="s">
        <v>6495</v>
      </c>
      <c r="G31" s="333" t="s">
        <v>5767</v>
      </c>
      <c r="H31" s="332">
        <v>1</v>
      </c>
      <c r="I31" s="332">
        <v>0</v>
      </c>
      <c r="J31" s="332">
        <v>0</v>
      </c>
      <c r="K31" s="332">
        <v>0</v>
      </c>
      <c r="L31" s="332">
        <v>0</v>
      </c>
      <c r="M31" s="332">
        <v>0</v>
      </c>
      <c r="N31" s="331" t="s">
        <v>5049</v>
      </c>
      <c r="O31" s="331">
        <v>2</v>
      </c>
    </row>
    <row r="32" spans="1:15" x14ac:dyDescent="0.25">
      <c r="A32" s="43" t="s">
        <v>2013</v>
      </c>
      <c r="B32" s="43" t="s">
        <v>2013</v>
      </c>
      <c r="C32" s="43" t="s">
        <v>2012</v>
      </c>
      <c r="D32" s="44">
        <v>0.401815689752681</v>
      </c>
      <c r="E32" s="320" t="s">
        <v>5767</v>
      </c>
      <c r="F32" s="55" t="s">
        <v>6494</v>
      </c>
      <c r="G32" s="319" t="s">
        <v>5767</v>
      </c>
      <c r="H32" s="47">
        <v>0</v>
      </c>
      <c r="I32" s="47">
        <v>1</v>
      </c>
      <c r="J32" s="47">
        <v>1</v>
      </c>
      <c r="K32" s="47">
        <v>0</v>
      </c>
      <c r="L32" s="47">
        <v>1</v>
      </c>
      <c r="M32" s="47">
        <v>0</v>
      </c>
      <c r="N32" s="47" t="s">
        <v>3888</v>
      </c>
      <c r="O32" s="337">
        <v>1</v>
      </c>
    </row>
    <row r="33" spans="1:15" x14ac:dyDescent="0.25">
      <c r="A33" s="43" t="s">
        <v>2013</v>
      </c>
      <c r="B33" s="43" t="s">
        <v>6493</v>
      </c>
      <c r="C33" s="43" t="s">
        <v>6492</v>
      </c>
      <c r="D33" s="44">
        <v>0.22646604050862601</v>
      </c>
      <c r="E33" s="320" t="s">
        <v>5767</v>
      </c>
      <c r="F33" s="55" t="s">
        <v>6491</v>
      </c>
      <c r="G33" s="319" t="s">
        <v>5767</v>
      </c>
      <c r="H33" s="47">
        <v>1</v>
      </c>
      <c r="I33" s="47">
        <v>1</v>
      </c>
      <c r="J33" s="47">
        <v>1</v>
      </c>
      <c r="K33" s="47">
        <v>0</v>
      </c>
      <c r="L33" s="47">
        <v>1</v>
      </c>
      <c r="M33" s="47">
        <v>0</v>
      </c>
      <c r="N33" s="47" t="s">
        <v>3888</v>
      </c>
      <c r="O33" s="337">
        <v>1</v>
      </c>
    </row>
    <row r="34" spans="1:15" x14ac:dyDescent="0.25">
      <c r="A34" s="43" t="s">
        <v>2013</v>
      </c>
      <c r="B34" s="43" t="s">
        <v>6490</v>
      </c>
      <c r="C34" s="43" t="s">
        <v>6489</v>
      </c>
      <c r="D34" s="44">
        <v>0.21956812982662199</v>
      </c>
      <c r="E34" s="320" t="s">
        <v>5767</v>
      </c>
      <c r="F34" s="55" t="s">
        <v>6488</v>
      </c>
      <c r="G34" s="319" t="s">
        <v>5767</v>
      </c>
      <c r="H34" s="47">
        <v>0</v>
      </c>
      <c r="I34" s="47">
        <v>1</v>
      </c>
      <c r="J34" s="47">
        <v>0</v>
      </c>
      <c r="K34" s="47">
        <v>0</v>
      </c>
      <c r="L34" s="47">
        <v>0</v>
      </c>
      <c r="M34" s="47">
        <v>0</v>
      </c>
      <c r="N34" s="47" t="s">
        <v>3881</v>
      </c>
      <c r="O34" s="337">
        <v>1</v>
      </c>
    </row>
    <row r="35" spans="1:15" s="80" customFormat="1" x14ac:dyDescent="0.25">
      <c r="A35" s="80" t="s">
        <v>2013</v>
      </c>
      <c r="B35" s="80" t="s">
        <v>6487</v>
      </c>
      <c r="C35" s="80" t="s">
        <v>6486</v>
      </c>
      <c r="D35" s="336">
        <v>0.151786431414481</v>
      </c>
      <c r="E35" s="335" t="s">
        <v>5767</v>
      </c>
      <c r="F35" s="334" t="s">
        <v>6485</v>
      </c>
      <c r="G35" s="333" t="s">
        <v>5767</v>
      </c>
      <c r="H35" s="332">
        <v>0</v>
      </c>
      <c r="I35" s="332">
        <v>0</v>
      </c>
      <c r="J35" s="332">
        <v>0</v>
      </c>
      <c r="K35" s="332">
        <v>0</v>
      </c>
      <c r="L35" s="332">
        <v>0</v>
      </c>
      <c r="M35" s="332">
        <v>0</v>
      </c>
      <c r="N35" s="332" t="s">
        <v>3888</v>
      </c>
      <c r="O35" s="331">
        <v>1</v>
      </c>
    </row>
    <row r="36" spans="1:15" x14ac:dyDescent="0.25">
      <c r="A36" s="43" t="s">
        <v>5329</v>
      </c>
      <c r="B36" s="43" t="s">
        <v>5329</v>
      </c>
      <c r="C36" s="43" t="s">
        <v>5328</v>
      </c>
      <c r="D36" s="44">
        <v>0.51211607016928595</v>
      </c>
      <c r="E36" s="320" t="s">
        <v>5767</v>
      </c>
      <c r="F36" s="55" t="s">
        <v>6484</v>
      </c>
      <c r="G36" s="319" t="s">
        <v>6482</v>
      </c>
      <c r="H36" s="47">
        <v>0</v>
      </c>
      <c r="I36" s="47">
        <v>0</v>
      </c>
      <c r="J36" s="47">
        <v>0</v>
      </c>
      <c r="K36" s="47">
        <v>0</v>
      </c>
      <c r="L36" s="47">
        <v>0</v>
      </c>
      <c r="M36" s="47">
        <v>0</v>
      </c>
      <c r="N36" s="47" t="s">
        <v>3869</v>
      </c>
      <c r="O36" s="337">
        <v>3</v>
      </c>
    </row>
    <row r="37" spans="1:15" s="80" customFormat="1" x14ac:dyDescent="0.25">
      <c r="A37" s="80" t="s">
        <v>5329</v>
      </c>
      <c r="B37" s="80" t="s">
        <v>2007</v>
      </c>
      <c r="C37" s="80" t="s">
        <v>2006</v>
      </c>
      <c r="D37" s="336">
        <v>0.47952728816865398</v>
      </c>
      <c r="E37" s="335" t="s">
        <v>5767</v>
      </c>
      <c r="F37" s="334" t="s">
        <v>6483</v>
      </c>
      <c r="G37" s="333" t="s">
        <v>6482</v>
      </c>
      <c r="H37" s="332">
        <v>0</v>
      </c>
      <c r="I37" s="332">
        <v>1</v>
      </c>
      <c r="J37" s="332">
        <v>0</v>
      </c>
      <c r="K37" s="332">
        <v>0</v>
      </c>
      <c r="L37" s="332">
        <v>0</v>
      </c>
      <c r="M37" s="332">
        <v>0</v>
      </c>
      <c r="N37" s="332" t="s">
        <v>3869</v>
      </c>
      <c r="O37" s="331">
        <v>3</v>
      </c>
    </row>
    <row r="38" spans="1:15" x14ac:dyDescent="0.25">
      <c r="A38" s="43" t="s">
        <v>2004</v>
      </c>
      <c r="B38" s="43" t="s">
        <v>2004</v>
      </c>
      <c r="C38" s="43" t="s">
        <v>2003</v>
      </c>
      <c r="D38" s="44">
        <v>0.91617506439157104</v>
      </c>
      <c r="E38" s="320" t="s">
        <v>5767</v>
      </c>
      <c r="F38" s="55" t="s">
        <v>6481</v>
      </c>
      <c r="G38" s="319" t="s">
        <v>6477</v>
      </c>
      <c r="H38" s="47">
        <v>1</v>
      </c>
      <c r="I38" s="47">
        <v>1</v>
      </c>
      <c r="J38" s="47">
        <v>0</v>
      </c>
      <c r="K38" s="47">
        <v>0</v>
      </c>
      <c r="L38" s="47">
        <v>0</v>
      </c>
      <c r="M38" s="47">
        <v>0</v>
      </c>
      <c r="N38" s="47" t="s">
        <v>3881</v>
      </c>
      <c r="O38" s="337">
        <v>1</v>
      </c>
    </row>
    <row r="39" spans="1:15" s="80" customFormat="1" x14ac:dyDescent="0.25">
      <c r="A39" s="80" t="s">
        <v>2004</v>
      </c>
      <c r="B39" s="80" t="s">
        <v>6480</v>
      </c>
      <c r="C39" s="80" t="s">
        <v>6479</v>
      </c>
      <c r="D39" s="336">
        <v>5.4493394281650197E-2</v>
      </c>
      <c r="E39" s="335" t="s">
        <v>5767</v>
      </c>
      <c r="F39" s="334" t="s">
        <v>6478</v>
      </c>
      <c r="G39" s="333" t="s">
        <v>6477</v>
      </c>
      <c r="H39" s="332">
        <v>0</v>
      </c>
      <c r="I39" s="332">
        <v>0</v>
      </c>
      <c r="J39" s="332">
        <v>0</v>
      </c>
      <c r="K39" s="332">
        <v>0</v>
      </c>
      <c r="L39" s="332">
        <v>0</v>
      </c>
      <c r="M39" s="332">
        <v>0</v>
      </c>
      <c r="N39" s="332" t="s">
        <v>3881</v>
      </c>
      <c r="O39" s="331">
        <v>1</v>
      </c>
    </row>
    <row r="40" spans="1:15" x14ac:dyDescent="0.25">
      <c r="A40" s="43" t="s">
        <v>5324</v>
      </c>
      <c r="B40" s="43" t="s">
        <v>5324</v>
      </c>
      <c r="C40" s="43" t="s">
        <v>5323</v>
      </c>
      <c r="D40" s="44">
        <v>0.456426551091691</v>
      </c>
      <c r="E40" s="320" t="s">
        <v>5767</v>
      </c>
      <c r="F40" s="55" t="s">
        <v>6476</v>
      </c>
      <c r="G40" s="319" t="s">
        <v>5767</v>
      </c>
      <c r="H40" s="47">
        <v>0</v>
      </c>
      <c r="I40" s="47">
        <v>0</v>
      </c>
      <c r="J40" s="47">
        <v>0</v>
      </c>
      <c r="K40" s="47">
        <v>0</v>
      </c>
      <c r="L40" s="47">
        <v>0</v>
      </c>
      <c r="M40" s="47">
        <v>0</v>
      </c>
      <c r="N40" s="337" t="s">
        <v>5049</v>
      </c>
      <c r="O40" s="337">
        <v>2</v>
      </c>
    </row>
    <row r="41" spans="1:15" x14ac:dyDescent="0.25">
      <c r="A41" s="43" t="s">
        <v>5324</v>
      </c>
      <c r="B41" s="43" t="s">
        <v>6475</v>
      </c>
      <c r="C41" s="43" t="s">
        <v>6474</v>
      </c>
      <c r="D41" s="44">
        <v>0.41941247657443498</v>
      </c>
      <c r="E41" s="320" t="s">
        <v>5767</v>
      </c>
      <c r="F41" s="55" t="s">
        <v>6473</v>
      </c>
      <c r="G41" s="319" t="s">
        <v>5767</v>
      </c>
      <c r="H41" s="47">
        <v>0</v>
      </c>
      <c r="I41" s="47">
        <v>1</v>
      </c>
      <c r="J41" s="47">
        <v>0</v>
      </c>
      <c r="K41" s="47">
        <v>0</v>
      </c>
      <c r="L41" s="47">
        <v>1</v>
      </c>
      <c r="M41" s="47">
        <v>1</v>
      </c>
      <c r="N41" s="337" t="s">
        <v>5049</v>
      </c>
      <c r="O41" s="337">
        <v>2</v>
      </c>
    </row>
    <row r="42" spans="1:15" x14ac:dyDescent="0.25">
      <c r="A42" s="43" t="s">
        <v>5324</v>
      </c>
      <c r="B42" s="43" t="s">
        <v>1995</v>
      </c>
      <c r="C42" s="43" t="s">
        <v>1994</v>
      </c>
      <c r="D42" s="44">
        <v>8.78701396048443E-2</v>
      </c>
      <c r="E42" s="320" t="s">
        <v>5767</v>
      </c>
      <c r="F42" s="55" t="s">
        <v>6472</v>
      </c>
      <c r="G42" s="319" t="s">
        <v>6468</v>
      </c>
      <c r="H42" s="47">
        <v>0</v>
      </c>
      <c r="I42" s="47">
        <v>0</v>
      </c>
      <c r="J42" s="47">
        <v>0</v>
      </c>
      <c r="K42" s="47">
        <v>0</v>
      </c>
      <c r="L42" s="47">
        <v>0</v>
      </c>
      <c r="M42" s="47">
        <v>0</v>
      </c>
      <c r="N42" s="337" t="s">
        <v>5049</v>
      </c>
      <c r="O42" s="337">
        <v>2</v>
      </c>
    </row>
    <row r="43" spans="1:15" s="80" customFormat="1" x14ac:dyDescent="0.25">
      <c r="A43" s="80" t="s">
        <v>5324</v>
      </c>
      <c r="B43" s="80" t="s">
        <v>6471</v>
      </c>
      <c r="C43" s="80" t="s">
        <v>6470</v>
      </c>
      <c r="D43" s="336">
        <v>2.7710472602773099E-2</v>
      </c>
      <c r="E43" s="335" t="s">
        <v>5767</v>
      </c>
      <c r="F43" s="334" t="s">
        <v>6469</v>
      </c>
      <c r="G43" s="333" t="s">
        <v>6468</v>
      </c>
      <c r="H43" s="332">
        <v>1</v>
      </c>
      <c r="I43" s="332">
        <v>1</v>
      </c>
      <c r="J43" s="332">
        <v>1</v>
      </c>
      <c r="K43" s="332">
        <v>0</v>
      </c>
      <c r="L43" s="332">
        <v>1</v>
      </c>
      <c r="M43" s="332">
        <v>1</v>
      </c>
      <c r="N43" s="331" t="s">
        <v>5049</v>
      </c>
      <c r="O43" s="331">
        <v>2</v>
      </c>
    </row>
    <row r="44" spans="1:15" x14ac:dyDescent="0.25">
      <c r="A44" s="43" t="s">
        <v>5316</v>
      </c>
      <c r="B44" s="43" t="s">
        <v>5316</v>
      </c>
      <c r="C44" s="43" t="s">
        <v>5315</v>
      </c>
      <c r="D44" s="44">
        <v>0.54253559674309804</v>
      </c>
      <c r="E44" s="320" t="s">
        <v>5767</v>
      </c>
      <c r="F44" s="55" t="s">
        <v>6467</v>
      </c>
      <c r="G44" s="319" t="s">
        <v>6466</v>
      </c>
      <c r="H44" s="47">
        <v>0</v>
      </c>
      <c r="I44" s="47">
        <v>0</v>
      </c>
      <c r="J44" s="47">
        <v>0</v>
      </c>
      <c r="K44" s="47">
        <v>0</v>
      </c>
      <c r="L44" s="47">
        <v>0</v>
      </c>
      <c r="M44" s="47">
        <v>0</v>
      </c>
      <c r="N44" s="47" t="s">
        <v>3888</v>
      </c>
      <c r="O44" s="337">
        <v>1</v>
      </c>
    </row>
    <row r="45" spans="1:15" x14ac:dyDescent="0.25">
      <c r="A45" s="43" t="s">
        <v>5316</v>
      </c>
      <c r="B45" s="43" t="s">
        <v>6465</v>
      </c>
      <c r="C45" s="43" t="s">
        <v>6464</v>
      </c>
      <c r="D45" s="44">
        <v>0.28393207730457798</v>
      </c>
      <c r="E45" s="320" t="s">
        <v>5767</v>
      </c>
      <c r="F45" s="55" t="s">
        <v>6463</v>
      </c>
      <c r="G45" s="319" t="s">
        <v>6448</v>
      </c>
      <c r="H45" s="47">
        <v>0</v>
      </c>
      <c r="I45" s="47">
        <v>0</v>
      </c>
      <c r="J45" s="47">
        <v>0</v>
      </c>
      <c r="K45" s="47">
        <v>0</v>
      </c>
      <c r="L45" s="47">
        <v>0</v>
      </c>
      <c r="M45" s="47">
        <v>0</v>
      </c>
      <c r="N45" s="47" t="s">
        <v>3888</v>
      </c>
      <c r="O45" s="337">
        <v>1</v>
      </c>
    </row>
    <row r="46" spans="1:15" x14ac:dyDescent="0.25">
      <c r="A46" s="43" t="s">
        <v>5316</v>
      </c>
      <c r="B46" s="43" t="s">
        <v>6462</v>
      </c>
      <c r="C46" s="43" t="s">
        <v>6461</v>
      </c>
      <c r="D46" s="44">
        <v>7.1167570562029797E-2</v>
      </c>
      <c r="E46" s="320" t="s">
        <v>5767</v>
      </c>
      <c r="F46" s="55" t="s">
        <v>6460</v>
      </c>
      <c r="G46" s="319" t="s">
        <v>6459</v>
      </c>
      <c r="H46" s="47">
        <v>0</v>
      </c>
      <c r="I46" s="47">
        <v>0</v>
      </c>
      <c r="J46" s="47">
        <v>0</v>
      </c>
      <c r="K46" s="47">
        <v>0</v>
      </c>
      <c r="L46" s="47">
        <v>0</v>
      </c>
      <c r="M46" s="47">
        <v>0</v>
      </c>
      <c r="N46" s="47" t="s">
        <v>3881</v>
      </c>
      <c r="O46" s="337">
        <v>1</v>
      </c>
    </row>
    <row r="47" spans="1:15" x14ac:dyDescent="0.25">
      <c r="A47" s="43" t="s">
        <v>5316</v>
      </c>
      <c r="B47" s="43" t="s">
        <v>6458</v>
      </c>
      <c r="C47" s="43" t="s">
        <v>6457</v>
      </c>
      <c r="D47" s="44">
        <v>4.2705849017445702E-2</v>
      </c>
      <c r="E47" s="320" t="s">
        <v>6456</v>
      </c>
      <c r="F47" s="55" t="s">
        <v>6455</v>
      </c>
      <c r="G47" s="319" t="s">
        <v>5767</v>
      </c>
      <c r="H47" s="47">
        <v>0</v>
      </c>
      <c r="I47" s="47">
        <v>0</v>
      </c>
      <c r="J47" s="47">
        <v>0</v>
      </c>
      <c r="K47" s="47">
        <v>0</v>
      </c>
      <c r="L47" s="47">
        <v>0</v>
      </c>
      <c r="M47" s="47">
        <v>0</v>
      </c>
      <c r="N47" s="47" t="s">
        <v>3881</v>
      </c>
      <c r="O47" s="337">
        <v>1</v>
      </c>
    </row>
    <row r="48" spans="1:15" x14ac:dyDescent="0.25">
      <c r="A48" s="43" t="s">
        <v>5316</v>
      </c>
      <c r="B48" s="43" t="s">
        <v>6454</v>
      </c>
      <c r="C48" s="43" t="s">
        <v>6453</v>
      </c>
      <c r="D48" s="44">
        <v>3.9442379258850399E-2</v>
      </c>
      <c r="E48" s="320" t="s">
        <v>5767</v>
      </c>
      <c r="F48" s="55" t="s">
        <v>6452</v>
      </c>
      <c r="G48" s="319" t="s">
        <v>6448</v>
      </c>
      <c r="H48" s="47">
        <v>1</v>
      </c>
      <c r="I48" s="47">
        <v>0</v>
      </c>
      <c r="J48" s="47">
        <v>0</v>
      </c>
      <c r="K48" s="47">
        <v>0</v>
      </c>
      <c r="L48" s="47">
        <v>1</v>
      </c>
      <c r="M48" s="47">
        <v>0</v>
      </c>
      <c r="N48" s="47" t="s">
        <v>3881</v>
      </c>
      <c r="O48" s="337">
        <v>1</v>
      </c>
    </row>
    <row r="49" spans="1:15" s="80" customFormat="1" x14ac:dyDescent="0.25">
      <c r="A49" s="80" t="s">
        <v>5316</v>
      </c>
      <c r="B49" s="80" t="s">
        <v>6451</v>
      </c>
      <c r="C49" s="80" t="s">
        <v>6450</v>
      </c>
      <c r="D49" s="336">
        <v>1.18876896954605E-2</v>
      </c>
      <c r="E49" s="335" t="s">
        <v>5767</v>
      </c>
      <c r="F49" s="334" t="s">
        <v>6449</v>
      </c>
      <c r="G49" s="333" t="s">
        <v>6448</v>
      </c>
      <c r="H49" s="332">
        <v>0</v>
      </c>
      <c r="I49" s="332">
        <v>0</v>
      </c>
      <c r="J49" s="332">
        <v>0</v>
      </c>
      <c r="K49" s="332">
        <v>0</v>
      </c>
      <c r="L49" s="332">
        <v>0</v>
      </c>
      <c r="M49" s="332">
        <v>0</v>
      </c>
      <c r="N49" s="332" t="s">
        <v>3881</v>
      </c>
      <c r="O49" s="331">
        <v>1</v>
      </c>
    </row>
    <row r="50" spans="1:15" x14ac:dyDescent="0.25">
      <c r="A50" s="43" t="s">
        <v>1980</v>
      </c>
      <c r="B50" s="43" t="s">
        <v>1980</v>
      </c>
      <c r="C50" s="43" t="s">
        <v>1979</v>
      </c>
      <c r="D50" s="44">
        <v>0.77707934625200503</v>
      </c>
      <c r="E50" s="320" t="s">
        <v>5767</v>
      </c>
      <c r="F50" s="55" t="s">
        <v>6447</v>
      </c>
      <c r="G50" s="319" t="s">
        <v>5767</v>
      </c>
      <c r="H50" s="47">
        <v>0</v>
      </c>
      <c r="I50" s="47">
        <v>1</v>
      </c>
      <c r="J50" s="47">
        <v>0</v>
      </c>
      <c r="K50" s="47">
        <v>0</v>
      </c>
      <c r="L50" s="47">
        <v>0</v>
      </c>
      <c r="M50" s="47">
        <v>0</v>
      </c>
      <c r="N50" s="47" t="s">
        <v>3881</v>
      </c>
      <c r="O50" s="337">
        <v>1</v>
      </c>
    </row>
    <row r="51" spans="1:15" s="80" customFormat="1" x14ac:dyDescent="0.25">
      <c r="A51" s="80" t="s">
        <v>1980</v>
      </c>
      <c r="B51" s="80" t="s">
        <v>6446</v>
      </c>
      <c r="C51" s="80" t="s">
        <v>6445</v>
      </c>
      <c r="D51" s="336">
        <v>0.219908386237818</v>
      </c>
      <c r="E51" s="335" t="s">
        <v>5767</v>
      </c>
      <c r="F51" s="334" t="s">
        <v>6444</v>
      </c>
      <c r="G51" s="333" t="s">
        <v>5767</v>
      </c>
      <c r="H51" s="332">
        <v>0</v>
      </c>
      <c r="I51" s="332">
        <v>0</v>
      </c>
      <c r="J51" s="332">
        <v>0</v>
      </c>
      <c r="K51" s="332">
        <v>0</v>
      </c>
      <c r="L51" s="332">
        <v>0</v>
      </c>
      <c r="M51" s="332">
        <v>0</v>
      </c>
      <c r="N51" s="332" t="s">
        <v>3881</v>
      </c>
      <c r="O51" s="331">
        <v>1</v>
      </c>
    </row>
    <row r="52" spans="1:15" x14ac:dyDescent="0.25">
      <c r="A52" s="43" t="s">
        <v>1962</v>
      </c>
      <c r="B52" s="43" t="s">
        <v>1962</v>
      </c>
      <c r="C52" s="43" t="s">
        <v>1961</v>
      </c>
      <c r="D52" s="44">
        <v>0.97692120234607605</v>
      </c>
      <c r="E52" s="320" t="s">
        <v>5767</v>
      </c>
      <c r="F52" s="55" t="s">
        <v>5968</v>
      </c>
      <c r="G52" s="319" t="s">
        <v>6440</v>
      </c>
      <c r="H52" s="47">
        <v>0</v>
      </c>
      <c r="I52" s="47">
        <v>0</v>
      </c>
      <c r="J52" s="47">
        <v>0</v>
      </c>
      <c r="K52" s="47">
        <v>0</v>
      </c>
      <c r="L52" s="47">
        <v>0</v>
      </c>
      <c r="M52" s="47">
        <v>0</v>
      </c>
      <c r="N52" s="47" t="s">
        <v>3881</v>
      </c>
      <c r="O52" s="337">
        <v>1</v>
      </c>
    </row>
    <row r="53" spans="1:15" s="80" customFormat="1" x14ac:dyDescent="0.25">
      <c r="A53" s="80" t="s">
        <v>1962</v>
      </c>
      <c r="B53" s="80" t="s">
        <v>6443</v>
      </c>
      <c r="C53" s="80" t="s">
        <v>6442</v>
      </c>
      <c r="D53" s="336">
        <v>2.2914319450745901E-2</v>
      </c>
      <c r="E53" s="335" t="s">
        <v>5767</v>
      </c>
      <c r="F53" s="334" t="s">
        <v>6441</v>
      </c>
      <c r="G53" s="333" t="s">
        <v>6440</v>
      </c>
      <c r="H53" s="332">
        <v>0</v>
      </c>
      <c r="I53" s="332">
        <v>0</v>
      </c>
      <c r="J53" s="332">
        <v>0</v>
      </c>
      <c r="K53" s="332">
        <v>0</v>
      </c>
      <c r="L53" s="332">
        <v>0</v>
      </c>
      <c r="M53" s="332">
        <v>0</v>
      </c>
      <c r="N53" s="332" t="s">
        <v>3881</v>
      </c>
      <c r="O53" s="331">
        <v>1</v>
      </c>
    </row>
    <row r="54" spans="1:15" x14ac:dyDescent="0.25">
      <c r="A54" s="43" t="s">
        <v>1959</v>
      </c>
      <c r="B54" s="43" t="s">
        <v>1959</v>
      </c>
      <c r="C54" s="43" t="s">
        <v>1958</v>
      </c>
      <c r="D54" s="44">
        <v>0.85569815018415396</v>
      </c>
      <c r="E54" s="320" t="s">
        <v>5767</v>
      </c>
      <c r="F54" s="55" t="s">
        <v>6439</v>
      </c>
      <c r="G54" s="319" t="s">
        <v>6438</v>
      </c>
      <c r="H54" s="47">
        <v>1</v>
      </c>
      <c r="I54" s="47">
        <v>1</v>
      </c>
      <c r="J54" s="47">
        <v>1</v>
      </c>
      <c r="K54" s="47">
        <v>0</v>
      </c>
      <c r="L54" s="47">
        <v>1</v>
      </c>
      <c r="M54" s="47">
        <v>1</v>
      </c>
      <c r="N54" s="47" t="s">
        <v>3888</v>
      </c>
      <c r="O54" s="337">
        <v>1</v>
      </c>
    </row>
    <row r="55" spans="1:15" x14ac:dyDescent="0.25">
      <c r="A55" s="43" t="s">
        <v>1959</v>
      </c>
      <c r="B55" s="43" t="s">
        <v>6437</v>
      </c>
      <c r="C55" s="43" t="s">
        <v>6436</v>
      </c>
      <c r="D55" s="44">
        <v>3.7793419692181703E-2</v>
      </c>
      <c r="E55" s="320" t="s">
        <v>5767</v>
      </c>
      <c r="F55" s="55" t="s">
        <v>6435</v>
      </c>
      <c r="G55" s="319" t="s">
        <v>6434</v>
      </c>
      <c r="H55" s="47">
        <v>0</v>
      </c>
      <c r="I55" s="47">
        <v>0</v>
      </c>
      <c r="J55" s="47">
        <v>0</v>
      </c>
      <c r="K55" s="47">
        <v>0</v>
      </c>
      <c r="L55" s="47">
        <v>0</v>
      </c>
      <c r="M55" s="47">
        <v>0</v>
      </c>
      <c r="N55" s="47" t="s">
        <v>3881</v>
      </c>
      <c r="O55" s="337">
        <v>1</v>
      </c>
    </row>
    <row r="56" spans="1:15" x14ac:dyDescent="0.25">
      <c r="A56" s="43" t="s">
        <v>1959</v>
      </c>
      <c r="B56" s="43" t="s">
        <v>6433</v>
      </c>
      <c r="C56" s="43" t="s">
        <v>6432</v>
      </c>
      <c r="D56" s="44">
        <v>1.7139637998797901E-2</v>
      </c>
      <c r="E56" s="320" t="s">
        <v>5767</v>
      </c>
      <c r="F56" s="55" t="s">
        <v>6431</v>
      </c>
      <c r="G56" s="319" t="s">
        <v>5767</v>
      </c>
      <c r="H56" s="47">
        <v>0</v>
      </c>
      <c r="I56" s="47">
        <v>0</v>
      </c>
      <c r="J56" s="47">
        <v>0</v>
      </c>
      <c r="K56" s="47">
        <v>0</v>
      </c>
      <c r="L56" s="47">
        <v>0</v>
      </c>
      <c r="M56" s="47">
        <v>0</v>
      </c>
      <c r="N56" s="47" t="s">
        <v>3881</v>
      </c>
      <c r="O56" s="337">
        <v>1</v>
      </c>
    </row>
    <row r="57" spans="1:15" x14ac:dyDescent="0.25">
      <c r="A57" s="43" t="s">
        <v>1959</v>
      </c>
      <c r="B57" s="43" t="s">
        <v>6430</v>
      </c>
      <c r="C57" s="43" t="s">
        <v>6429</v>
      </c>
      <c r="D57" s="44">
        <v>1.36188124829507E-2</v>
      </c>
      <c r="E57" s="320" t="s">
        <v>5767</v>
      </c>
      <c r="F57" s="55" t="s">
        <v>6428</v>
      </c>
      <c r="G57" s="319" t="s">
        <v>5767</v>
      </c>
      <c r="H57" s="47">
        <v>1</v>
      </c>
      <c r="I57" s="47">
        <v>1</v>
      </c>
      <c r="J57" s="47">
        <v>1</v>
      </c>
      <c r="K57" s="47">
        <v>0</v>
      </c>
      <c r="L57" s="47">
        <v>0</v>
      </c>
      <c r="M57" s="47">
        <v>1</v>
      </c>
      <c r="N57" s="47" t="s">
        <v>3881</v>
      </c>
      <c r="O57" s="337">
        <v>1</v>
      </c>
    </row>
    <row r="58" spans="1:15" s="80" customFormat="1" x14ac:dyDescent="0.25">
      <c r="A58" s="80" t="s">
        <v>1959</v>
      </c>
      <c r="B58" s="80" t="s">
        <v>6427</v>
      </c>
      <c r="C58" s="80" t="s">
        <v>6426</v>
      </c>
      <c r="D58" s="336">
        <v>1.12703388062154E-2</v>
      </c>
      <c r="E58" s="335" t="s">
        <v>5767</v>
      </c>
      <c r="F58" s="334" t="s">
        <v>6425</v>
      </c>
      <c r="G58" s="333" t="s">
        <v>6424</v>
      </c>
      <c r="H58" s="332">
        <v>0</v>
      </c>
      <c r="I58" s="332">
        <v>0</v>
      </c>
      <c r="J58" s="332">
        <v>0</v>
      </c>
      <c r="K58" s="332">
        <v>0</v>
      </c>
      <c r="L58" s="332">
        <v>0</v>
      </c>
      <c r="M58" s="332">
        <v>0</v>
      </c>
      <c r="N58" s="332" t="s">
        <v>3881</v>
      </c>
      <c r="O58" s="331">
        <v>1</v>
      </c>
    </row>
    <row r="59" spans="1:15" s="80" customFormat="1" x14ac:dyDescent="0.25">
      <c r="A59" s="80" t="s">
        <v>5688</v>
      </c>
      <c r="B59" s="80" t="s">
        <v>5688</v>
      </c>
      <c r="C59" s="80" t="s">
        <v>5690</v>
      </c>
      <c r="D59" s="336">
        <v>0.99786892914930603</v>
      </c>
      <c r="E59" s="335" t="s">
        <v>5767</v>
      </c>
      <c r="F59" s="334" t="s">
        <v>6423</v>
      </c>
      <c r="G59" s="333" t="s">
        <v>6422</v>
      </c>
      <c r="H59" s="332">
        <v>0</v>
      </c>
      <c r="I59" s="332">
        <v>1</v>
      </c>
      <c r="J59" s="332">
        <v>1</v>
      </c>
      <c r="K59" s="332">
        <v>0</v>
      </c>
      <c r="L59" s="332">
        <v>0</v>
      </c>
      <c r="M59" s="332">
        <v>0</v>
      </c>
      <c r="N59" s="332" t="s">
        <v>3881</v>
      </c>
      <c r="O59" s="331">
        <v>1</v>
      </c>
    </row>
    <row r="60" spans="1:15" s="80" customFormat="1" x14ac:dyDescent="0.25">
      <c r="A60" s="80" t="s">
        <v>1944</v>
      </c>
      <c r="B60" s="80" t="s">
        <v>1944</v>
      </c>
      <c r="C60" s="80" t="s">
        <v>1943</v>
      </c>
      <c r="D60" s="336">
        <v>0.99988929345317201</v>
      </c>
      <c r="E60" s="335" t="s">
        <v>6421</v>
      </c>
      <c r="F60" s="334" t="s">
        <v>6420</v>
      </c>
      <c r="G60" s="333" t="s">
        <v>6419</v>
      </c>
      <c r="H60" s="332">
        <v>0</v>
      </c>
      <c r="I60" s="332">
        <v>0</v>
      </c>
      <c r="J60" s="332">
        <v>0</v>
      </c>
      <c r="K60" s="332">
        <v>0</v>
      </c>
      <c r="L60" s="332">
        <v>0</v>
      </c>
      <c r="M60" s="332">
        <v>0</v>
      </c>
      <c r="N60" s="332" t="s">
        <v>2164</v>
      </c>
      <c r="O60" s="331">
        <v>3</v>
      </c>
    </row>
    <row r="61" spans="1:15" x14ac:dyDescent="0.25">
      <c r="A61" s="43" t="s">
        <v>1938</v>
      </c>
      <c r="B61" s="43" t="s">
        <v>1938</v>
      </c>
      <c r="C61" s="43" t="s">
        <v>1937</v>
      </c>
      <c r="D61" s="44">
        <v>0.54516685255089603</v>
      </c>
      <c r="E61" s="320" t="s">
        <v>5767</v>
      </c>
      <c r="F61" s="55" t="s">
        <v>6418</v>
      </c>
      <c r="G61" s="319" t="s">
        <v>6414</v>
      </c>
      <c r="H61" s="47">
        <v>0</v>
      </c>
      <c r="I61" s="47">
        <v>0</v>
      </c>
      <c r="J61" s="47">
        <v>0</v>
      </c>
      <c r="K61" s="47">
        <v>0</v>
      </c>
      <c r="L61" s="47">
        <v>0</v>
      </c>
      <c r="M61" s="47">
        <v>0</v>
      </c>
      <c r="N61" s="47" t="s">
        <v>3888</v>
      </c>
      <c r="O61" s="337">
        <v>1</v>
      </c>
    </row>
    <row r="62" spans="1:15" x14ac:dyDescent="0.25">
      <c r="A62" s="43" t="s">
        <v>1938</v>
      </c>
      <c r="B62" s="43" t="s">
        <v>6417</v>
      </c>
      <c r="C62" s="43" t="s">
        <v>6416</v>
      </c>
      <c r="D62" s="44">
        <v>0.22369195132345199</v>
      </c>
      <c r="E62" s="320" t="s">
        <v>5767</v>
      </c>
      <c r="F62" s="55" t="s">
        <v>6415</v>
      </c>
      <c r="G62" s="319" t="s">
        <v>6414</v>
      </c>
      <c r="H62" s="47">
        <v>0</v>
      </c>
      <c r="I62" s="47">
        <v>0</v>
      </c>
      <c r="J62" s="47">
        <v>0</v>
      </c>
      <c r="K62" s="47">
        <v>0</v>
      </c>
      <c r="L62" s="47">
        <v>0</v>
      </c>
      <c r="M62" s="47">
        <v>0</v>
      </c>
      <c r="N62" s="47" t="s">
        <v>3881</v>
      </c>
      <c r="O62" s="337">
        <v>1</v>
      </c>
    </row>
    <row r="63" spans="1:15" x14ac:dyDescent="0.25">
      <c r="A63" s="43" t="s">
        <v>1938</v>
      </c>
      <c r="B63" s="43" t="s">
        <v>6413</v>
      </c>
      <c r="C63" s="43" t="s">
        <v>6412</v>
      </c>
      <c r="D63" s="44">
        <v>0.19584149611493801</v>
      </c>
      <c r="E63" s="320" t="s">
        <v>5767</v>
      </c>
      <c r="F63" s="55" t="s">
        <v>6411</v>
      </c>
      <c r="G63" s="319" t="s">
        <v>6410</v>
      </c>
      <c r="H63" s="47">
        <v>0</v>
      </c>
      <c r="I63" s="47">
        <v>0</v>
      </c>
      <c r="J63" s="47">
        <v>0</v>
      </c>
      <c r="K63" s="47">
        <v>0</v>
      </c>
      <c r="L63" s="47">
        <v>0</v>
      </c>
      <c r="M63" s="47">
        <v>0</v>
      </c>
      <c r="N63" s="47" t="s">
        <v>3881</v>
      </c>
      <c r="O63" s="337">
        <v>1</v>
      </c>
    </row>
    <row r="64" spans="1:15" s="80" customFormat="1" x14ac:dyDescent="0.25">
      <c r="A64" s="80" t="s">
        <v>1938</v>
      </c>
      <c r="B64" s="80" t="s">
        <v>6409</v>
      </c>
      <c r="C64" s="80" t="s">
        <v>6408</v>
      </c>
      <c r="D64" s="336">
        <v>1.07819903295291E-2</v>
      </c>
      <c r="E64" s="335" t="s">
        <v>5767</v>
      </c>
      <c r="F64" s="334" t="s">
        <v>6407</v>
      </c>
      <c r="G64" s="333" t="s">
        <v>6406</v>
      </c>
      <c r="H64" s="332">
        <v>0</v>
      </c>
      <c r="I64" s="332">
        <v>1</v>
      </c>
      <c r="J64" s="332">
        <v>0</v>
      </c>
      <c r="K64" s="332">
        <v>0</v>
      </c>
      <c r="L64" s="332">
        <v>0</v>
      </c>
      <c r="M64" s="332">
        <v>0</v>
      </c>
      <c r="N64" s="332" t="s">
        <v>3881</v>
      </c>
      <c r="O64" s="331">
        <v>1</v>
      </c>
    </row>
    <row r="65" spans="1:15" s="214" customFormat="1" x14ac:dyDescent="0.25">
      <c r="A65" s="214" t="s">
        <v>1935</v>
      </c>
      <c r="B65" s="214" t="s">
        <v>1935</v>
      </c>
      <c r="C65" s="214" t="s">
        <v>1934</v>
      </c>
      <c r="D65" s="213">
        <v>0.60096773657605096</v>
      </c>
      <c r="E65" s="330" t="s">
        <v>5767</v>
      </c>
      <c r="F65" s="206" t="s">
        <v>6405</v>
      </c>
      <c r="G65" s="329" t="s">
        <v>6391</v>
      </c>
      <c r="H65" s="212">
        <v>0</v>
      </c>
      <c r="I65" s="212">
        <v>0</v>
      </c>
      <c r="J65" s="212">
        <v>0</v>
      </c>
      <c r="K65" s="212">
        <v>0</v>
      </c>
      <c r="L65" s="212">
        <v>0</v>
      </c>
      <c r="M65" s="212">
        <v>0</v>
      </c>
      <c r="N65" s="212" t="s">
        <v>3888</v>
      </c>
      <c r="O65" s="328">
        <v>1</v>
      </c>
    </row>
    <row r="66" spans="1:15" s="214" customFormat="1" x14ac:dyDescent="0.25">
      <c r="A66" s="214" t="s">
        <v>1935</v>
      </c>
      <c r="B66" s="214" t="s">
        <v>6404</v>
      </c>
      <c r="C66" s="214" t="s">
        <v>6403</v>
      </c>
      <c r="D66" s="213">
        <v>6.6468922302589203E-2</v>
      </c>
      <c r="E66" s="330" t="s">
        <v>5767</v>
      </c>
      <c r="F66" s="206" t="s">
        <v>6402</v>
      </c>
      <c r="G66" s="329" t="s">
        <v>6401</v>
      </c>
      <c r="H66" s="212">
        <v>0</v>
      </c>
      <c r="I66" s="212">
        <v>0</v>
      </c>
      <c r="J66" s="212">
        <v>0</v>
      </c>
      <c r="K66" s="212">
        <v>0</v>
      </c>
      <c r="L66" s="212">
        <v>0</v>
      </c>
      <c r="M66" s="212">
        <v>0</v>
      </c>
      <c r="N66" s="212" t="s">
        <v>3881</v>
      </c>
      <c r="O66" s="328">
        <v>1</v>
      </c>
    </row>
    <row r="67" spans="1:15" s="214" customFormat="1" x14ac:dyDescent="0.25">
      <c r="A67" s="214" t="s">
        <v>1935</v>
      </c>
      <c r="B67" s="214" t="s">
        <v>6400</v>
      </c>
      <c r="C67" s="214" t="s">
        <v>6399</v>
      </c>
      <c r="D67" s="213">
        <v>4.9865119323885702E-2</v>
      </c>
      <c r="E67" s="330" t="s">
        <v>5767</v>
      </c>
      <c r="F67" s="206" t="s">
        <v>6398</v>
      </c>
      <c r="G67" s="329" t="s">
        <v>6391</v>
      </c>
      <c r="H67" s="212">
        <v>1</v>
      </c>
      <c r="I67" s="212">
        <v>1</v>
      </c>
      <c r="J67" s="212">
        <v>0</v>
      </c>
      <c r="K67" s="212">
        <v>0</v>
      </c>
      <c r="L67" s="212">
        <v>0</v>
      </c>
      <c r="M67" s="212">
        <v>0</v>
      </c>
      <c r="N67" s="212" t="s">
        <v>3881</v>
      </c>
      <c r="O67" s="328">
        <v>1</v>
      </c>
    </row>
    <row r="68" spans="1:15" s="214" customFormat="1" x14ac:dyDescent="0.25">
      <c r="A68" s="214" t="s">
        <v>1935</v>
      </c>
      <c r="B68" s="214" t="s">
        <v>6397</v>
      </c>
      <c r="C68" s="214" t="s">
        <v>6396</v>
      </c>
      <c r="D68" s="213">
        <v>4.5556599194510203E-2</v>
      </c>
      <c r="E68" s="330" t="s">
        <v>5767</v>
      </c>
      <c r="F68" s="206" t="s">
        <v>6395</v>
      </c>
      <c r="G68" s="329" t="s">
        <v>6391</v>
      </c>
      <c r="H68" s="212">
        <v>0</v>
      </c>
      <c r="I68" s="212">
        <v>0</v>
      </c>
      <c r="J68" s="212">
        <v>0</v>
      </c>
      <c r="K68" s="212">
        <v>0</v>
      </c>
      <c r="L68" s="212">
        <v>0</v>
      </c>
      <c r="M68" s="212">
        <v>0</v>
      </c>
      <c r="N68" s="212" t="s">
        <v>3888</v>
      </c>
      <c r="O68" s="328">
        <v>1</v>
      </c>
    </row>
    <row r="69" spans="1:15" s="321" customFormat="1" x14ac:dyDescent="0.25">
      <c r="A69" s="321" t="s">
        <v>1935</v>
      </c>
      <c r="B69" s="321" t="s">
        <v>6394</v>
      </c>
      <c r="C69" s="321" t="s">
        <v>6393</v>
      </c>
      <c r="D69" s="327">
        <v>1.28855244833489E-2</v>
      </c>
      <c r="E69" s="326" t="s">
        <v>5767</v>
      </c>
      <c r="F69" s="325" t="s">
        <v>6392</v>
      </c>
      <c r="G69" s="324" t="s">
        <v>6391</v>
      </c>
      <c r="H69" s="323">
        <v>0</v>
      </c>
      <c r="I69" s="323">
        <v>0</v>
      </c>
      <c r="J69" s="323">
        <v>0</v>
      </c>
      <c r="K69" s="323">
        <v>0</v>
      </c>
      <c r="L69" s="323">
        <v>0</v>
      </c>
      <c r="M69" s="323">
        <v>0</v>
      </c>
      <c r="N69" s="323" t="s">
        <v>3888</v>
      </c>
      <c r="O69" s="322">
        <v>1</v>
      </c>
    </row>
    <row r="70" spans="1:15" x14ac:dyDescent="0.25">
      <c r="A70" s="43" t="s">
        <v>5652</v>
      </c>
      <c r="B70" s="43" t="s">
        <v>5652</v>
      </c>
      <c r="C70" s="43" t="s">
        <v>5651</v>
      </c>
      <c r="D70" s="44">
        <v>0.68815438609409496</v>
      </c>
      <c r="E70" s="320" t="s">
        <v>5767</v>
      </c>
      <c r="F70" s="55" t="s">
        <v>6390</v>
      </c>
      <c r="G70" s="319" t="s">
        <v>6386</v>
      </c>
      <c r="H70" s="47">
        <v>0</v>
      </c>
      <c r="I70" s="47">
        <v>1</v>
      </c>
      <c r="J70" s="47">
        <v>0</v>
      </c>
      <c r="K70" s="47">
        <v>0</v>
      </c>
      <c r="L70" s="47">
        <v>0</v>
      </c>
      <c r="M70" s="47">
        <v>0</v>
      </c>
      <c r="N70" s="47" t="s">
        <v>3881</v>
      </c>
      <c r="O70" s="337">
        <v>1</v>
      </c>
    </row>
    <row r="71" spans="1:15" x14ac:dyDescent="0.25">
      <c r="A71" s="43" t="s">
        <v>5652</v>
      </c>
      <c r="B71" s="43" t="s">
        <v>6389</v>
      </c>
      <c r="C71" s="43" t="s">
        <v>6388</v>
      </c>
      <c r="D71" s="44">
        <v>0.30381795415613699</v>
      </c>
      <c r="E71" s="320" t="s">
        <v>5767</v>
      </c>
      <c r="F71" s="55" t="s">
        <v>6387</v>
      </c>
      <c r="G71" s="319" t="s">
        <v>6386</v>
      </c>
      <c r="H71" s="47">
        <v>1</v>
      </c>
      <c r="I71" s="47">
        <v>1</v>
      </c>
      <c r="J71" s="47">
        <v>0</v>
      </c>
      <c r="K71" s="47">
        <v>0</v>
      </c>
      <c r="L71" s="47">
        <v>1</v>
      </c>
      <c r="M71" s="47">
        <v>1</v>
      </c>
      <c r="N71" s="47" t="s">
        <v>3881</v>
      </c>
      <c r="O71" s="337">
        <v>1</v>
      </c>
    </row>
    <row r="72" spans="1:15" s="80" customFormat="1" x14ac:dyDescent="0.25">
      <c r="A72" s="80" t="s">
        <v>5656</v>
      </c>
      <c r="B72" s="80" t="s">
        <v>5656</v>
      </c>
      <c r="C72" s="80" t="s">
        <v>5655</v>
      </c>
      <c r="D72" s="336">
        <v>0.96985041536764305</v>
      </c>
      <c r="E72" s="335" t="s">
        <v>5767</v>
      </c>
      <c r="F72" s="334" t="s">
        <v>6385</v>
      </c>
      <c r="G72" s="333" t="s">
        <v>6384</v>
      </c>
      <c r="H72" s="332">
        <v>0</v>
      </c>
      <c r="I72" s="332">
        <v>0</v>
      </c>
      <c r="J72" s="332">
        <v>0</v>
      </c>
      <c r="K72" s="332">
        <v>0</v>
      </c>
      <c r="L72" s="332">
        <v>0</v>
      </c>
      <c r="M72" s="332">
        <v>0</v>
      </c>
      <c r="N72" s="332" t="s">
        <v>3888</v>
      </c>
      <c r="O72" s="331">
        <v>1</v>
      </c>
    </row>
    <row r="73" spans="1:15" x14ac:dyDescent="0.25">
      <c r="A73" s="43" t="s">
        <v>5272</v>
      </c>
      <c r="B73" s="43" t="s">
        <v>5272</v>
      </c>
      <c r="C73" s="43" t="s">
        <v>5271</v>
      </c>
      <c r="D73" s="44">
        <v>0.55714053549315201</v>
      </c>
      <c r="E73" s="320" t="s">
        <v>5767</v>
      </c>
      <c r="F73" s="55" t="s">
        <v>6383</v>
      </c>
      <c r="G73" s="319" t="s">
        <v>5767</v>
      </c>
      <c r="H73" s="47">
        <v>0</v>
      </c>
      <c r="I73" s="47">
        <v>0</v>
      </c>
      <c r="J73" s="47">
        <v>0</v>
      </c>
      <c r="K73" s="47">
        <v>0</v>
      </c>
      <c r="L73" s="47">
        <v>0</v>
      </c>
      <c r="M73" s="47">
        <v>0</v>
      </c>
      <c r="N73" s="47" t="s">
        <v>3888</v>
      </c>
      <c r="O73" s="337">
        <v>1</v>
      </c>
    </row>
    <row r="74" spans="1:15" x14ac:dyDescent="0.25">
      <c r="A74" s="43" t="s">
        <v>5272</v>
      </c>
      <c r="B74" s="43" t="s">
        <v>6382</v>
      </c>
      <c r="C74" s="43" t="s">
        <v>6381</v>
      </c>
      <c r="D74" s="44">
        <v>0.13364876869810999</v>
      </c>
      <c r="E74" s="320" t="s">
        <v>5767</v>
      </c>
      <c r="F74" s="55" t="s">
        <v>6380</v>
      </c>
      <c r="G74" s="319" t="s">
        <v>5767</v>
      </c>
      <c r="H74" s="47">
        <v>0</v>
      </c>
      <c r="I74" s="47">
        <v>0</v>
      </c>
      <c r="J74" s="47">
        <v>0</v>
      </c>
      <c r="K74" s="47">
        <v>0</v>
      </c>
      <c r="L74" s="47">
        <v>0</v>
      </c>
      <c r="M74" s="47">
        <v>0</v>
      </c>
      <c r="N74" s="47" t="s">
        <v>3888</v>
      </c>
      <c r="O74" s="337">
        <v>1</v>
      </c>
    </row>
    <row r="75" spans="1:15" x14ac:dyDescent="0.25">
      <c r="A75" s="43" t="s">
        <v>5272</v>
      </c>
      <c r="B75" s="43" t="s">
        <v>6379</v>
      </c>
      <c r="C75" s="43" t="s">
        <v>6378</v>
      </c>
      <c r="D75" s="44">
        <v>0.110851522336274</v>
      </c>
      <c r="E75" s="320" t="s">
        <v>5767</v>
      </c>
      <c r="F75" s="55" t="s">
        <v>6377</v>
      </c>
      <c r="G75" s="319" t="s">
        <v>5767</v>
      </c>
      <c r="H75" s="47">
        <v>0</v>
      </c>
      <c r="I75" s="47">
        <v>0</v>
      </c>
      <c r="J75" s="47">
        <v>0</v>
      </c>
      <c r="K75" s="47">
        <v>0</v>
      </c>
      <c r="L75" s="47">
        <v>0</v>
      </c>
      <c r="M75" s="47">
        <v>0</v>
      </c>
      <c r="N75" s="47" t="s">
        <v>3888</v>
      </c>
      <c r="O75" s="337">
        <v>1</v>
      </c>
    </row>
    <row r="76" spans="1:15" x14ac:dyDescent="0.25">
      <c r="A76" s="43" t="s">
        <v>5272</v>
      </c>
      <c r="B76" s="43" t="s">
        <v>1839</v>
      </c>
      <c r="C76" s="43" t="s">
        <v>1838</v>
      </c>
      <c r="D76" s="44">
        <v>8.4537513922380902E-2</v>
      </c>
      <c r="E76" s="320" t="s">
        <v>5767</v>
      </c>
      <c r="F76" s="55" t="s">
        <v>6376</v>
      </c>
      <c r="G76" s="319" t="s">
        <v>5767</v>
      </c>
      <c r="H76" s="47">
        <v>0</v>
      </c>
      <c r="I76" s="47">
        <v>0</v>
      </c>
      <c r="J76" s="47">
        <v>0</v>
      </c>
      <c r="K76" s="47">
        <v>0</v>
      </c>
      <c r="L76" s="47">
        <v>0</v>
      </c>
      <c r="M76" s="47">
        <v>0</v>
      </c>
      <c r="N76" s="47" t="s">
        <v>3881</v>
      </c>
      <c r="O76" s="337">
        <v>1</v>
      </c>
    </row>
    <row r="77" spans="1:15" x14ac:dyDescent="0.25">
      <c r="A77" s="43" t="s">
        <v>5272</v>
      </c>
      <c r="B77" s="43" t="s">
        <v>6375</v>
      </c>
      <c r="C77" s="43" t="s">
        <v>6374</v>
      </c>
      <c r="D77" s="44">
        <v>5.87701987140265E-2</v>
      </c>
      <c r="E77" s="320" t="s">
        <v>5767</v>
      </c>
      <c r="F77" s="55" t="s">
        <v>6373</v>
      </c>
      <c r="G77" s="319" t="s">
        <v>5767</v>
      </c>
      <c r="H77" s="47">
        <v>0</v>
      </c>
      <c r="I77" s="47">
        <v>0</v>
      </c>
      <c r="J77" s="47">
        <v>0</v>
      </c>
      <c r="K77" s="47">
        <v>0</v>
      </c>
      <c r="L77" s="47">
        <v>0</v>
      </c>
      <c r="M77" s="47">
        <v>0</v>
      </c>
      <c r="N77" s="47" t="s">
        <v>3888</v>
      </c>
      <c r="O77" s="337">
        <v>1</v>
      </c>
    </row>
    <row r="78" spans="1:15" x14ac:dyDescent="0.25">
      <c r="A78" s="43" t="s">
        <v>5272</v>
      </c>
      <c r="B78" s="43" t="s">
        <v>6372</v>
      </c>
      <c r="C78" s="43" t="s">
        <v>6371</v>
      </c>
      <c r="D78" s="44">
        <v>3.1862885127588399E-2</v>
      </c>
      <c r="E78" s="320" t="s">
        <v>5767</v>
      </c>
      <c r="F78" s="55" t="s">
        <v>6370</v>
      </c>
      <c r="G78" s="319" t="s">
        <v>5767</v>
      </c>
      <c r="H78" s="47">
        <v>0</v>
      </c>
      <c r="I78" s="47">
        <v>0</v>
      </c>
      <c r="J78" s="47">
        <v>0</v>
      </c>
      <c r="K78" s="47">
        <v>0</v>
      </c>
      <c r="L78" s="47">
        <v>0</v>
      </c>
      <c r="M78" s="47">
        <v>0</v>
      </c>
      <c r="N78" s="47" t="s">
        <v>3881</v>
      </c>
      <c r="O78" s="337">
        <v>1</v>
      </c>
    </row>
    <row r="79" spans="1:15" s="80" customFormat="1" x14ac:dyDescent="0.25">
      <c r="A79" s="80" t="s">
        <v>5272</v>
      </c>
      <c r="B79" s="80" t="s">
        <v>6369</v>
      </c>
      <c r="C79" s="80" t="s">
        <v>6368</v>
      </c>
      <c r="D79" s="336">
        <v>2.2648471117836699E-2</v>
      </c>
      <c r="E79" s="335" t="s">
        <v>5767</v>
      </c>
      <c r="F79" s="334" t="s">
        <v>6367</v>
      </c>
      <c r="G79" s="333" t="s">
        <v>5767</v>
      </c>
      <c r="H79" s="332">
        <v>0</v>
      </c>
      <c r="I79" s="332">
        <v>0</v>
      </c>
      <c r="J79" s="332">
        <v>0</v>
      </c>
      <c r="K79" s="332">
        <v>0</v>
      </c>
      <c r="L79" s="332">
        <v>0</v>
      </c>
      <c r="M79" s="332">
        <v>0</v>
      </c>
      <c r="N79" s="332" t="s">
        <v>3881</v>
      </c>
      <c r="O79" s="331">
        <v>1</v>
      </c>
    </row>
    <row r="80" spans="1:15" x14ac:dyDescent="0.25">
      <c r="A80" s="43" t="s">
        <v>1830</v>
      </c>
      <c r="B80" s="43" t="s">
        <v>1830</v>
      </c>
      <c r="C80" s="43" t="s">
        <v>1829</v>
      </c>
      <c r="D80" s="44">
        <v>0.94473314365885497</v>
      </c>
      <c r="E80" s="320" t="s">
        <v>5767</v>
      </c>
      <c r="F80" s="55" t="s">
        <v>6366</v>
      </c>
      <c r="G80" s="319" t="s">
        <v>5767</v>
      </c>
      <c r="H80" s="47">
        <v>0</v>
      </c>
      <c r="I80" s="47">
        <v>0</v>
      </c>
      <c r="J80" s="47">
        <v>0</v>
      </c>
      <c r="K80" s="47">
        <v>0</v>
      </c>
      <c r="L80" s="47">
        <v>0</v>
      </c>
      <c r="M80" s="47">
        <v>0</v>
      </c>
      <c r="N80" s="47" t="s">
        <v>3888</v>
      </c>
      <c r="O80" s="337">
        <v>1</v>
      </c>
    </row>
    <row r="81" spans="1:15" s="80" customFormat="1" x14ac:dyDescent="0.25">
      <c r="A81" s="80" t="s">
        <v>1830</v>
      </c>
      <c r="B81" s="80" t="s">
        <v>6365</v>
      </c>
      <c r="C81" s="80" t="s">
        <v>6364</v>
      </c>
      <c r="D81" s="336">
        <v>1.2368651466703001E-2</v>
      </c>
      <c r="E81" s="335" t="s">
        <v>5767</v>
      </c>
      <c r="F81" s="334" t="s">
        <v>6363</v>
      </c>
      <c r="G81" s="333" t="s">
        <v>5767</v>
      </c>
      <c r="H81" s="332">
        <v>0</v>
      </c>
      <c r="I81" s="332">
        <v>0</v>
      </c>
      <c r="J81" s="332">
        <v>0</v>
      </c>
      <c r="K81" s="332">
        <v>0</v>
      </c>
      <c r="L81" s="332">
        <v>0</v>
      </c>
      <c r="M81" s="332">
        <v>0</v>
      </c>
      <c r="N81" s="332" t="s">
        <v>3888</v>
      </c>
      <c r="O81" s="331">
        <v>1</v>
      </c>
    </row>
    <row r="82" spans="1:15" s="80" customFormat="1" x14ac:dyDescent="0.25">
      <c r="A82" s="80" t="s">
        <v>5641</v>
      </c>
      <c r="B82" s="80" t="s">
        <v>5641</v>
      </c>
      <c r="C82" s="80" t="s">
        <v>5642</v>
      </c>
      <c r="D82" s="336">
        <v>0.99250531977140699</v>
      </c>
      <c r="E82" s="335" t="s">
        <v>5767</v>
      </c>
      <c r="F82" s="334" t="s">
        <v>6362</v>
      </c>
      <c r="G82" s="333" t="s">
        <v>6353</v>
      </c>
      <c r="H82" s="332">
        <v>0</v>
      </c>
      <c r="I82" s="332">
        <v>0</v>
      </c>
      <c r="J82" s="332">
        <v>0</v>
      </c>
      <c r="K82" s="332">
        <v>0</v>
      </c>
      <c r="L82" s="332">
        <v>0</v>
      </c>
      <c r="M82" s="332">
        <v>0</v>
      </c>
      <c r="N82" s="331" t="s">
        <v>5049</v>
      </c>
      <c r="O82" s="331">
        <v>2</v>
      </c>
    </row>
    <row r="83" spans="1:15" x14ac:dyDescent="0.25">
      <c r="A83" s="43" t="s">
        <v>5263</v>
      </c>
      <c r="B83" s="43" t="s">
        <v>6361</v>
      </c>
      <c r="C83" s="43" t="s">
        <v>6360</v>
      </c>
      <c r="D83" s="44">
        <v>0.31884226565855101</v>
      </c>
      <c r="E83" s="320" t="s">
        <v>6359</v>
      </c>
      <c r="F83" s="55" t="s">
        <v>6358</v>
      </c>
      <c r="G83" s="319" t="s">
        <v>6357</v>
      </c>
      <c r="H83" s="47">
        <v>0</v>
      </c>
      <c r="I83" s="47">
        <v>1</v>
      </c>
      <c r="J83" s="47">
        <v>0</v>
      </c>
      <c r="K83" s="47">
        <v>0</v>
      </c>
      <c r="L83" s="47">
        <v>0</v>
      </c>
      <c r="M83" s="47">
        <v>0</v>
      </c>
      <c r="N83" s="337" t="s">
        <v>5049</v>
      </c>
      <c r="O83" s="337">
        <v>2</v>
      </c>
    </row>
    <row r="84" spans="1:15" x14ac:dyDescent="0.25">
      <c r="A84" s="43" t="s">
        <v>5263</v>
      </c>
      <c r="B84" s="43" t="s">
        <v>6356</v>
      </c>
      <c r="C84" s="43" t="s">
        <v>6355</v>
      </c>
      <c r="D84" s="44">
        <v>0.26745196682750499</v>
      </c>
      <c r="E84" s="320" t="s">
        <v>5767</v>
      </c>
      <c r="F84" s="55" t="s">
        <v>6354</v>
      </c>
      <c r="G84" s="319" t="s">
        <v>6353</v>
      </c>
      <c r="H84" s="47">
        <v>0</v>
      </c>
      <c r="I84" s="47">
        <v>0</v>
      </c>
      <c r="J84" s="47">
        <v>0</v>
      </c>
      <c r="K84" s="47">
        <v>0</v>
      </c>
      <c r="L84" s="47">
        <v>0</v>
      </c>
      <c r="M84" s="47">
        <v>0</v>
      </c>
      <c r="N84" s="47" t="s">
        <v>3888</v>
      </c>
      <c r="O84" s="337">
        <v>1</v>
      </c>
    </row>
    <row r="85" spans="1:15" x14ac:dyDescent="0.25">
      <c r="A85" s="43" t="s">
        <v>5263</v>
      </c>
      <c r="B85" s="43" t="s">
        <v>6352</v>
      </c>
      <c r="C85" s="43" t="s">
        <v>6351</v>
      </c>
      <c r="D85" s="44">
        <v>0.162112143962276</v>
      </c>
      <c r="E85" s="320" t="s">
        <v>5767</v>
      </c>
      <c r="F85" s="55" t="s">
        <v>6350</v>
      </c>
      <c r="G85" s="319" t="s">
        <v>6342</v>
      </c>
      <c r="H85" s="47">
        <v>0</v>
      </c>
      <c r="I85" s="47">
        <v>0</v>
      </c>
      <c r="J85" s="47">
        <v>0</v>
      </c>
      <c r="K85" s="47">
        <v>0</v>
      </c>
      <c r="L85" s="47">
        <v>0</v>
      </c>
      <c r="M85" s="47">
        <v>0</v>
      </c>
      <c r="N85" s="337" t="s">
        <v>5052</v>
      </c>
      <c r="O85" s="337">
        <v>2</v>
      </c>
    </row>
    <row r="86" spans="1:15" x14ac:dyDescent="0.25">
      <c r="A86" s="43" t="s">
        <v>5263</v>
      </c>
      <c r="B86" s="43" t="s">
        <v>6349</v>
      </c>
      <c r="C86" s="43" t="s">
        <v>6348</v>
      </c>
      <c r="D86" s="44">
        <v>0.15761765709509801</v>
      </c>
      <c r="E86" s="320" t="s">
        <v>5767</v>
      </c>
      <c r="F86" s="55" t="s">
        <v>6347</v>
      </c>
      <c r="G86" s="319" t="s">
        <v>6346</v>
      </c>
      <c r="H86" s="47">
        <v>0</v>
      </c>
      <c r="I86" s="47">
        <v>0</v>
      </c>
      <c r="J86" s="47">
        <v>0</v>
      </c>
      <c r="K86" s="47">
        <v>0</v>
      </c>
      <c r="L86" s="47">
        <v>0</v>
      </c>
      <c r="M86" s="47">
        <v>0</v>
      </c>
      <c r="N86" s="47" t="s">
        <v>3888</v>
      </c>
      <c r="O86" s="337">
        <v>1</v>
      </c>
    </row>
    <row r="87" spans="1:15" s="80" customFormat="1" x14ac:dyDescent="0.25">
      <c r="A87" s="80" t="s">
        <v>5263</v>
      </c>
      <c r="B87" s="80" t="s">
        <v>6345</v>
      </c>
      <c r="C87" s="80" t="s">
        <v>6344</v>
      </c>
      <c r="D87" s="336">
        <v>8.46442485685477E-2</v>
      </c>
      <c r="E87" s="335" t="s">
        <v>5767</v>
      </c>
      <c r="F87" s="334" t="s">
        <v>6343</v>
      </c>
      <c r="G87" s="333" t="s">
        <v>6342</v>
      </c>
      <c r="H87" s="332">
        <v>0</v>
      </c>
      <c r="I87" s="332">
        <v>0</v>
      </c>
      <c r="J87" s="332">
        <v>0</v>
      </c>
      <c r="K87" s="332">
        <v>0</v>
      </c>
      <c r="L87" s="332">
        <v>0</v>
      </c>
      <c r="M87" s="332">
        <v>0</v>
      </c>
      <c r="N87" s="331" t="s">
        <v>5052</v>
      </c>
      <c r="O87" s="331">
        <v>2</v>
      </c>
    </row>
    <row r="88" spans="1:15" x14ac:dyDescent="0.25">
      <c r="A88" s="43" t="s">
        <v>1806</v>
      </c>
      <c r="B88" s="43" t="s">
        <v>1806</v>
      </c>
      <c r="C88" s="43" t="s">
        <v>1805</v>
      </c>
      <c r="D88" s="44">
        <v>0.66184134686741103</v>
      </c>
      <c r="E88" s="320" t="s">
        <v>5767</v>
      </c>
      <c r="F88" s="55" t="s">
        <v>6341</v>
      </c>
      <c r="G88" s="319" t="s">
        <v>6334</v>
      </c>
      <c r="H88" s="47">
        <v>0</v>
      </c>
      <c r="I88" s="47">
        <v>0</v>
      </c>
      <c r="J88" s="47">
        <v>0</v>
      </c>
      <c r="K88" s="47">
        <v>0</v>
      </c>
      <c r="L88" s="47">
        <v>0</v>
      </c>
      <c r="M88" s="47">
        <v>0</v>
      </c>
      <c r="N88" s="47" t="s">
        <v>3888</v>
      </c>
      <c r="O88" s="337">
        <v>1</v>
      </c>
    </row>
    <row r="89" spans="1:15" x14ac:dyDescent="0.25">
      <c r="A89" s="43" t="s">
        <v>1806</v>
      </c>
      <c r="B89" s="43" t="s">
        <v>6340</v>
      </c>
      <c r="C89" s="43" t="s">
        <v>6339</v>
      </c>
      <c r="D89" s="44">
        <v>0.212867363572358</v>
      </c>
      <c r="E89" s="320" t="s">
        <v>5767</v>
      </c>
      <c r="F89" s="55" t="s">
        <v>6338</v>
      </c>
      <c r="G89" s="319" t="s">
        <v>6334</v>
      </c>
      <c r="H89" s="47">
        <v>0</v>
      </c>
      <c r="I89" s="47">
        <v>0</v>
      </c>
      <c r="J89" s="47">
        <v>0</v>
      </c>
      <c r="K89" s="47">
        <v>0</v>
      </c>
      <c r="L89" s="47">
        <v>0</v>
      </c>
      <c r="M89" s="47">
        <v>0</v>
      </c>
      <c r="N89" s="47" t="s">
        <v>3888</v>
      </c>
      <c r="O89" s="337">
        <v>1</v>
      </c>
    </row>
    <row r="90" spans="1:15" s="80" customFormat="1" x14ac:dyDescent="0.25">
      <c r="A90" s="80" t="s">
        <v>1806</v>
      </c>
      <c r="B90" s="80" t="s">
        <v>6337</v>
      </c>
      <c r="C90" s="80" t="s">
        <v>6336</v>
      </c>
      <c r="D90" s="336">
        <v>0.11841531961445401</v>
      </c>
      <c r="E90" s="335" t="s">
        <v>5767</v>
      </c>
      <c r="F90" s="334" t="s">
        <v>6335</v>
      </c>
      <c r="G90" s="333" t="s">
        <v>6334</v>
      </c>
      <c r="H90" s="332">
        <v>0</v>
      </c>
      <c r="I90" s="332">
        <v>0</v>
      </c>
      <c r="J90" s="332">
        <v>0</v>
      </c>
      <c r="K90" s="332">
        <v>0</v>
      </c>
      <c r="L90" s="332">
        <v>0</v>
      </c>
      <c r="M90" s="332">
        <v>0</v>
      </c>
      <c r="N90" s="332" t="s">
        <v>3888</v>
      </c>
      <c r="O90" s="331">
        <v>1</v>
      </c>
    </row>
    <row r="91" spans="1:15" s="338" customFormat="1" x14ac:dyDescent="0.25">
      <c r="A91" s="338" t="s">
        <v>1782</v>
      </c>
      <c r="B91" s="338" t="s">
        <v>1782</v>
      </c>
      <c r="C91" s="338" t="s">
        <v>1781</v>
      </c>
      <c r="D91" s="344">
        <v>0.99166852900298497</v>
      </c>
      <c r="E91" s="343" t="s">
        <v>5767</v>
      </c>
      <c r="F91" s="342" t="s">
        <v>6333</v>
      </c>
      <c r="G91" s="341" t="s">
        <v>6332</v>
      </c>
      <c r="H91" s="340">
        <v>0</v>
      </c>
      <c r="I91" s="340">
        <v>0</v>
      </c>
      <c r="J91" s="340">
        <v>0</v>
      </c>
      <c r="K91" s="340">
        <v>0</v>
      </c>
      <c r="L91" s="340">
        <v>0</v>
      </c>
      <c r="M91" s="340">
        <v>0</v>
      </c>
      <c r="N91" s="340" t="s">
        <v>3881</v>
      </c>
      <c r="O91" s="339">
        <v>1</v>
      </c>
    </row>
    <row r="92" spans="1:15" s="80" customFormat="1" x14ac:dyDescent="0.25">
      <c r="A92" s="80" t="s">
        <v>5610</v>
      </c>
      <c r="B92" s="80" t="s">
        <v>5610</v>
      </c>
      <c r="C92" s="80" t="s">
        <v>5609</v>
      </c>
      <c r="D92" s="336">
        <v>0.89795891524733495</v>
      </c>
      <c r="E92" s="335" t="s">
        <v>5767</v>
      </c>
      <c r="F92" s="334" t="s">
        <v>6331</v>
      </c>
      <c r="G92" s="333" t="s">
        <v>6330</v>
      </c>
      <c r="H92" s="332">
        <v>0</v>
      </c>
      <c r="I92" s="332">
        <v>1</v>
      </c>
      <c r="J92" s="332">
        <v>0</v>
      </c>
      <c r="K92" s="332">
        <v>0</v>
      </c>
      <c r="L92" s="332">
        <v>0</v>
      </c>
      <c r="M92" s="332">
        <v>0</v>
      </c>
      <c r="N92" s="332" t="s">
        <v>3888</v>
      </c>
      <c r="O92" s="331">
        <v>1</v>
      </c>
    </row>
    <row r="93" spans="1:15" s="80" customFormat="1" x14ac:dyDescent="0.25">
      <c r="A93" s="80" t="s">
        <v>1761</v>
      </c>
      <c r="B93" s="80" t="s">
        <v>1761</v>
      </c>
      <c r="C93" s="80" t="s">
        <v>1760</v>
      </c>
      <c r="D93" s="336">
        <v>0.99783443233036095</v>
      </c>
      <c r="E93" s="335" t="s">
        <v>5767</v>
      </c>
      <c r="F93" s="334" t="s">
        <v>6329</v>
      </c>
      <c r="G93" s="333" t="s">
        <v>5767</v>
      </c>
      <c r="H93" s="332">
        <v>1</v>
      </c>
      <c r="I93" s="332">
        <v>1</v>
      </c>
      <c r="J93" s="332">
        <v>0</v>
      </c>
      <c r="K93" s="332">
        <v>0</v>
      </c>
      <c r="L93" s="332">
        <v>1</v>
      </c>
      <c r="M93" s="332">
        <v>1</v>
      </c>
      <c r="N93" s="332" t="s">
        <v>2164</v>
      </c>
      <c r="O93" s="331">
        <v>3</v>
      </c>
    </row>
    <row r="94" spans="1:15" x14ac:dyDescent="0.25">
      <c r="A94" s="43" t="s">
        <v>5591</v>
      </c>
      <c r="B94" s="43" t="s">
        <v>5591</v>
      </c>
      <c r="C94" s="43" t="s">
        <v>5590</v>
      </c>
      <c r="D94" s="44">
        <v>0.545574834323858</v>
      </c>
      <c r="E94" s="320" t="s">
        <v>5767</v>
      </c>
      <c r="F94" s="55" t="s">
        <v>6328</v>
      </c>
      <c r="G94" s="319" t="s">
        <v>6321</v>
      </c>
      <c r="H94" s="47">
        <v>1</v>
      </c>
      <c r="I94" s="47">
        <v>1</v>
      </c>
      <c r="J94" s="47">
        <v>0</v>
      </c>
      <c r="K94" s="47">
        <v>0</v>
      </c>
      <c r="L94" s="47">
        <v>1</v>
      </c>
      <c r="M94" s="47">
        <v>1</v>
      </c>
      <c r="N94" s="337" t="s">
        <v>5049</v>
      </c>
      <c r="O94" s="337">
        <v>2</v>
      </c>
    </row>
    <row r="95" spans="1:15" x14ac:dyDescent="0.25">
      <c r="A95" s="43" t="s">
        <v>5591</v>
      </c>
      <c r="B95" s="43" t="s">
        <v>6327</v>
      </c>
      <c r="C95" s="43" t="s">
        <v>6326</v>
      </c>
      <c r="D95" s="44">
        <v>0.28812998982225202</v>
      </c>
      <c r="E95" s="320" t="s">
        <v>5767</v>
      </c>
      <c r="F95" s="55" t="s">
        <v>6325</v>
      </c>
      <c r="G95" s="319" t="s">
        <v>6321</v>
      </c>
      <c r="H95" s="47">
        <v>0</v>
      </c>
      <c r="I95" s="47">
        <v>0</v>
      </c>
      <c r="J95" s="47">
        <v>0</v>
      </c>
      <c r="K95" s="47">
        <v>0</v>
      </c>
      <c r="L95" s="47">
        <v>0</v>
      </c>
      <c r="M95" s="47">
        <v>0</v>
      </c>
      <c r="N95" s="337" t="s">
        <v>5052</v>
      </c>
      <c r="O95" s="337">
        <v>2</v>
      </c>
    </row>
    <row r="96" spans="1:15" x14ac:dyDescent="0.25">
      <c r="A96" s="43" t="s">
        <v>5591</v>
      </c>
      <c r="B96" s="43" t="s">
        <v>6324</v>
      </c>
      <c r="C96" s="43" t="s">
        <v>6323</v>
      </c>
      <c r="D96" s="44">
        <v>0.126745900788442</v>
      </c>
      <c r="E96" s="320" t="s">
        <v>5767</v>
      </c>
      <c r="F96" s="55" t="s">
        <v>6322</v>
      </c>
      <c r="G96" s="319" t="s">
        <v>6321</v>
      </c>
      <c r="H96" s="47">
        <v>1</v>
      </c>
      <c r="I96" s="47">
        <v>1</v>
      </c>
      <c r="J96" s="47">
        <v>1</v>
      </c>
      <c r="K96" s="47">
        <v>0</v>
      </c>
      <c r="L96" s="47">
        <v>0</v>
      </c>
      <c r="M96" s="47">
        <v>0</v>
      </c>
      <c r="N96" s="337" t="s">
        <v>5052</v>
      </c>
      <c r="O96" s="337">
        <v>2</v>
      </c>
    </row>
    <row r="97" spans="1:15" s="80" customFormat="1" x14ac:dyDescent="0.25">
      <c r="A97" s="80" t="s">
        <v>5591</v>
      </c>
      <c r="B97" s="80" t="s">
        <v>6320</v>
      </c>
      <c r="C97" s="80" t="s">
        <v>6319</v>
      </c>
      <c r="D97" s="336">
        <v>3.95492212528075E-2</v>
      </c>
      <c r="E97" s="335" t="s">
        <v>6318</v>
      </c>
      <c r="F97" s="334" t="s">
        <v>6317</v>
      </c>
      <c r="G97" s="333" t="s">
        <v>6316</v>
      </c>
      <c r="H97" s="332">
        <v>0</v>
      </c>
      <c r="I97" s="332">
        <v>0</v>
      </c>
      <c r="J97" s="332">
        <v>0</v>
      </c>
      <c r="K97" s="332">
        <v>0</v>
      </c>
      <c r="L97" s="332">
        <v>0</v>
      </c>
      <c r="M97" s="332">
        <v>0</v>
      </c>
      <c r="N97" s="331" t="s">
        <v>5052</v>
      </c>
      <c r="O97" s="331">
        <v>2</v>
      </c>
    </row>
    <row r="98" spans="1:15" x14ac:dyDescent="0.25">
      <c r="A98" s="43" t="s">
        <v>5596</v>
      </c>
      <c r="B98" s="43" t="s">
        <v>5596</v>
      </c>
      <c r="C98" s="43" t="s">
        <v>5595</v>
      </c>
      <c r="D98" s="44">
        <v>0.97523955778717497</v>
      </c>
      <c r="E98" s="320" t="s">
        <v>5767</v>
      </c>
      <c r="F98" s="55" t="s">
        <v>6315</v>
      </c>
      <c r="G98" s="319" t="s">
        <v>6311</v>
      </c>
      <c r="H98" s="47">
        <v>0</v>
      </c>
      <c r="I98" s="47">
        <v>0</v>
      </c>
      <c r="J98" s="47">
        <v>0</v>
      </c>
      <c r="K98" s="47">
        <v>0</v>
      </c>
      <c r="L98" s="47">
        <v>0</v>
      </c>
      <c r="M98" s="47">
        <v>0</v>
      </c>
      <c r="N98" s="337" t="s">
        <v>5049</v>
      </c>
      <c r="O98" s="337">
        <v>2</v>
      </c>
    </row>
    <row r="99" spans="1:15" s="80" customFormat="1" x14ac:dyDescent="0.25">
      <c r="A99" s="80" t="s">
        <v>5596</v>
      </c>
      <c r="B99" s="80" t="s">
        <v>6314</v>
      </c>
      <c r="C99" s="80" t="s">
        <v>6313</v>
      </c>
      <c r="D99" s="336">
        <v>1.35652576318675E-2</v>
      </c>
      <c r="E99" s="335" t="s">
        <v>5767</v>
      </c>
      <c r="F99" s="334" t="s">
        <v>6312</v>
      </c>
      <c r="G99" s="333" t="s">
        <v>6311</v>
      </c>
      <c r="H99" s="332">
        <v>0</v>
      </c>
      <c r="I99" s="332">
        <v>0</v>
      </c>
      <c r="J99" s="332">
        <v>0</v>
      </c>
      <c r="K99" s="332">
        <v>0</v>
      </c>
      <c r="L99" s="332">
        <v>0</v>
      </c>
      <c r="M99" s="332">
        <v>0</v>
      </c>
      <c r="N99" s="331" t="s">
        <v>5049</v>
      </c>
      <c r="O99" s="331">
        <v>2</v>
      </c>
    </row>
    <row r="100" spans="1:15" x14ac:dyDescent="0.25">
      <c r="A100" s="43" t="s">
        <v>5242</v>
      </c>
      <c r="B100" s="43" t="s">
        <v>5242</v>
      </c>
      <c r="C100" s="43" t="s">
        <v>5241</v>
      </c>
      <c r="D100" s="44">
        <v>0.71166494472272401</v>
      </c>
      <c r="E100" s="320" t="s">
        <v>5767</v>
      </c>
      <c r="F100" s="55" t="s">
        <v>6310</v>
      </c>
      <c r="G100" s="319" t="s">
        <v>5767</v>
      </c>
      <c r="H100" s="47">
        <v>1</v>
      </c>
      <c r="I100" s="47">
        <v>1</v>
      </c>
      <c r="J100" s="47">
        <v>1</v>
      </c>
      <c r="K100" s="47">
        <v>0</v>
      </c>
      <c r="L100" s="47">
        <v>0</v>
      </c>
      <c r="M100" s="47">
        <v>0</v>
      </c>
      <c r="N100" s="47" t="s">
        <v>3881</v>
      </c>
      <c r="O100" s="337">
        <v>1</v>
      </c>
    </row>
    <row r="101" spans="1:15" x14ac:dyDescent="0.25">
      <c r="A101" s="43" t="s">
        <v>5242</v>
      </c>
      <c r="B101" s="43" t="s">
        <v>1719</v>
      </c>
      <c r="C101" s="43" t="s">
        <v>1718</v>
      </c>
      <c r="D101" s="44">
        <v>0.26470411187121001</v>
      </c>
      <c r="E101" s="320" t="s">
        <v>5767</v>
      </c>
      <c r="F101" s="55" t="s">
        <v>6309</v>
      </c>
      <c r="G101" s="319" t="s">
        <v>5767</v>
      </c>
      <c r="H101" s="47">
        <v>0</v>
      </c>
      <c r="I101" s="47">
        <v>1</v>
      </c>
      <c r="J101" s="47">
        <v>0</v>
      </c>
      <c r="K101" s="47">
        <v>0</v>
      </c>
      <c r="L101" s="47">
        <v>0</v>
      </c>
      <c r="M101" s="47">
        <v>0</v>
      </c>
      <c r="N101" s="47" t="s">
        <v>3881</v>
      </c>
      <c r="O101" s="337">
        <v>1</v>
      </c>
    </row>
    <row r="102" spans="1:15" s="80" customFormat="1" x14ac:dyDescent="0.25">
      <c r="A102" s="80" t="s">
        <v>5242</v>
      </c>
      <c r="B102" s="80" t="s">
        <v>6308</v>
      </c>
      <c r="C102" s="80" t="s">
        <v>6307</v>
      </c>
      <c r="D102" s="336">
        <v>2.0138373365580799E-2</v>
      </c>
      <c r="E102" s="335" t="s">
        <v>5767</v>
      </c>
      <c r="F102" s="334" t="s">
        <v>6306</v>
      </c>
      <c r="G102" s="333" t="s">
        <v>5767</v>
      </c>
      <c r="H102" s="332">
        <v>1</v>
      </c>
      <c r="I102" s="332">
        <v>1</v>
      </c>
      <c r="J102" s="332">
        <v>1</v>
      </c>
      <c r="K102" s="332">
        <v>0</v>
      </c>
      <c r="L102" s="332">
        <v>0</v>
      </c>
      <c r="M102" s="332">
        <v>0</v>
      </c>
      <c r="N102" s="332" t="s">
        <v>3888</v>
      </c>
      <c r="O102" s="331">
        <v>1</v>
      </c>
    </row>
    <row r="103" spans="1:15" x14ac:dyDescent="0.25">
      <c r="A103" s="43" t="s">
        <v>5240</v>
      </c>
      <c r="B103" s="43" t="s">
        <v>5240</v>
      </c>
      <c r="C103" s="43" t="s">
        <v>5239</v>
      </c>
      <c r="D103" s="44">
        <v>0.38391088472312901</v>
      </c>
      <c r="E103" s="320" t="s">
        <v>5767</v>
      </c>
      <c r="F103" s="55" t="s">
        <v>6305</v>
      </c>
      <c r="G103" s="319" t="s">
        <v>5767</v>
      </c>
      <c r="H103" s="47">
        <v>0</v>
      </c>
      <c r="I103" s="47">
        <v>0</v>
      </c>
      <c r="J103" s="47">
        <v>0</v>
      </c>
      <c r="K103" s="47">
        <v>0</v>
      </c>
      <c r="L103" s="47">
        <v>0</v>
      </c>
      <c r="M103" s="47">
        <v>0</v>
      </c>
      <c r="N103" s="47" t="s">
        <v>3881</v>
      </c>
      <c r="O103" s="337">
        <v>1</v>
      </c>
    </row>
    <row r="104" spans="1:15" x14ac:dyDescent="0.25">
      <c r="A104" s="43" t="s">
        <v>5240</v>
      </c>
      <c r="B104" s="43" t="s">
        <v>6304</v>
      </c>
      <c r="C104" s="43" t="s">
        <v>6303</v>
      </c>
      <c r="D104" s="44">
        <v>0.210683240368358</v>
      </c>
      <c r="E104" s="320" t="s">
        <v>5767</v>
      </c>
      <c r="F104" s="55" t="s">
        <v>6302</v>
      </c>
      <c r="G104" s="319" t="s">
        <v>5767</v>
      </c>
      <c r="H104" s="47">
        <v>0</v>
      </c>
      <c r="I104" s="47">
        <v>0</v>
      </c>
      <c r="J104" s="47">
        <v>0</v>
      </c>
      <c r="K104" s="47">
        <v>0</v>
      </c>
      <c r="L104" s="47">
        <v>0</v>
      </c>
      <c r="M104" s="47">
        <v>0</v>
      </c>
      <c r="N104" s="47" t="s">
        <v>3881</v>
      </c>
      <c r="O104" s="337">
        <v>1</v>
      </c>
    </row>
    <row r="105" spans="1:15" x14ac:dyDescent="0.25">
      <c r="A105" s="43" t="s">
        <v>5240</v>
      </c>
      <c r="B105" s="43" t="s">
        <v>1716</v>
      </c>
      <c r="C105" s="43" t="s">
        <v>1715</v>
      </c>
      <c r="D105" s="44">
        <v>0.20382587599746099</v>
      </c>
      <c r="E105" s="320" t="s">
        <v>5767</v>
      </c>
      <c r="F105" s="55" t="s">
        <v>6301</v>
      </c>
      <c r="G105" s="319" t="s">
        <v>5767</v>
      </c>
      <c r="H105" s="47">
        <v>0</v>
      </c>
      <c r="I105" s="47">
        <v>0</v>
      </c>
      <c r="J105" s="47">
        <v>0</v>
      </c>
      <c r="K105" s="47">
        <v>0</v>
      </c>
      <c r="L105" s="47">
        <v>0</v>
      </c>
      <c r="M105" s="47">
        <v>0</v>
      </c>
      <c r="N105" s="47" t="s">
        <v>3881</v>
      </c>
      <c r="O105" s="337">
        <v>1</v>
      </c>
    </row>
    <row r="106" spans="1:15" s="80" customFormat="1" x14ac:dyDescent="0.25">
      <c r="A106" s="80" t="s">
        <v>5240</v>
      </c>
      <c r="B106" s="80" t="s">
        <v>6300</v>
      </c>
      <c r="C106" s="80" t="s">
        <v>6299</v>
      </c>
      <c r="D106" s="336">
        <v>0.19865256368809101</v>
      </c>
      <c r="E106" s="335" t="s">
        <v>5767</v>
      </c>
      <c r="F106" s="334" t="s">
        <v>6298</v>
      </c>
      <c r="G106" s="333" t="s">
        <v>5767</v>
      </c>
      <c r="H106" s="332">
        <v>0</v>
      </c>
      <c r="I106" s="332">
        <v>0</v>
      </c>
      <c r="J106" s="332">
        <v>0</v>
      </c>
      <c r="K106" s="332">
        <v>0</v>
      </c>
      <c r="L106" s="332">
        <v>0</v>
      </c>
      <c r="M106" s="332">
        <v>0</v>
      </c>
      <c r="N106" s="332" t="s">
        <v>3881</v>
      </c>
      <c r="O106" s="331">
        <v>1</v>
      </c>
    </row>
    <row r="107" spans="1:15" x14ac:dyDescent="0.25">
      <c r="A107" s="43" t="s">
        <v>1701</v>
      </c>
      <c r="B107" s="43" t="s">
        <v>1701</v>
      </c>
      <c r="C107" s="43" t="s">
        <v>1700</v>
      </c>
      <c r="D107" s="44">
        <v>0.93006727937100198</v>
      </c>
      <c r="E107" s="320" t="s">
        <v>5767</v>
      </c>
      <c r="F107" s="55" t="s">
        <v>6297</v>
      </c>
      <c r="G107" s="319" t="s">
        <v>6287</v>
      </c>
      <c r="H107" s="47">
        <v>1</v>
      </c>
      <c r="I107" s="47">
        <v>1</v>
      </c>
      <c r="J107" s="47">
        <v>1</v>
      </c>
      <c r="K107" s="47">
        <v>0</v>
      </c>
      <c r="L107" s="47">
        <v>1</v>
      </c>
      <c r="M107" s="47">
        <v>0</v>
      </c>
      <c r="N107" s="47" t="s">
        <v>3888</v>
      </c>
      <c r="O107" s="337">
        <v>1</v>
      </c>
    </row>
    <row r="108" spans="1:15" x14ac:dyDescent="0.25">
      <c r="A108" s="43" t="s">
        <v>1701</v>
      </c>
      <c r="B108" s="43" t="s">
        <v>6296</v>
      </c>
      <c r="C108" s="43" t="s">
        <v>6295</v>
      </c>
      <c r="D108" s="44">
        <v>2.93742591382452E-2</v>
      </c>
      <c r="E108" s="320" t="s">
        <v>5767</v>
      </c>
      <c r="F108" s="55" t="s">
        <v>6294</v>
      </c>
      <c r="G108" s="319" t="s">
        <v>6287</v>
      </c>
      <c r="H108" s="47">
        <v>0</v>
      </c>
      <c r="I108" s="47">
        <v>1</v>
      </c>
      <c r="J108" s="47">
        <v>0</v>
      </c>
      <c r="K108" s="47">
        <v>0</v>
      </c>
      <c r="L108" s="47">
        <v>0</v>
      </c>
      <c r="M108" s="47">
        <v>0</v>
      </c>
      <c r="N108" s="47" t="s">
        <v>3888</v>
      </c>
      <c r="O108" s="337">
        <v>1</v>
      </c>
    </row>
    <row r="109" spans="1:15" x14ac:dyDescent="0.25">
      <c r="A109" s="43" t="s">
        <v>1701</v>
      </c>
      <c r="B109" s="43" t="s">
        <v>6293</v>
      </c>
      <c r="C109" s="43" t="s">
        <v>6292</v>
      </c>
      <c r="D109" s="44">
        <v>1.75397015275379E-2</v>
      </c>
      <c r="E109" s="320" t="s">
        <v>5767</v>
      </c>
      <c r="F109" s="55" t="s">
        <v>6291</v>
      </c>
      <c r="G109" s="319" t="s">
        <v>6287</v>
      </c>
      <c r="H109" s="47">
        <v>0</v>
      </c>
      <c r="I109" s="47">
        <v>0</v>
      </c>
      <c r="J109" s="47">
        <v>0</v>
      </c>
      <c r="K109" s="47">
        <v>0</v>
      </c>
      <c r="L109" s="47">
        <v>0</v>
      </c>
      <c r="M109" s="47">
        <v>0</v>
      </c>
      <c r="N109" s="47" t="s">
        <v>3881</v>
      </c>
      <c r="O109" s="337">
        <v>1</v>
      </c>
    </row>
    <row r="110" spans="1:15" s="80" customFormat="1" x14ac:dyDescent="0.25">
      <c r="A110" s="80" t="s">
        <v>1701</v>
      </c>
      <c r="B110" s="80" t="s">
        <v>6290</v>
      </c>
      <c r="C110" s="80" t="s">
        <v>6289</v>
      </c>
      <c r="D110" s="336">
        <v>1.1517115642331001E-2</v>
      </c>
      <c r="E110" s="335" t="s">
        <v>5767</v>
      </c>
      <c r="F110" s="334" t="s">
        <v>6288</v>
      </c>
      <c r="G110" s="333" t="s">
        <v>6287</v>
      </c>
      <c r="H110" s="332">
        <v>0</v>
      </c>
      <c r="I110" s="332">
        <v>1</v>
      </c>
      <c r="J110" s="332">
        <v>0</v>
      </c>
      <c r="K110" s="332">
        <v>0</v>
      </c>
      <c r="L110" s="332">
        <v>0</v>
      </c>
      <c r="M110" s="332">
        <v>0</v>
      </c>
      <c r="N110" s="332" t="s">
        <v>3888</v>
      </c>
      <c r="O110" s="331">
        <v>1</v>
      </c>
    </row>
    <row r="111" spans="1:15" x14ac:dyDescent="0.25">
      <c r="A111" s="43" t="s">
        <v>1680</v>
      </c>
      <c r="B111" s="43" t="s">
        <v>1680</v>
      </c>
      <c r="C111" s="43" t="s">
        <v>1679</v>
      </c>
      <c r="D111" s="44">
        <v>0.88150904174650302</v>
      </c>
      <c r="E111" s="320" t="s">
        <v>5767</v>
      </c>
      <c r="F111" s="55" t="s">
        <v>6286</v>
      </c>
      <c r="G111" s="319" t="s">
        <v>5767</v>
      </c>
      <c r="H111" s="47">
        <v>0</v>
      </c>
      <c r="I111" s="47">
        <v>0</v>
      </c>
      <c r="J111" s="47">
        <v>0</v>
      </c>
      <c r="K111" s="47">
        <v>0</v>
      </c>
      <c r="L111" s="47">
        <v>0</v>
      </c>
      <c r="M111" s="47">
        <v>0</v>
      </c>
      <c r="N111" s="337" t="s">
        <v>5052</v>
      </c>
      <c r="O111" s="337">
        <v>2</v>
      </c>
    </row>
    <row r="112" spans="1:15" x14ac:dyDescent="0.25">
      <c r="A112" s="43" t="s">
        <v>1680</v>
      </c>
      <c r="B112" s="43" t="s">
        <v>6285</v>
      </c>
      <c r="C112" s="43" t="s">
        <v>6284</v>
      </c>
      <c r="D112" s="44">
        <v>5.6686341768006E-2</v>
      </c>
      <c r="E112" s="320" t="s">
        <v>5767</v>
      </c>
      <c r="F112" s="55" t="s">
        <v>6283</v>
      </c>
      <c r="G112" s="319" t="s">
        <v>6279</v>
      </c>
      <c r="H112" s="47">
        <v>1</v>
      </c>
      <c r="I112" s="47">
        <v>1</v>
      </c>
      <c r="J112" s="47">
        <v>0</v>
      </c>
      <c r="K112" s="47">
        <v>0</v>
      </c>
      <c r="L112" s="47">
        <v>0</v>
      </c>
      <c r="M112" s="47">
        <v>1</v>
      </c>
      <c r="N112" s="337" t="s">
        <v>5049</v>
      </c>
      <c r="O112" s="337">
        <v>2</v>
      </c>
    </row>
    <row r="113" spans="1:15" x14ac:dyDescent="0.25">
      <c r="A113" s="43" t="s">
        <v>1680</v>
      </c>
      <c r="B113" s="43" t="s">
        <v>6282</v>
      </c>
      <c r="C113" s="43" t="s">
        <v>6281</v>
      </c>
      <c r="D113" s="44">
        <v>2.95956814738088E-2</v>
      </c>
      <c r="E113" s="320" t="s">
        <v>5767</v>
      </c>
      <c r="F113" s="55" t="s">
        <v>6280</v>
      </c>
      <c r="G113" s="319" t="s">
        <v>6279</v>
      </c>
      <c r="H113" s="47">
        <v>0</v>
      </c>
      <c r="I113" s="47">
        <v>0</v>
      </c>
      <c r="J113" s="47">
        <v>0</v>
      </c>
      <c r="K113" s="47">
        <v>0</v>
      </c>
      <c r="L113" s="47">
        <v>0</v>
      </c>
      <c r="M113" s="47">
        <v>0</v>
      </c>
      <c r="N113" s="337" t="s">
        <v>5052</v>
      </c>
      <c r="O113" s="337">
        <v>2</v>
      </c>
    </row>
    <row r="114" spans="1:15" s="80" customFormat="1" x14ac:dyDescent="0.25">
      <c r="A114" s="80" t="s">
        <v>1680</v>
      </c>
      <c r="B114" s="80" t="s">
        <v>6278</v>
      </c>
      <c r="C114" s="80" t="s">
        <v>6277</v>
      </c>
      <c r="D114" s="336">
        <v>1.21821438883781E-2</v>
      </c>
      <c r="E114" s="335" t="s">
        <v>5767</v>
      </c>
      <c r="F114" s="334" t="s">
        <v>6276</v>
      </c>
      <c r="G114" s="333" t="s">
        <v>5767</v>
      </c>
      <c r="H114" s="332">
        <v>0</v>
      </c>
      <c r="I114" s="332">
        <v>0</v>
      </c>
      <c r="J114" s="332">
        <v>1</v>
      </c>
      <c r="K114" s="332">
        <v>0</v>
      </c>
      <c r="L114" s="332">
        <v>0</v>
      </c>
      <c r="M114" s="332">
        <v>0</v>
      </c>
      <c r="N114" s="331" t="s">
        <v>5052</v>
      </c>
      <c r="O114" s="331">
        <v>2</v>
      </c>
    </row>
    <row r="115" spans="1:15" x14ac:dyDescent="0.25">
      <c r="A115" s="43" t="s">
        <v>5222</v>
      </c>
      <c r="B115" s="43" t="s">
        <v>5222</v>
      </c>
      <c r="C115" s="43" t="s">
        <v>5221</v>
      </c>
      <c r="D115" s="44">
        <v>0.67267347240990505</v>
      </c>
      <c r="E115" s="320" t="s">
        <v>5767</v>
      </c>
      <c r="F115" s="55" t="s">
        <v>6275</v>
      </c>
      <c r="G115" s="319" t="s">
        <v>6267</v>
      </c>
      <c r="H115" s="47">
        <v>0</v>
      </c>
      <c r="I115" s="47">
        <v>0</v>
      </c>
      <c r="J115" s="47">
        <v>0</v>
      </c>
      <c r="K115" s="47">
        <v>0</v>
      </c>
      <c r="L115" s="47">
        <v>0</v>
      </c>
      <c r="M115" s="47">
        <v>0</v>
      </c>
      <c r="N115" s="47" t="s">
        <v>3888</v>
      </c>
      <c r="O115" s="337">
        <v>1</v>
      </c>
    </row>
    <row r="116" spans="1:15" x14ac:dyDescent="0.25">
      <c r="A116" s="43" t="s">
        <v>5222</v>
      </c>
      <c r="B116" s="43" t="s">
        <v>1674</v>
      </c>
      <c r="C116" s="43" t="s">
        <v>1673</v>
      </c>
      <c r="D116" s="44">
        <v>0.26938494643267202</v>
      </c>
      <c r="E116" s="320" t="s">
        <v>5767</v>
      </c>
      <c r="F116" s="55" t="s">
        <v>6274</v>
      </c>
      <c r="G116" s="319" t="s">
        <v>6267</v>
      </c>
      <c r="H116" s="47">
        <v>0</v>
      </c>
      <c r="I116" s="47">
        <v>0</v>
      </c>
      <c r="J116" s="47">
        <v>0</v>
      </c>
      <c r="K116" s="47">
        <v>0</v>
      </c>
      <c r="L116" s="47">
        <v>0</v>
      </c>
      <c r="M116" s="47">
        <v>0</v>
      </c>
      <c r="N116" s="47" t="s">
        <v>3881</v>
      </c>
      <c r="O116" s="337">
        <v>1</v>
      </c>
    </row>
    <row r="117" spans="1:15" x14ac:dyDescent="0.25">
      <c r="A117" s="43" t="s">
        <v>5222</v>
      </c>
      <c r="B117" s="43" t="s">
        <v>6273</v>
      </c>
      <c r="C117" s="43" t="s">
        <v>6272</v>
      </c>
      <c r="D117" s="44">
        <v>2.49206391969546E-2</v>
      </c>
      <c r="E117" s="320" t="s">
        <v>5767</v>
      </c>
      <c r="F117" s="55" t="s">
        <v>6271</v>
      </c>
      <c r="G117" s="319" t="s">
        <v>6267</v>
      </c>
      <c r="H117" s="47">
        <v>0</v>
      </c>
      <c r="I117" s="47">
        <v>0</v>
      </c>
      <c r="J117" s="47">
        <v>0</v>
      </c>
      <c r="K117" s="47">
        <v>0</v>
      </c>
      <c r="L117" s="47">
        <v>0</v>
      </c>
      <c r="M117" s="47">
        <v>0</v>
      </c>
      <c r="N117" s="47" t="s">
        <v>3888</v>
      </c>
      <c r="O117" s="337">
        <v>1</v>
      </c>
    </row>
    <row r="118" spans="1:15" s="80" customFormat="1" x14ac:dyDescent="0.25">
      <c r="A118" s="80" t="s">
        <v>5222</v>
      </c>
      <c r="B118" s="80" t="s">
        <v>6270</v>
      </c>
      <c r="C118" s="80" t="s">
        <v>6269</v>
      </c>
      <c r="D118" s="336">
        <v>1.27902160644959E-2</v>
      </c>
      <c r="E118" s="335" t="s">
        <v>5767</v>
      </c>
      <c r="F118" s="334" t="s">
        <v>6268</v>
      </c>
      <c r="G118" s="333" t="s">
        <v>6267</v>
      </c>
      <c r="H118" s="332">
        <v>0</v>
      </c>
      <c r="I118" s="332">
        <v>1</v>
      </c>
      <c r="J118" s="332">
        <v>0</v>
      </c>
      <c r="K118" s="332">
        <v>0</v>
      </c>
      <c r="L118" s="332">
        <v>1</v>
      </c>
      <c r="M118" s="332">
        <v>0</v>
      </c>
      <c r="N118" s="332" t="s">
        <v>3881</v>
      </c>
      <c r="O118" s="331">
        <v>1</v>
      </c>
    </row>
    <row r="119" spans="1:15" x14ac:dyDescent="0.25">
      <c r="A119" s="43" t="s">
        <v>5577</v>
      </c>
      <c r="B119" s="43" t="s">
        <v>5577</v>
      </c>
      <c r="C119" s="43" t="s">
        <v>5576</v>
      </c>
      <c r="D119" s="44">
        <v>0.70216402963491198</v>
      </c>
      <c r="E119" s="320" t="s">
        <v>5767</v>
      </c>
      <c r="F119" s="55" t="s">
        <v>6266</v>
      </c>
      <c r="G119" s="319" t="s">
        <v>5767</v>
      </c>
      <c r="H119" s="47">
        <v>0</v>
      </c>
      <c r="I119" s="47">
        <v>0</v>
      </c>
      <c r="J119" s="47">
        <v>0</v>
      </c>
      <c r="K119" s="47">
        <v>0</v>
      </c>
      <c r="L119" s="47">
        <v>0</v>
      </c>
      <c r="M119" s="47">
        <v>0</v>
      </c>
      <c r="N119" s="337" t="s">
        <v>5049</v>
      </c>
      <c r="O119" s="337">
        <v>2</v>
      </c>
    </row>
    <row r="120" spans="1:15" x14ac:dyDescent="0.25">
      <c r="A120" s="43" t="s">
        <v>5577</v>
      </c>
      <c r="B120" s="43" t="s">
        <v>6265</v>
      </c>
      <c r="C120" s="43" t="s">
        <v>6264</v>
      </c>
      <c r="D120" s="44">
        <v>9.7347970986632906E-2</v>
      </c>
      <c r="E120" s="320" t="s">
        <v>5767</v>
      </c>
      <c r="F120" s="55" t="s">
        <v>6263</v>
      </c>
      <c r="G120" s="319" t="s">
        <v>5767</v>
      </c>
      <c r="H120" s="47">
        <v>0</v>
      </c>
      <c r="I120" s="47">
        <v>0</v>
      </c>
      <c r="J120" s="47">
        <v>0</v>
      </c>
      <c r="K120" s="47">
        <v>0</v>
      </c>
      <c r="L120" s="47">
        <v>0</v>
      </c>
      <c r="M120" s="47">
        <v>0</v>
      </c>
      <c r="N120" s="337" t="s">
        <v>5049</v>
      </c>
      <c r="O120" s="337">
        <v>2</v>
      </c>
    </row>
    <row r="121" spans="1:15" x14ac:dyDescent="0.25">
      <c r="A121" s="43" t="s">
        <v>5577</v>
      </c>
      <c r="B121" s="43" t="s">
        <v>2994</v>
      </c>
      <c r="C121" s="43" t="s">
        <v>6262</v>
      </c>
      <c r="D121" s="44">
        <v>3.5589046888214702E-2</v>
      </c>
      <c r="E121" s="320" t="s">
        <v>5767</v>
      </c>
      <c r="F121" s="55" t="s">
        <v>6261</v>
      </c>
      <c r="G121" s="319" t="s">
        <v>5767</v>
      </c>
      <c r="H121" s="47">
        <v>1</v>
      </c>
      <c r="I121" s="47">
        <v>1</v>
      </c>
      <c r="J121" s="47">
        <v>0</v>
      </c>
      <c r="K121" s="47">
        <v>0</v>
      </c>
      <c r="L121" s="47">
        <v>0</v>
      </c>
      <c r="M121" s="47">
        <v>1</v>
      </c>
      <c r="N121" s="337" t="s">
        <v>5052</v>
      </c>
      <c r="O121" s="337">
        <v>2</v>
      </c>
    </row>
    <row r="122" spans="1:15" x14ac:dyDescent="0.25">
      <c r="A122" s="43" t="s">
        <v>5577</v>
      </c>
      <c r="B122" s="43" t="s">
        <v>6260</v>
      </c>
      <c r="C122" s="43" t="s">
        <v>6259</v>
      </c>
      <c r="D122" s="44">
        <v>1.8486956070266101E-2</v>
      </c>
      <c r="E122" s="320" t="s">
        <v>5767</v>
      </c>
      <c r="F122" s="55" t="s">
        <v>6258</v>
      </c>
      <c r="G122" s="319" t="s">
        <v>5767</v>
      </c>
      <c r="H122" s="47">
        <v>1</v>
      </c>
      <c r="I122" s="47">
        <v>0</v>
      </c>
      <c r="J122" s="47">
        <v>0</v>
      </c>
      <c r="K122" s="47">
        <v>0</v>
      </c>
      <c r="L122" s="47">
        <v>0</v>
      </c>
      <c r="M122" s="47">
        <v>0</v>
      </c>
      <c r="N122" s="337" t="s">
        <v>5052</v>
      </c>
      <c r="O122" s="337">
        <v>2</v>
      </c>
    </row>
    <row r="123" spans="1:15" x14ac:dyDescent="0.25">
      <c r="A123" s="43" t="s">
        <v>5577</v>
      </c>
      <c r="B123" s="43" t="s">
        <v>6257</v>
      </c>
      <c r="C123" s="43" t="s">
        <v>6256</v>
      </c>
      <c r="D123" s="44">
        <v>1.6613304577297799E-2</v>
      </c>
      <c r="E123" s="320" t="s">
        <v>5767</v>
      </c>
      <c r="F123" s="55" t="s">
        <v>6255</v>
      </c>
      <c r="G123" s="319" t="s">
        <v>5767</v>
      </c>
      <c r="H123" s="47">
        <v>0</v>
      </c>
      <c r="I123" s="47">
        <v>0</v>
      </c>
      <c r="J123" s="47">
        <v>0</v>
      </c>
      <c r="K123" s="47">
        <v>0</v>
      </c>
      <c r="L123" s="47">
        <v>0</v>
      </c>
      <c r="M123" s="47">
        <v>0</v>
      </c>
      <c r="N123" s="337" t="s">
        <v>5052</v>
      </c>
      <c r="O123" s="337">
        <v>2</v>
      </c>
    </row>
    <row r="124" spans="1:15" x14ac:dyDescent="0.25">
      <c r="A124" s="43" t="s">
        <v>5577</v>
      </c>
      <c r="B124" s="43" t="s">
        <v>6254</v>
      </c>
      <c r="C124" s="43" t="s">
        <v>6253</v>
      </c>
      <c r="D124" s="44">
        <v>1.53991716681794E-2</v>
      </c>
      <c r="E124" s="320" t="s">
        <v>5767</v>
      </c>
      <c r="F124" s="55" t="s">
        <v>6252</v>
      </c>
      <c r="G124" s="319" t="s">
        <v>5767</v>
      </c>
      <c r="H124" s="47">
        <v>1</v>
      </c>
      <c r="I124" s="47">
        <v>1</v>
      </c>
      <c r="J124" s="47">
        <v>0</v>
      </c>
      <c r="K124" s="47">
        <v>0</v>
      </c>
      <c r="L124" s="47">
        <v>0</v>
      </c>
      <c r="M124" s="47">
        <v>0</v>
      </c>
      <c r="N124" s="337" t="s">
        <v>5052</v>
      </c>
      <c r="O124" s="337">
        <v>2</v>
      </c>
    </row>
    <row r="125" spans="1:15" x14ac:dyDescent="0.25">
      <c r="A125" s="43" t="s">
        <v>5577</v>
      </c>
      <c r="B125" s="43" t="s">
        <v>6251</v>
      </c>
      <c r="C125" s="43" t="s">
        <v>6250</v>
      </c>
      <c r="D125" s="44">
        <v>1.39352130282997E-2</v>
      </c>
      <c r="E125" s="320" t="s">
        <v>5767</v>
      </c>
      <c r="F125" s="55" t="s">
        <v>6249</v>
      </c>
      <c r="G125" s="319" t="s">
        <v>5767</v>
      </c>
      <c r="H125" s="47">
        <v>0</v>
      </c>
      <c r="I125" s="47">
        <v>1</v>
      </c>
      <c r="J125" s="47">
        <v>0</v>
      </c>
      <c r="K125" s="47">
        <v>0</v>
      </c>
      <c r="L125" s="47">
        <v>0</v>
      </c>
      <c r="M125" s="47">
        <v>0</v>
      </c>
      <c r="N125" s="337" t="s">
        <v>5052</v>
      </c>
      <c r="O125" s="337">
        <v>2</v>
      </c>
    </row>
    <row r="126" spans="1:15" x14ac:dyDescent="0.25">
      <c r="A126" s="43" t="s">
        <v>5577</v>
      </c>
      <c r="B126" s="43" t="s">
        <v>6248</v>
      </c>
      <c r="C126" s="43" t="s">
        <v>6247</v>
      </c>
      <c r="D126" s="44">
        <v>1.3892773884944301E-2</v>
      </c>
      <c r="E126" s="320" t="s">
        <v>5767</v>
      </c>
      <c r="F126" s="55" t="s">
        <v>6246</v>
      </c>
      <c r="G126" s="319" t="s">
        <v>5767</v>
      </c>
      <c r="H126" s="47">
        <v>0</v>
      </c>
      <c r="I126" s="47">
        <v>1</v>
      </c>
      <c r="J126" s="47">
        <v>0</v>
      </c>
      <c r="K126" s="47">
        <v>0</v>
      </c>
      <c r="L126" s="47">
        <v>0</v>
      </c>
      <c r="M126" s="47">
        <v>0</v>
      </c>
      <c r="N126" s="337" t="s">
        <v>5052</v>
      </c>
      <c r="O126" s="337">
        <v>2</v>
      </c>
    </row>
    <row r="127" spans="1:15" x14ac:dyDescent="0.25">
      <c r="A127" s="43" t="s">
        <v>5577</v>
      </c>
      <c r="B127" s="43" t="s">
        <v>6245</v>
      </c>
      <c r="C127" s="43" t="s">
        <v>6244</v>
      </c>
      <c r="D127" s="44">
        <v>1.1973239581979401E-2</v>
      </c>
      <c r="E127" s="320" t="s">
        <v>5767</v>
      </c>
      <c r="F127" s="55" t="s">
        <v>6243</v>
      </c>
      <c r="G127" s="319" t="s">
        <v>5767</v>
      </c>
      <c r="H127" s="47">
        <v>0</v>
      </c>
      <c r="I127" s="47">
        <v>0</v>
      </c>
      <c r="J127" s="47">
        <v>0</v>
      </c>
      <c r="K127" s="47">
        <v>0</v>
      </c>
      <c r="L127" s="47">
        <v>1</v>
      </c>
      <c r="M127" s="47">
        <v>0</v>
      </c>
      <c r="N127" s="337" t="s">
        <v>5052</v>
      </c>
      <c r="O127" s="337">
        <v>2</v>
      </c>
    </row>
    <row r="128" spans="1:15" x14ac:dyDescent="0.25">
      <c r="A128" s="43" t="s">
        <v>5577</v>
      </c>
      <c r="B128" s="43" t="s">
        <v>6242</v>
      </c>
      <c r="C128" s="43" t="s">
        <v>6241</v>
      </c>
      <c r="D128" s="44">
        <v>1.1490277290037499E-2</v>
      </c>
      <c r="E128" s="320" t="s">
        <v>5767</v>
      </c>
      <c r="F128" s="55" t="s">
        <v>6240</v>
      </c>
      <c r="G128" s="319" t="s">
        <v>5767</v>
      </c>
      <c r="H128" s="47">
        <v>0</v>
      </c>
      <c r="I128" s="47">
        <v>0</v>
      </c>
      <c r="J128" s="47">
        <v>0</v>
      </c>
      <c r="K128" s="47">
        <v>0</v>
      </c>
      <c r="L128" s="47">
        <v>0</v>
      </c>
      <c r="M128" s="47">
        <v>0</v>
      </c>
      <c r="N128" s="337" t="s">
        <v>5052</v>
      </c>
      <c r="O128" s="337">
        <v>2</v>
      </c>
    </row>
    <row r="129" spans="1:15" s="80" customFormat="1" x14ac:dyDescent="0.25">
      <c r="A129" s="80" t="s">
        <v>5577</v>
      </c>
      <c r="B129" s="80" t="s">
        <v>6239</v>
      </c>
      <c r="C129" s="80" t="s">
        <v>6238</v>
      </c>
      <c r="D129" s="336">
        <v>1.0662140099959E-2</v>
      </c>
      <c r="E129" s="335" t="s">
        <v>5767</v>
      </c>
      <c r="F129" s="334" t="s">
        <v>6237</v>
      </c>
      <c r="G129" s="333" t="s">
        <v>5767</v>
      </c>
      <c r="H129" s="332">
        <v>0</v>
      </c>
      <c r="I129" s="332">
        <v>0</v>
      </c>
      <c r="J129" s="332">
        <v>0</v>
      </c>
      <c r="K129" s="332">
        <v>0</v>
      </c>
      <c r="L129" s="332">
        <v>0</v>
      </c>
      <c r="M129" s="332">
        <v>0</v>
      </c>
      <c r="N129" s="331" t="s">
        <v>5052</v>
      </c>
      <c r="O129" s="331">
        <v>2</v>
      </c>
    </row>
    <row r="130" spans="1:15" x14ac:dyDescent="0.25">
      <c r="A130" s="43" t="s">
        <v>5220</v>
      </c>
      <c r="B130" s="43" t="s">
        <v>5220</v>
      </c>
      <c r="C130" s="43" t="s">
        <v>5219</v>
      </c>
      <c r="D130" s="44">
        <v>0.94163714278089095</v>
      </c>
      <c r="E130" s="320" t="s">
        <v>5767</v>
      </c>
      <c r="F130" s="55" t="s">
        <v>6236</v>
      </c>
      <c r="G130" s="319" t="s">
        <v>6235</v>
      </c>
      <c r="H130" s="47">
        <v>0</v>
      </c>
      <c r="I130" s="47">
        <v>0</v>
      </c>
      <c r="J130" s="47">
        <v>0</v>
      </c>
      <c r="K130" s="47">
        <v>0</v>
      </c>
      <c r="L130" s="47">
        <v>0</v>
      </c>
      <c r="M130" s="47">
        <v>0</v>
      </c>
      <c r="N130" s="337" t="s">
        <v>5049</v>
      </c>
      <c r="O130" s="337">
        <v>2</v>
      </c>
    </row>
    <row r="131" spans="1:15" s="80" customFormat="1" x14ac:dyDescent="0.25">
      <c r="A131" s="80" t="s">
        <v>5220</v>
      </c>
      <c r="B131" s="80" t="s">
        <v>1671</v>
      </c>
      <c r="C131" s="80" t="s">
        <v>1670</v>
      </c>
      <c r="D131" s="336">
        <v>4.4655690846885802E-2</v>
      </c>
      <c r="E131" s="335" t="s">
        <v>5767</v>
      </c>
      <c r="F131" s="334" t="s">
        <v>6234</v>
      </c>
      <c r="G131" s="333" t="s">
        <v>5767</v>
      </c>
      <c r="H131" s="332">
        <v>0</v>
      </c>
      <c r="I131" s="332">
        <v>0</v>
      </c>
      <c r="J131" s="332">
        <v>0</v>
      </c>
      <c r="K131" s="332">
        <v>0</v>
      </c>
      <c r="L131" s="332">
        <v>0</v>
      </c>
      <c r="M131" s="332">
        <v>0</v>
      </c>
      <c r="N131" s="331" t="s">
        <v>5052</v>
      </c>
      <c r="O131" s="331">
        <v>2</v>
      </c>
    </row>
    <row r="132" spans="1:15" x14ac:dyDescent="0.25">
      <c r="A132" s="43" t="s">
        <v>5216</v>
      </c>
      <c r="B132" s="43" t="s">
        <v>5216</v>
      </c>
      <c r="C132" s="43" t="s">
        <v>5215</v>
      </c>
      <c r="D132" s="44">
        <v>0.57490585358259605</v>
      </c>
      <c r="E132" s="320" t="s">
        <v>5767</v>
      </c>
      <c r="F132" s="55" t="s">
        <v>6233</v>
      </c>
      <c r="G132" s="319" t="s">
        <v>6212</v>
      </c>
      <c r="H132" s="47">
        <v>0</v>
      </c>
      <c r="I132" s="47">
        <v>0</v>
      </c>
      <c r="J132" s="47">
        <v>0</v>
      </c>
      <c r="K132" s="47">
        <v>0</v>
      </c>
      <c r="L132" s="47">
        <v>0</v>
      </c>
      <c r="M132" s="47">
        <v>0</v>
      </c>
      <c r="N132" s="47" t="s">
        <v>3881</v>
      </c>
      <c r="O132" s="337">
        <v>1</v>
      </c>
    </row>
    <row r="133" spans="1:15" x14ac:dyDescent="0.25">
      <c r="A133" s="43" t="s">
        <v>5216</v>
      </c>
      <c r="B133" s="43" t="s">
        <v>6232</v>
      </c>
      <c r="C133" s="43" t="s">
        <v>6231</v>
      </c>
      <c r="D133" s="44">
        <v>0.113914267311001</v>
      </c>
      <c r="E133" s="320" t="s">
        <v>5767</v>
      </c>
      <c r="F133" s="55" t="s">
        <v>6230</v>
      </c>
      <c r="G133" s="319" t="s">
        <v>6212</v>
      </c>
      <c r="H133" s="47">
        <v>0</v>
      </c>
      <c r="I133" s="47">
        <v>0</v>
      </c>
      <c r="J133" s="47">
        <v>0</v>
      </c>
      <c r="K133" s="47">
        <v>0</v>
      </c>
      <c r="L133" s="47">
        <v>0</v>
      </c>
      <c r="M133" s="47">
        <v>0</v>
      </c>
      <c r="N133" s="47" t="s">
        <v>3881</v>
      </c>
      <c r="O133" s="337">
        <v>1</v>
      </c>
    </row>
    <row r="134" spans="1:15" x14ac:dyDescent="0.25">
      <c r="A134" s="43" t="s">
        <v>5216</v>
      </c>
      <c r="B134" s="43" t="s">
        <v>6229</v>
      </c>
      <c r="C134" s="43" t="s">
        <v>6228</v>
      </c>
      <c r="D134" s="44">
        <v>7.4101519927506299E-2</v>
      </c>
      <c r="E134" s="320" t="s">
        <v>5767</v>
      </c>
      <c r="F134" s="55" t="s">
        <v>5786</v>
      </c>
      <c r="G134" s="319" t="s">
        <v>6212</v>
      </c>
      <c r="H134" s="47">
        <v>0</v>
      </c>
      <c r="I134" s="47">
        <v>0</v>
      </c>
      <c r="J134" s="47">
        <v>0</v>
      </c>
      <c r="K134" s="47">
        <v>0</v>
      </c>
      <c r="L134" s="47">
        <v>0</v>
      </c>
      <c r="M134" s="47">
        <v>0</v>
      </c>
      <c r="N134" s="337" t="s">
        <v>5049</v>
      </c>
      <c r="O134" s="337">
        <v>2</v>
      </c>
    </row>
    <row r="135" spans="1:15" x14ac:dyDescent="0.25">
      <c r="A135" s="43" t="s">
        <v>5216</v>
      </c>
      <c r="B135" s="43" t="s">
        <v>6227</v>
      </c>
      <c r="C135" s="43" t="s">
        <v>6226</v>
      </c>
      <c r="D135" s="44">
        <v>4.4800450888116197E-2</v>
      </c>
      <c r="E135" s="320" t="s">
        <v>5767</v>
      </c>
      <c r="F135" s="55" t="s">
        <v>6225</v>
      </c>
      <c r="G135" s="319" t="s">
        <v>6212</v>
      </c>
      <c r="H135" s="47">
        <v>0</v>
      </c>
      <c r="I135" s="47">
        <v>0</v>
      </c>
      <c r="J135" s="47">
        <v>0</v>
      </c>
      <c r="K135" s="47">
        <v>0</v>
      </c>
      <c r="L135" s="47">
        <v>0</v>
      </c>
      <c r="M135" s="47">
        <v>0</v>
      </c>
      <c r="N135" s="337" t="s">
        <v>5052</v>
      </c>
      <c r="O135" s="337">
        <v>2</v>
      </c>
    </row>
    <row r="136" spans="1:15" x14ac:dyDescent="0.25">
      <c r="A136" s="43" t="s">
        <v>5216</v>
      </c>
      <c r="B136" s="43" t="s">
        <v>6224</v>
      </c>
      <c r="C136" s="43" t="s">
        <v>6223</v>
      </c>
      <c r="D136" s="44">
        <v>3.9636032656695602E-2</v>
      </c>
      <c r="E136" s="320" t="s">
        <v>5767</v>
      </c>
      <c r="F136" s="55" t="s">
        <v>6222</v>
      </c>
      <c r="G136" s="319" t="s">
        <v>6208</v>
      </c>
      <c r="H136" s="47">
        <v>0</v>
      </c>
      <c r="I136" s="47">
        <v>0</v>
      </c>
      <c r="J136" s="47">
        <v>0</v>
      </c>
      <c r="K136" s="47">
        <v>0</v>
      </c>
      <c r="L136" s="47">
        <v>0</v>
      </c>
      <c r="M136" s="47">
        <v>0</v>
      </c>
      <c r="N136" s="337" t="s">
        <v>5049</v>
      </c>
      <c r="O136" s="337">
        <v>2</v>
      </c>
    </row>
    <row r="137" spans="1:15" x14ac:dyDescent="0.25">
      <c r="A137" s="43" t="s">
        <v>5216</v>
      </c>
      <c r="B137" s="43" t="s">
        <v>6221</v>
      </c>
      <c r="C137" s="43" t="s">
        <v>6220</v>
      </c>
      <c r="D137" s="44">
        <v>3.5885291713440202E-2</v>
      </c>
      <c r="E137" s="320" t="s">
        <v>5767</v>
      </c>
      <c r="F137" s="55" t="s">
        <v>6219</v>
      </c>
      <c r="G137" s="319" t="s">
        <v>6212</v>
      </c>
      <c r="H137" s="47">
        <v>1</v>
      </c>
      <c r="I137" s="47">
        <v>1</v>
      </c>
      <c r="J137" s="47">
        <v>0</v>
      </c>
      <c r="K137" s="47">
        <v>0</v>
      </c>
      <c r="L137" s="47">
        <v>0</v>
      </c>
      <c r="M137" s="47">
        <v>0</v>
      </c>
      <c r="N137" s="47" t="s">
        <v>3881</v>
      </c>
      <c r="O137" s="337">
        <v>1</v>
      </c>
    </row>
    <row r="138" spans="1:15" x14ac:dyDescent="0.25">
      <c r="A138" s="43" t="s">
        <v>5216</v>
      </c>
      <c r="B138" s="43" t="s">
        <v>6218</v>
      </c>
      <c r="C138" s="43" t="s">
        <v>6217</v>
      </c>
      <c r="D138" s="44">
        <v>1.18699064239967E-2</v>
      </c>
      <c r="E138" s="320" t="s">
        <v>5767</v>
      </c>
      <c r="F138" s="55" t="s">
        <v>6216</v>
      </c>
      <c r="G138" s="319" t="s">
        <v>6212</v>
      </c>
      <c r="H138" s="47">
        <v>0</v>
      </c>
      <c r="I138" s="47">
        <v>0</v>
      </c>
      <c r="J138" s="47">
        <v>0</v>
      </c>
      <c r="K138" s="47">
        <v>0</v>
      </c>
      <c r="L138" s="47">
        <v>0</v>
      </c>
      <c r="M138" s="47">
        <v>0</v>
      </c>
      <c r="N138" s="337" t="s">
        <v>5049</v>
      </c>
      <c r="O138" s="337">
        <v>2</v>
      </c>
    </row>
    <row r="139" spans="1:15" x14ac:dyDescent="0.25">
      <c r="A139" s="43" t="s">
        <v>5216</v>
      </c>
      <c r="B139" s="43" t="s">
        <v>6215</v>
      </c>
      <c r="C139" s="43" t="s">
        <v>6214</v>
      </c>
      <c r="D139" s="44">
        <v>1.05619436689344E-2</v>
      </c>
      <c r="E139" s="320" t="s">
        <v>5767</v>
      </c>
      <c r="F139" s="55" t="s">
        <v>6213</v>
      </c>
      <c r="G139" s="319" t="s">
        <v>6212</v>
      </c>
      <c r="H139" s="47">
        <v>0</v>
      </c>
      <c r="I139" s="47">
        <v>0</v>
      </c>
      <c r="J139" s="47">
        <v>0</v>
      </c>
      <c r="K139" s="47">
        <v>0</v>
      </c>
      <c r="L139" s="47">
        <v>0</v>
      </c>
      <c r="M139" s="47">
        <v>0</v>
      </c>
      <c r="N139" s="337" t="s">
        <v>5049</v>
      </c>
      <c r="O139" s="337">
        <v>2</v>
      </c>
    </row>
    <row r="140" spans="1:15" s="80" customFormat="1" x14ac:dyDescent="0.25">
      <c r="A140" s="80" t="s">
        <v>5216</v>
      </c>
      <c r="B140" s="80" t="s">
        <v>6211</v>
      </c>
      <c r="C140" s="80" t="s">
        <v>6210</v>
      </c>
      <c r="D140" s="336">
        <v>1.0294164816953799E-2</v>
      </c>
      <c r="E140" s="335" t="s">
        <v>5767</v>
      </c>
      <c r="F140" s="334" t="s">
        <v>6209</v>
      </c>
      <c r="G140" s="333" t="s">
        <v>6208</v>
      </c>
      <c r="H140" s="332">
        <v>0</v>
      </c>
      <c r="I140" s="332">
        <v>0</v>
      </c>
      <c r="J140" s="332">
        <v>0</v>
      </c>
      <c r="K140" s="332">
        <v>0</v>
      </c>
      <c r="L140" s="332">
        <v>0</v>
      </c>
      <c r="M140" s="332">
        <v>0</v>
      </c>
      <c r="N140" s="332" t="s">
        <v>3888</v>
      </c>
      <c r="O140" s="331">
        <v>2</v>
      </c>
    </row>
    <row r="141" spans="1:15" x14ac:dyDescent="0.25">
      <c r="A141" s="43" t="s">
        <v>1626</v>
      </c>
      <c r="B141" s="43" t="s">
        <v>1626</v>
      </c>
      <c r="C141" s="43" t="s">
        <v>1625</v>
      </c>
      <c r="D141" s="44">
        <v>0.74510810444695996</v>
      </c>
      <c r="E141" s="320" t="s">
        <v>5767</v>
      </c>
      <c r="F141" s="55" t="s">
        <v>6207</v>
      </c>
      <c r="G141" s="319" t="s">
        <v>5767</v>
      </c>
      <c r="H141" s="47">
        <v>0</v>
      </c>
      <c r="I141" s="47">
        <v>0</v>
      </c>
      <c r="J141" s="47">
        <v>0</v>
      </c>
      <c r="K141" s="47">
        <v>0</v>
      </c>
      <c r="L141" s="47">
        <v>0</v>
      </c>
      <c r="M141" s="47">
        <v>0</v>
      </c>
      <c r="N141" s="47" t="s">
        <v>3869</v>
      </c>
      <c r="O141" s="337">
        <v>3</v>
      </c>
    </row>
    <row r="142" spans="1:15" x14ac:dyDescent="0.25">
      <c r="A142" s="43" t="s">
        <v>1626</v>
      </c>
      <c r="B142" s="43" t="s">
        <v>6206</v>
      </c>
      <c r="C142" s="43" t="s">
        <v>6205</v>
      </c>
      <c r="D142" s="44">
        <v>0.181234508219317</v>
      </c>
      <c r="E142" s="320" t="s">
        <v>5767</v>
      </c>
      <c r="F142" s="55" t="s">
        <v>6204</v>
      </c>
      <c r="G142" s="319" t="s">
        <v>6200</v>
      </c>
      <c r="H142" s="47">
        <v>0</v>
      </c>
      <c r="I142" s="47">
        <v>0</v>
      </c>
      <c r="J142" s="47">
        <v>0</v>
      </c>
      <c r="K142" s="47">
        <v>0</v>
      </c>
      <c r="L142" s="47">
        <v>0</v>
      </c>
      <c r="M142" s="47">
        <v>0</v>
      </c>
      <c r="N142" s="47" t="s">
        <v>2164</v>
      </c>
      <c r="O142" s="337">
        <v>3</v>
      </c>
    </row>
    <row r="143" spans="1:15" s="80" customFormat="1" x14ac:dyDescent="0.25">
      <c r="A143" s="80" t="s">
        <v>1626</v>
      </c>
      <c r="B143" s="80" t="s">
        <v>6203</v>
      </c>
      <c r="C143" s="80" t="s">
        <v>6202</v>
      </c>
      <c r="D143" s="336">
        <v>6.7581800770866202E-2</v>
      </c>
      <c r="E143" s="335" t="s">
        <v>5767</v>
      </c>
      <c r="F143" s="334" t="s">
        <v>6201</v>
      </c>
      <c r="G143" s="333" t="s">
        <v>6200</v>
      </c>
      <c r="H143" s="332">
        <v>0</v>
      </c>
      <c r="I143" s="332">
        <v>0</v>
      </c>
      <c r="J143" s="332">
        <v>0</v>
      </c>
      <c r="K143" s="332">
        <v>0</v>
      </c>
      <c r="L143" s="332">
        <v>0</v>
      </c>
      <c r="M143" s="332">
        <v>0</v>
      </c>
      <c r="N143" s="332" t="s">
        <v>3869</v>
      </c>
      <c r="O143" s="331">
        <v>3</v>
      </c>
    </row>
    <row r="144" spans="1:15" x14ac:dyDescent="0.25">
      <c r="A144" s="43" t="s">
        <v>5192</v>
      </c>
      <c r="B144" s="43" t="s">
        <v>5192</v>
      </c>
      <c r="C144" s="43" t="s">
        <v>5191</v>
      </c>
      <c r="D144" s="44">
        <v>0.41592340373986603</v>
      </c>
      <c r="E144" s="320" t="s">
        <v>5767</v>
      </c>
      <c r="F144" s="55" t="s">
        <v>6199</v>
      </c>
      <c r="G144" s="319" t="s">
        <v>6188</v>
      </c>
      <c r="H144" s="47">
        <v>1</v>
      </c>
      <c r="I144" s="47">
        <v>1</v>
      </c>
      <c r="J144" s="47">
        <v>0</v>
      </c>
      <c r="K144" s="47">
        <v>0</v>
      </c>
      <c r="L144" s="47">
        <v>1</v>
      </c>
      <c r="M144" s="47">
        <v>1</v>
      </c>
      <c r="N144" s="337" t="s">
        <v>5049</v>
      </c>
      <c r="O144" s="337">
        <v>2</v>
      </c>
    </row>
    <row r="145" spans="1:15" x14ac:dyDescent="0.25">
      <c r="A145" s="43" t="s">
        <v>5192</v>
      </c>
      <c r="B145" s="43" t="s">
        <v>1623</v>
      </c>
      <c r="C145" s="43" t="s">
        <v>1622</v>
      </c>
      <c r="D145" s="44">
        <v>0.41168933578621197</v>
      </c>
      <c r="E145" s="320" t="s">
        <v>5767</v>
      </c>
      <c r="F145" s="55" t="s">
        <v>6198</v>
      </c>
      <c r="G145" s="319" t="s">
        <v>6188</v>
      </c>
      <c r="H145" s="47">
        <v>0</v>
      </c>
      <c r="I145" s="47">
        <v>0</v>
      </c>
      <c r="J145" s="47">
        <v>0</v>
      </c>
      <c r="K145" s="47">
        <v>0</v>
      </c>
      <c r="L145" s="47">
        <v>0</v>
      </c>
      <c r="M145" s="47">
        <v>0</v>
      </c>
      <c r="N145" s="337" t="s">
        <v>5049</v>
      </c>
      <c r="O145" s="337">
        <v>2</v>
      </c>
    </row>
    <row r="146" spans="1:15" x14ac:dyDescent="0.25">
      <c r="A146" s="43" t="s">
        <v>5192</v>
      </c>
      <c r="B146" s="43" t="s">
        <v>6197</v>
      </c>
      <c r="C146" s="43" t="s">
        <v>6196</v>
      </c>
      <c r="D146" s="44">
        <v>7.8447375393562405E-2</v>
      </c>
      <c r="E146" s="320" t="s">
        <v>5767</v>
      </c>
      <c r="F146" s="55" t="s">
        <v>6195</v>
      </c>
      <c r="G146" s="319" t="s">
        <v>6188</v>
      </c>
      <c r="H146" s="47">
        <v>1</v>
      </c>
      <c r="I146" s="47">
        <v>0</v>
      </c>
      <c r="J146" s="47">
        <v>0</v>
      </c>
      <c r="K146" s="47">
        <v>0</v>
      </c>
      <c r="L146" s="47">
        <v>0</v>
      </c>
      <c r="M146" s="47">
        <v>0</v>
      </c>
      <c r="N146" s="337" t="s">
        <v>5049</v>
      </c>
      <c r="O146" s="337">
        <v>2</v>
      </c>
    </row>
    <row r="147" spans="1:15" x14ac:dyDescent="0.25">
      <c r="A147" s="43" t="s">
        <v>5192</v>
      </c>
      <c r="B147" s="43" t="s">
        <v>6194</v>
      </c>
      <c r="C147" s="43" t="s">
        <v>6193</v>
      </c>
      <c r="D147" s="44">
        <v>6.9564891038931195E-2</v>
      </c>
      <c r="E147" s="320" t="s">
        <v>5767</v>
      </c>
      <c r="F147" s="55" t="s">
        <v>6192</v>
      </c>
      <c r="G147" s="319" t="s">
        <v>6188</v>
      </c>
      <c r="H147" s="47">
        <v>0</v>
      </c>
      <c r="I147" s="47">
        <v>0</v>
      </c>
      <c r="J147" s="47">
        <v>0</v>
      </c>
      <c r="K147" s="47">
        <v>0</v>
      </c>
      <c r="L147" s="47">
        <v>0</v>
      </c>
      <c r="M147" s="47">
        <v>0</v>
      </c>
      <c r="N147" s="337" t="s">
        <v>5052</v>
      </c>
      <c r="O147" s="337">
        <v>2</v>
      </c>
    </row>
    <row r="148" spans="1:15" s="80" customFormat="1" x14ac:dyDescent="0.25">
      <c r="A148" s="80" t="s">
        <v>5192</v>
      </c>
      <c r="B148" s="80" t="s">
        <v>6191</v>
      </c>
      <c r="C148" s="80" t="s">
        <v>6190</v>
      </c>
      <c r="D148" s="336">
        <v>2.1512980970002399E-2</v>
      </c>
      <c r="E148" s="335" t="s">
        <v>5767</v>
      </c>
      <c r="F148" s="334" t="s">
        <v>6189</v>
      </c>
      <c r="G148" s="333" t="s">
        <v>6188</v>
      </c>
      <c r="H148" s="332">
        <v>1</v>
      </c>
      <c r="I148" s="332">
        <v>1</v>
      </c>
      <c r="J148" s="332">
        <v>1</v>
      </c>
      <c r="K148" s="332">
        <v>0</v>
      </c>
      <c r="L148" s="332">
        <v>0</v>
      </c>
      <c r="M148" s="332">
        <v>0</v>
      </c>
      <c r="N148" s="331" t="s">
        <v>5049</v>
      </c>
      <c r="O148" s="331">
        <v>2</v>
      </c>
    </row>
    <row r="149" spans="1:15" x14ac:dyDescent="0.25">
      <c r="A149" s="43" t="s">
        <v>1614</v>
      </c>
      <c r="B149" s="43" t="s">
        <v>1614</v>
      </c>
      <c r="C149" s="43" t="s">
        <v>1613</v>
      </c>
      <c r="D149" s="44">
        <v>0.60504007141316196</v>
      </c>
      <c r="E149" s="320" t="s">
        <v>5767</v>
      </c>
      <c r="F149" s="55" t="s">
        <v>6187</v>
      </c>
      <c r="G149" s="319" t="s">
        <v>6177</v>
      </c>
      <c r="H149" s="47">
        <v>0</v>
      </c>
      <c r="I149" s="47">
        <v>0</v>
      </c>
      <c r="J149" s="47">
        <v>0</v>
      </c>
      <c r="K149" s="47">
        <v>0</v>
      </c>
      <c r="L149" s="47">
        <v>0</v>
      </c>
      <c r="M149" s="47">
        <v>0</v>
      </c>
      <c r="N149" s="47" t="s">
        <v>3888</v>
      </c>
      <c r="O149" s="337">
        <v>1</v>
      </c>
    </row>
    <row r="150" spans="1:15" x14ac:dyDescent="0.25">
      <c r="A150" s="43" t="s">
        <v>1614</v>
      </c>
      <c r="B150" s="43" t="s">
        <v>6186</v>
      </c>
      <c r="C150" s="43" t="s">
        <v>6185</v>
      </c>
      <c r="D150" s="44">
        <v>0.20616004832320001</v>
      </c>
      <c r="E150" s="320" t="s">
        <v>5767</v>
      </c>
      <c r="F150" s="55" t="s">
        <v>6184</v>
      </c>
      <c r="G150" s="319" t="s">
        <v>6177</v>
      </c>
      <c r="H150" s="47">
        <v>0</v>
      </c>
      <c r="I150" s="47">
        <v>0</v>
      </c>
      <c r="J150" s="47">
        <v>0</v>
      </c>
      <c r="K150" s="47">
        <v>0</v>
      </c>
      <c r="L150" s="47">
        <v>0</v>
      </c>
      <c r="M150" s="47">
        <v>0</v>
      </c>
      <c r="N150" s="47" t="s">
        <v>3881</v>
      </c>
      <c r="O150" s="337">
        <v>1</v>
      </c>
    </row>
    <row r="151" spans="1:15" x14ac:dyDescent="0.25">
      <c r="A151" s="43" t="s">
        <v>1614</v>
      </c>
      <c r="B151" s="43" t="s">
        <v>6183</v>
      </c>
      <c r="C151" s="43" t="s">
        <v>6182</v>
      </c>
      <c r="D151" s="44">
        <v>0.169914189473863</v>
      </c>
      <c r="E151" s="320" t="s">
        <v>5767</v>
      </c>
      <c r="F151" s="55" t="s">
        <v>6181</v>
      </c>
      <c r="G151" s="319" t="s">
        <v>6177</v>
      </c>
      <c r="H151" s="47">
        <v>0</v>
      </c>
      <c r="I151" s="47">
        <v>0</v>
      </c>
      <c r="J151" s="47">
        <v>0</v>
      </c>
      <c r="K151" s="47">
        <v>0</v>
      </c>
      <c r="L151" s="47">
        <v>0</v>
      </c>
      <c r="M151" s="47">
        <v>0</v>
      </c>
      <c r="N151" s="47" t="s">
        <v>3888</v>
      </c>
      <c r="O151" s="337">
        <v>1</v>
      </c>
    </row>
    <row r="152" spans="1:15" s="80" customFormat="1" x14ac:dyDescent="0.25">
      <c r="A152" s="80" t="s">
        <v>1614</v>
      </c>
      <c r="B152" s="80" t="s">
        <v>6180</v>
      </c>
      <c r="C152" s="80" t="s">
        <v>6179</v>
      </c>
      <c r="D152" s="336">
        <v>1.52738529326785E-2</v>
      </c>
      <c r="E152" s="335" t="s">
        <v>5767</v>
      </c>
      <c r="F152" s="334" t="s">
        <v>6178</v>
      </c>
      <c r="G152" s="333" t="s">
        <v>6177</v>
      </c>
      <c r="H152" s="332">
        <v>0</v>
      </c>
      <c r="I152" s="332">
        <v>0</v>
      </c>
      <c r="J152" s="332">
        <v>0</v>
      </c>
      <c r="K152" s="332">
        <v>0</v>
      </c>
      <c r="L152" s="332">
        <v>0</v>
      </c>
      <c r="M152" s="332">
        <v>0</v>
      </c>
      <c r="N152" s="332" t="s">
        <v>3881</v>
      </c>
      <c r="O152" s="331">
        <v>1</v>
      </c>
    </row>
    <row r="153" spans="1:15" x14ac:dyDescent="0.25">
      <c r="A153" s="43" t="s">
        <v>1602</v>
      </c>
      <c r="B153" s="43" t="s">
        <v>1602</v>
      </c>
      <c r="C153" s="43" t="s">
        <v>1601</v>
      </c>
      <c r="D153" s="44">
        <v>0.956693002958239</v>
      </c>
      <c r="E153" s="320" t="s">
        <v>5767</v>
      </c>
      <c r="F153" s="55" t="s">
        <v>6176</v>
      </c>
      <c r="G153" s="319" t="s">
        <v>6172</v>
      </c>
      <c r="H153" s="47">
        <v>0</v>
      </c>
      <c r="I153" s="47">
        <v>0</v>
      </c>
      <c r="J153" s="47">
        <v>0</v>
      </c>
      <c r="K153" s="47">
        <v>0</v>
      </c>
      <c r="L153" s="47">
        <v>0</v>
      </c>
      <c r="M153" s="47">
        <v>0</v>
      </c>
      <c r="N153" s="346" t="s">
        <v>6171</v>
      </c>
      <c r="O153" s="337">
        <v>2</v>
      </c>
    </row>
    <row r="154" spans="1:15" s="80" customFormat="1" x14ac:dyDescent="0.25">
      <c r="A154" s="80" t="s">
        <v>1602</v>
      </c>
      <c r="B154" s="80" t="s">
        <v>6175</v>
      </c>
      <c r="C154" s="80" t="s">
        <v>6174</v>
      </c>
      <c r="D154" s="336">
        <v>1.8782629966577601E-2</v>
      </c>
      <c r="E154" s="335" t="s">
        <v>5767</v>
      </c>
      <c r="F154" s="334" t="s">
        <v>6173</v>
      </c>
      <c r="G154" s="333" t="s">
        <v>6172</v>
      </c>
      <c r="H154" s="332">
        <v>0</v>
      </c>
      <c r="I154" s="332">
        <v>1</v>
      </c>
      <c r="J154" s="332">
        <v>0</v>
      </c>
      <c r="K154" s="332">
        <v>0</v>
      </c>
      <c r="L154" s="332">
        <v>0</v>
      </c>
      <c r="M154" s="332">
        <v>0</v>
      </c>
      <c r="N154" s="345" t="s">
        <v>6171</v>
      </c>
      <c r="O154" s="331">
        <v>2</v>
      </c>
    </row>
    <row r="155" spans="1:15" s="80" customFormat="1" x14ac:dyDescent="0.25">
      <c r="A155" s="80" t="s">
        <v>1599</v>
      </c>
      <c r="B155" s="80" t="s">
        <v>1599</v>
      </c>
      <c r="C155" s="80" t="s">
        <v>1598</v>
      </c>
      <c r="D155" s="336">
        <v>0.99980562502278902</v>
      </c>
      <c r="E155" s="335" t="s">
        <v>5767</v>
      </c>
      <c r="F155" s="334" t="s">
        <v>6170</v>
      </c>
      <c r="G155" s="333" t="s">
        <v>6169</v>
      </c>
      <c r="H155" s="332">
        <v>1</v>
      </c>
      <c r="I155" s="332">
        <v>1</v>
      </c>
      <c r="J155" s="332">
        <v>0</v>
      </c>
      <c r="K155" s="332">
        <v>0</v>
      </c>
      <c r="L155" s="332">
        <v>0</v>
      </c>
      <c r="M155" s="332">
        <v>0</v>
      </c>
      <c r="N155" s="332" t="s">
        <v>3888</v>
      </c>
      <c r="O155" s="331">
        <v>1</v>
      </c>
    </row>
    <row r="156" spans="1:15" x14ac:dyDescent="0.25">
      <c r="A156" s="43" t="s">
        <v>1596</v>
      </c>
      <c r="B156" s="43" t="s">
        <v>1596</v>
      </c>
      <c r="C156" s="43" t="s">
        <v>1595</v>
      </c>
      <c r="D156" s="44">
        <v>0.55529869711289803</v>
      </c>
      <c r="E156" s="320" t="s">
        <v>5767</v>
      </c>
      <c r="F156" s="55" t="s">
        <v>6168</v>
      </c>
      <c r="G156" s="319" t="s">
        <v>6140</v>
      </c>
      <c r="H156" s="47">
        <v>0</v>
      </c>
      <c r="I156" s="47">
        <v>0</v>
      </c>
      <c r="J156" s="47">
        <v>0</v>
      </c>
      <c r="K156" s="47">
        <v>0</v>
      </c>
      <c r="L156" s="47">
        <v>0</v>
      </c>
      <c r="M156" s="47">
        <v>0</v>
      </c>
      <c r="N156" s="337" t="s">
        <v>5052</v>
      </c>
      <c r="O156" s="337">
        <v>2</v>
      </c>
    </row>
    <row r="157" spans="1:15" x14ac:dyDescent="0.25">
      <c r="A157" s="43" t="s">
        <v>1596</v>
      </c>
      <c r="B157" s="43" t="s">
        <v>6167</v>
      </c>
      <c r="C157" s="43" t="s">
        <v>6166</v>
      </c>
      <c r="D157" s="44">
        <v>0.211987246943552</v>
      </c>
      <c r="E157" s="320" t="s">
        <v>5767</v>
      </c>
      <c r="F157" s="55" t="s">
        <v>6165</v>
      </c>
      <c r="G157" s="319" t="s">
        <v>6140</v>
      </c>
      <c r="H157" s="47">
        <v>0</v>
      </c>
      <c r="I157" s="47">
        <v>0</v>
      </c>
      <c r="J157" s="47">
        <v>0</v>
      </c>
      <c r="K157" s="47">
        <v>0</v>
      </c>
      <c r="L157" s="47">
        <v>0</v>
      </c>
      <c r="M157" s="47">
        <v>0</v>
      </c>
      <c r="N157" s="337" t="s">
        <v>5052</v>
      </c>
      <c r="O157" s="337">
        <v>2</v>
      </c>
    </row>
    <row r="158" spans="1:15" x14ac:dyDescent="0.25">
      <c r="A158" s="43" t="s">
        <v>1596</v>
      </c>
      <c r="B158" s="43" t="s">
        <v>6164</v>
      </c>
      <c r="C158" s="43" t="s">
        <v>6163</v>
      </c>
      <c r="D158" s="44">
        <v>3.4574209412407603E-2</v>
      </c>
      <c r="E158" s="320" t="s">
        <v>5767</v>
      </c>
      <c r="F158" s="55" t="s">
        <v>6162</v>
      </c>
      <c r="G158" s="319" t="s">
        <v>5767</v>
      </c>
      <c r="H158" s="47">
        <v>0</v>
      </c>
      <c r="I158" s="47">
        <v>0</v>
      </c>
      <c r="J158" s="47">
        <v>0</v>
      </c>
      <c r="K158" s="47">
        <v>0</v>
      </c>
      <c r="L158" s="47">
        <v>0</v>
      </c>
      <c r="M158" s="47">
        <v>0</v>
      </c>
      <c r="N158" s="337" t="s">
        <v>5049</v>
      </c>
      <c r="O158" s="337">
        <v>2</v>
      </c>
    </row>
    <row r="159" spans="1:15" x14ac:dyDescent="0.25">
      <c r="A159" s="43" t="s">
        <v>1596</v>
      </c>
      <c r="B159" s="43" t="s">
        <v>6161</v>
      </c>
      <c r="C159" s="43" t="s">
        <v>6160</v>
      </c>
      <c r="D159" s="44">
        <v>2.47867089860489E-2</v>
      </c>
      <c r="E159" s="320" t="s">
        <v>5767</v>
      </c>
      <c r="F159" s="55" t="s">
        <v>6159</v>
      </c>
      <c r="G159" s="319" t="s">
        <v>5767</v>
      </c>
      <c r="H159" s="47">
        <v>0</v>
      </c>
      <c r="I159" s="47">
        <v>0</v>
      </c>
      <c r="J159" s="47">
        <v>0</v>
      </c>
      <c r="K159" s="47">
        <v>0</v>
      </c>
      <c r="L159" s="47">
        <v>0</v>
      </c>
      <c r="M159" s="47">
        <v>0</v>
      </c>
      <c r="N159" s="337" t="s">
        <v>5049</v>
      </c>
      <c r="O159" s="337">
        <v>2</v>
      </c>
    </row>
    <row r="160" spans="1:15" x14ac:dyDescent="0.25">
      <c r="A160" s="43" t="s">
        <v>1596</v>
      </c>
      <c r="B160" s="43" t="s">
        <v>6158</v>
      </c>
      <c r="C160" s="43" t="s">
        <v>6157</v>
      </c>
      <c r="D160" s="44">
        <v>2.2648260155675799E-2</v>
      </c>
      <c r="E160" s="320" t="s">
        <v>5767</v>
      </c>
      <c r="F160" s="55" t="s">
        <v>6156</v>
      </c>
      <c r="G160" s="319" t="s">
        <v>6140</v>
      </c>
      <c r="H160" s="47">
        <v>0</v>
      </c>
      <c r="I160" s="47">
        <v>0</v>
      </c>
      <c r="J160" s="47">
        <v>0</v>
      </c>
      <c r="K160" s="47">
        <v>0</v>
      </c>
      <c r="L160" s="47">
        <v>0</v>
      </c>
      <c r="M160" s="47">
        <v>0</v>
      </c>
      <c r="N160" s="337" t="s">
        <v>5049</v>
      </c>
      <c r="O160" s="337">
        <v>2</v>
      </c>
    </row>
    <row r="161" spans="1:15" x14ac:dyDescent="0.25">
      <c r="A161" s="43" t="s">
        <v>1596</v>
      </c>
      <c r="B161" s="43" t="s">
        <v>6155</v>
      </c>
      <c r="C161" s="43" t="s">
        <v>6154</v>
      </c>
      <c r="D161" s="44">
        <v>1.48114510151132E-2</v>
      </c>
      <c r="E161" s="320" t="s">
        <v>5767</v>
      </c>
      <c r="F161" s="55" t="s">
        <v>6153</v>
      </c>
      <c r="G161" s="319" t="s">
        <v>5767</v>
      </c>
      <c r="H161" s="47">
        <v>0</v>
      </c>
      <c r="I161" s="47">
        <v>0</v>
      </c>
      <c r="J161" s="47">
        <v>0</v>
      </c>
      <c r="K161" s="47">
        <v>0</v>
      </c>
      <c r="L161" s="47">
        <v>0</v>
      </c>
      <c r="M161" s="47">
        <v>0</v>
      </c>
      <c r="N161" s="337" t="s">
        <v>5049</v>
      </c>
      <c r="O161" s="337">
        <v>2</v>
      </c>
    </row>
    <row r="162" spans="1:15" x14ac:dyDescent="0.25">
      <c r="A162" s="43" t="s">
        <v>1596</v>
      </c>
      <c r="B162" s="43" t="s">
        <v>6152</v>
      </c>
      <c r="C162" s="43" t="s">
        <v>6151</v>
      </c>
      <c r="D162" s="44">
        <v>1.2844269964659601E-2</v>
      </c>
      <c r="E162" s="320" t="s">
        <v>5767</v>
      </c>
      <c r="F162" s="55" t="s">
        <v>6150</v>
      </c>
      <c r="G162" s="319" t="s">
        <v>5767</v>
      </c>
      <c r="H162" s="47">
        <v>0</v>
      </c>
      <c r="I162" s="47">
        <v>0</v>
      </c>
      <c r="J162" s="47">
        <v>0</v>
      </c>
      <c r="K162" s="47">
        <v>0</v>
      </c>
      <c r="L162" s="47">
        <v>0</v>
      </c>
      <c r="M162" s="47">
        <v>0</v>
      </c>
      <c r="N162" s="337" t="s">
        <v>5052</v>
      </c>
      <c r="O162" s="337">
        <v>2</v>
      </c>
    </row>
    <row r="163" spans="1:15" x14ac:dyDescent="0.25">
      <c r="A163" s="43" t="s">
        <v>1596</v>
      </c>
      <c r="B163" s="43" t="s">
        <v>6149</v>
      </c>
      <c r="C163" s="43" t="s">
        <v>6148</v>
      </c>
      <c r="D163" s="44">
        <v>1.11587282047749E-2</v>
      </c>
      <c r="E163" s="320" t="s">
        <v>5767</v>
      </c>
      <c r="F163" s="55" t="s">
        <v>6147</v>
      </c>
      <c r="G163" s="319" t="s">
        <v>5767</v>
      </c>
      <c r="H163" s="47">
        <v>0</v>
      </c>
      <c r="I163" s="47">
        <v>0</v>
      </c>
      <c r="J163" s="47">
        <v>0</v>
      </c>
      <c r="K163" s="47">
        <v>0</v>
      </c>
      <c r="L163" s="47">
        <v>0</v>
      </c>
      <c r="M163" s="47">
        <v>0</v>
      </c>
      <c r="N163" s="337" t="s">
        <v>5049</v>
      </c>
      <c r="O163" s="337">
        <v>2</v>
      </c>
    </row>
    <row r="164" spans="1:15" x14ac:dyDescent="0.25">
      <c r="A164" s="43" t="s">
        <v>1596</v>
      </c>
      <c r="B164" s="43" t="s">
        <v>6146</v>
      </c>
      <c r="C164" s="43" t="s">
        <v>6145</v>
      </c>
      <c r="D164" s="44">
        <v>1.0303981536256701E-2</v>
      </c>
      <c r="E164" s="320" t="s">
        <v>5767</v>
      </c>
      <c r="F164" s="55" t="s">
        <v>6144</v>
      </c>
      <c r="G164" s="319" t="s">
        <v>5767</v>
      </c>
      <c r="H164" s="47">
        <v>0</v>
      </c>
      <c r="I164" s="47">
        <v>0</v>
      </c>
      <c r="J164" s="47">
        <v>0</v>
      </c>
      <c r="K164" s="47">
        <v>0</v>
      </c>
      <c r="L164" s="47">
        <v>0</v>
      </c>
      <c r="M164" s="47">
        <v>0</v>
      </c>
      <c r="N164" s="337" t="s">
        <v>5049</v>
      </c>
      <c r="O164" s="337">
        <v>2</v>
      </c>
    </row>
    <row r="165" spans="1:15" s="80" customFormat="1" x14ac:dyDescent="0.25">
      <c r="A165" s="80" t="s">
        <v>1596</v>
      </c>
      <c r="B165" s="80" t="s">
        <v>6143</v>
      </c>
      <c r="C165" s="80" t="s">
        <v>6142</v>
      </c>
      <c r="D165" s="336">
        <v>1.01559571421938E-2</v>
      </c>
      <c r="E165" s="335" t="s">
        <v>5767</v>
      </c>
      <c r="F165" s="334" t="s">
        <v>6141</v>
      </c>
      <c r="G165" s="333" t="s">
        <v>6140</v>
      </c>
      <c r="H165" s="332">
        <v>0</v>
      </c>
      <c r="I165" s="332">
        <v>0</v>
      </c>
      <c r="J165" s="332">
        <v>0</v>
      </c>
      <c r="K165" s="332">
        <v>0</v>
      </c>
      <c r="L165" s="332">
        <v>0</v>
      </c>
      <c r="M165" s="332">
        <v>0</v>
      </c>
      <c r="N165" s="331" t="s">
        <v>5049</v>
      </c>
      <c r="O165" s="331">
        <v>2</v>
      </c>
    </row>
    <row r="166" spans="1:15" x14ac:dyDescent="0.25">
      <c r="A166" s="43" t="s">
        <v>5181</v>
      </c>
      <c r="B166" s="43" t="s">
        <v>5181</v>
      </c>
      <c r="C166" s="43" t="s">
        <v>5180</v>
      </c>
      <c r="D166" s="44">
        <v>0.38723189631722699</v>
      </c>
      <c r="E166" s="320" t="s">
        <v>5767</v>
      </c>
      <c r="F166" s="55" t="s">
        <v>6139</v>
      </c>
      <c r="G166" s="319" t="s">
        <v>6138</v>
      </c>
      <c r="H166" s="47">
        <v>1</v>
      </c>
      <c r="I166" s="47">
        <v>1</v>
      </c>
      <c r="J166" s="47">
        <v>1</v>
      </c>
      <c r="K166" s="47">
        <v>0</v>
      </c>
      <c r="L166" s="47">
        <v>0</v>
      </c>
      <c r="M166" s="47">
        <v>1</v>
      </c>
      <c r="N166" s="47" t="s">
        <v>3888</v>
      </c>
      <c r="O166" s="337">
        <v>1</v>
      </c>
    </row>
    <row r="167" spans="1:15" x14ac:dyDescent="0.25">
      <c r="A167" s="43" t="s">
        <v>5181</v>
      </c>
      <c r="B167" s="43" t="s">
        <v>6137</v>
      </c>
      <c r="C167" s="43" t="s">
        <v>6136</v>
      </c>
      <c r="D167" s="44">
        <v>0.31956304983905498</v>
      </c>
      <c r="E167" s="320" t="s">
        <v>5767</v>
      </c>
      <c r="F167" s="55" t="s">
        <v>6135</v>
      </c>
      <c r="G167" s="319" t="s">
        <v>6134</v>
      </c>
      <c r="H167" s="47">
        <v>0</v>
      </c>
      <c r="I167" s="47">
        <v>0</v>
      </c>
      <c r="J167" s="47">
        <v>1</v>
      </c>
      <c r="K167" s="47">
        <v>0</v>
      </c>
      <c r="L167" s="47">
        <v>0</v>
      </c>
      <c r="M167" s="47">
        <v>0</v>
      </c>
      <c r="N167" s="337" t="s">
        <v>5052</v>
      </c>
      <c r="O167" s="337">
        <v>2</v>
      </c>
    </row>
    <row r="168" spans="1:15" x14ac:dyDescent="0.25">
      <c r="A168" s="43" t="s">
        <v>5181</v>
      </c>
      <c r="B168" s="43" t="s">
        <v>1587</v>
      </c>
      <c r="C168" s="43" t="s">
        <v>1586</v>
      </c>
      <c r="D168" s="44">
        <v>0.28204550353693097</v>
      </c>
      <c r="E168" s="320" t="s">
        <v>5767</v>
      </c>
      <c r="F168" s="55" t="s">
        <v>6133</v>
      </c>
      <c r="G168" s="319" t="s">
        <v>5767</v>
      </c>
      <c r="H168" s="47">
        <v>0</v>
      </c>
      <c r="I168" s="47">
        <v>0</v>
      </c>
      <c r="J168" s="47">
        <v>0</v>
      </c>
      <c r="K168" s="47">
        <v>0</v>
      </c>
      <c r="L168" s="47">
        <v>0</v>
      </c>
      <c r="M168" s="47">
        <v>0</v>
      </c>
      <c r="N168" s="47" t="s">
        <v>3888</v>
      </c>
      <c r="O168" s="337">
        <v>1</v>
      </c>
    </row>
    <row r="169" spans="1:15" s="80" customFormat="1" x14ac:dyDescent="0.25">
      <c r="A169" s="80" t="s">
        <v>5181</v>
      </c>
      <c r="B169" s="80" t="s">
        <v>6132</v>
      </c>
      <c r="C169" s="80" t="s">
        <v>6131</v>
      </c>
      <c r="D169" s="336">
        <v>1.1117566976376E-2</v>
      </c>
      <c r="E169" s="335" t="s">
        <v>5767</v>
      </c>
      <c r="F169" s="334" t="s">
        <v>6130</v>
      </c>
      <c r="G169" s="333" t="s">
        <v>5767</v>
      </c>
      <c r="H169" s="332">
        <v>0</v>
      </c>
      <c r="I169" s="332">
        <v>0</v>
      </c>
      <c r="J169" s="332">
        <v>0</v>
      </c>
      <c r="K169" s="332">
        <v>0</v>
      </c>
      <c r="L169" s="332">
        <v>0</v>
      </c>
      <c r="M169" s="332">
        <v>0</v>
      </c>
      <c r="N169" s="331" t="s">
        <v>5052</v>
      </c>
      <c r="O169" s="331">
        <v>2</v>
      </c>
    </row>
    <row r="170" spans="1:15" x14ac:dyDescent="0.25">
      <c r="A170" s="43" t="s">
        <v>1566</v>
      </c>
      <c r="B170" s="43" t="s">
        <v>1566</v>
      </c>
      <c r="C170" s="43" t="s">
        <v>1565</v>
      </c>
      <c r="D170" s="44">
        <v>0.54774723681691795</v>
      </c>
      <c r="E170" s="320" t="s">
        <v>5767</v>
      </c>
      <c r="F170" s="55" t="s">
        <v>6129</v>
      </c>
      <c r="G170" s="319" t="s">
        <v>5767</v>
      </c>
      <c r="H170" s="47">
        <v>0</v>
      </c>
      <c r="I170" s="47">
        <v>1</v>
      </c>
      <c r="J170" s="47">
        <v>0</v>
      </c>
      <c r="K170" s="47">
        <v>0</v>
      </c>
      <c r="L170" s="47">
        <v>0</v>
      </c>
      <c r="M170" s="47">
        <v>0</v>
      </c>
      <c r="N170" s="47" t="s">
        <v>3881</v>
      </c>
      <c r="O170" s="337">
        <v>1</v>
      </c>
    </row>
    <row r="171" spans="1:15" x14ac:dyDescent="0.25">
      <c r="A171" s="43" t="s">
        <v>1566</v>
      </c>
      <c r="B171" s="43" t="s">
        <v>6128</v>
      </c>
      <c r="C171" s="43" t="s">
        <v>6127</v>
      </c>
      <c r="D171" s="44">
        <v>0.42798772359908299</v>
      </c>
      <c r="E171" s="320" t="s">
        <v>5767</v>
      </c>
      <c r="F171" s="55" t="s">
        <v>6126</v>
      </c>
      <c r="G171" s="319" t="s">
        <v>5767</v>
      </c>
      <c r="H171" s="47">
        <v>0</v>
      </c>
      <c r="I171" s="47">
        <v>1</v>
      </c>
      <c r="J171" s="47">
        <v>0</v>
      </c>
      <c r="K171" s="47">
        <v>0</v>
      </c>
      <c r="L171" s="47">
        <v>0</v>
      </c>
      <c r="M171" s="47">
        <v>0</v>
      </c>
      <c r="N171" s="47" t="s">
        <v>3881</v>
      </c>
      <c r="O171" s="337">
        <v>1</v>
      </c>
    </row>
    <row r="172" spans="1:15" s="80" customFormat="1" x14ac:dyDescent="0.25">
      <c r="A172" s="80" t="s">
        <v>1566</v>
      </c>
      <c r="B172" s="80" t="s">
        <v>6125</v>
      </c>
      <c r="C172" s="80" t="s">
        <v>6124</v>
      </c>
      <c r="D172" s="336">
        <v>1.5282562065265201E-2</v>
      </c>
      <c r="E172" s="335" t="s">
        <v>5767</v>
      </c>
      <c r="F172" s="334" t="s">
        <v>6123</v>
      </c>
      <c r="G172" s="333" t="s">
        <v>5767</v>
      </c>
      <c r="H172" s="332">
        <v>0</v>
      </c>
      <c r="I172" s="332">
        <v>0</v>
      </c>
      <c r="J172" s="332">
        <v>0</v>
      </c>
      <c r="K172" s="332">
        <v>0</v>
      </c>
      <c r="L172" s="332">
        <v>0</v>
      </c>
      <c r="M172" s="332">
        <v>0</v>
      </c>
      <c r="N172" s="332" t="s">
        <v>3888</v>
      </c>
      <c r="O172" s="331">
        <v>1</v>
      </c>
    </row>
    <row r="173" spans="1:15" x14ac:dyDescent="0.25">
      <c r="A173" s="43" t="s">
        <v>1551</v>
      </c>
      <c r="B173" s="43" t="s">
        <v>1551</v>
      </c>
      <c r="C173" s="43" t="s">
        <v>1550</v>
      </c>
      <c r="D173" s="44">
        <v>0.62512663745067198</v>
      </c>
      <c r="E173" s="320" t="s">
        <v>5767</v>
      </c>
      <c r="F173" s="55" t="s">
        <v>6122</v>
      </c>
      <c r="G173" s="319" t="s">
        <v>6115</v>
      </c>
      <c r="H173" s="47">
        <v>0</v>
      </c>
      <c r="I173" s="47">
        <v>1</v>
      </c>
      <c r="J173" s="47">
        <v>0</v>
      </c>
      <c r="K173" s="47">
        <v>0</v>
      </c>
      <c r="L173" s="47">
        <v>0</v>
      </c>
      <c r="M173" s="47">
        <v>0</v>
      </c>
      <c r="N173" s="47" t="s">
        <v>3888</v>
      </c>
      <c r="O173" s="337">
        <v>1</v>
      </c>
    </row>
    <row r="174" spans="1:15" x14ac:dyDescent="0.25">
      <c r="A174" s="43" t="s">
        <v>1551</v>
      </c>
      <c r="B174" s="43" t="s">
        <v>6121</v>
      </c>
      <c r="C174" s="43" t="s">
        <v>6120</v>
      </c>
      <c r="D174" s="44">
        <v>0.230695529416795</v>
      </c>
      <c r="E174" s="320" t="s">
        <v>5767</v>
      </c>
      <c r="F174" s="55" t="s">
        <v>6119</v>
      </c>
      <c r="G174" s="319" t="s">
        <v>6115</v>
      </c>
      <c r="H174" s="47">
        <v>0</v>
      </c>
      <c r="I174" s="47">
        <v>0</v>
      </c>
      <c r="J174" s="47">
        <v>0</v>
      </c>
      <c r="K174" s="47">
        <v>0</v>
      </c>
      <c r="L174" s="47">
        <v>0</v>
      </c>
      <c r="M174" s="47">
        <v>0</v>
      </c>
      <c r="N174" s="47" t="s">
        <v>3888</v>
      </c>
      <c r="O174" s="337">
        <v>1</v>
      </c>
    </row>
    <row r="175" spans="1:15" s="80" customFormat="1" x14ac:dyDescent="0.25">
      <c r="A175" s="80" t="s">
        <v>1551</v>
      </c>
      <c r="B175" s="80" t="s">
        <v>6118</v>
      </c>
      <c r="C175" s="80" t="s">
        <v>6117</v>
      </c>
      <c r="D175" s="336">
        <v>0.14417751387757399</v>
      </c>
      <c r="E175" s="335" t="s">
        <v>5767</v>
      </c>
      <c r="F175" s="334" t="s">
        <v>6116</v>
      </c>
      <c r="G175" s="333" t="s">
        <v>6115</v>
      </c>
      <c r="H175" s="332">
        <v>0</v>
      </c>
      <c r="I175" s="332">
        <v>0</v>
      </c>
      <c r="J175" s="332">
        <v>0</v>
      </c>
      <c r="K175" s="332">
        <v>0</v>
      </c>
      <c r="L175" s="332">
        <v>0</v>
      </c>
      <c r="M175" s="332">
        <v>0</v>
      </c>
      <c r="N175" s="332" t="s">
        <v>3888</v>
      </c>
      <c r="O175" s="331">
        <v>1</v>
      </c>
    </row>
    <row r="176" spans="1:15" x14ac:dyDescent="0.25">
      <c r="A176" s="43" t="s">
        <v>4034</v>
      </c>
      <c r="B176" s="43" t="s">
        <v>4034</v>
      </c>
      <c r="C176" s="43" t="s">
        <v>4033</v>
      </c>
      <c r="D176" s="44">
        <v>0.97052600706899494</v>
      </c>
      <c r="E176" s="320" t="s">
        <v>5767</v>
      </c>
      <c r="F176" s="55" t="s">
        <v>6114</v>
      </c>
      <c r="G176" s="319" t="s">
        <v>5767</v>
      </c>
      <c r="H176" s="47">
        <v>0</v>
      </c>
      <c r="I176" s="47">
        <v>0</v>
      </c>
      <c r="J176" s="47">
        <v>0</v>
      </c>
      <c r="K176" s="47">
        <v>0</v>
      </c>
      <c r="L176" s="47">
        <v>0</v>
      </c>
      <c r="M176" s="47">
        <v>0</v>
      </c>
      <c r="N176" s="47" t="s">
        <v>3881</v>
      </c>
      <c r="O176" s="337">
        <v>1</v>
      </c>
    </row>
    <row r="177" spans="1:15" s="80" customFormat="1" x14ac:dyDescent="0.25">
      <c r="A177" s="80" t="s">
        <v>4034</v>
      </c>
      <c r="B177" s="80" t="s">
        <v>1539</v>
      </c>
      <c r="C177" s="80" t="s">
        <v>1538</v>
      </c>
      <c r="D177" s="336">
        <v>2.0624038835751899E-2</v>
      </c>
      <c r="E177" s="335" t="s">
        <v>5767</v>
      </c>
      <c r="F177" s="334" t="s">
        <v>6113</v>
      </c>
      <c r="G177" s="333" t="s">
        <v>5767</v>
      </c>
      <c r="H177" s="332">
        <v>0</v>
      </c>
      <c r="I177" s="332">
        <v>0</v>
      </c>
      <c r="J177" s="332">
        <v>0</v>
      </c>
      <c r="K177" s="332">
        <v>0</v>
      </c>
      <c r="L177" s="332">
        <v>0</v>
      </c>
      <c r="M177" s="332">
        <v>0</v>
      </c>
      <c r="N177" s="332" t="s">
        <v>3881</v>
      </c>
      <c r="O177" s="331">
        <v>1</v>
      </c>
    </row>
    <row r="178" spans="1:15" s="80" customFormat="1" x14ac:dyDescent="0.25">
      <c r="A178" s="80" t="s">
        <v>5528</v>
      </c>
      <c r="B178" s="80" t="s">
        <v>5528</v>
      </c>
      <c r="C178" s="80" t="s">
        <v>5529</v>
      </c>
      <c r="D178" s="336">
        <v>0.99999999991760102</v>
      </c>
      <c r="E178" s="335" t="s">
        <v>5767</v>
      </c>
      <c r="F178" s="334" t="s">
        <v>6112</v>
      </c>
      <c r="G178" s="333" t="s">
        <v>5767</v>
      </c>
      <c r="H178" s="332">
        <v>0</v>
      </c>
      <c r="I178" s="332">
        <v>0</v>
      </c>
      <c r="J178" s="332">
        <v>0</v>
      </c>
      <c r="K178" s="332">
        <v>0</v>
      </c>
      <c r="L178" s="332">
        <v>0</v>
      </c>
      <c r="M178" s="332">
        <v>0</v>
      </c>
      <c r="N178" s="332" t="s">
        <v>3881</v>
      </c>
      <c r="O178" s="331">
        <v>1</v>
      </c>
    </row>
    <row r="179" spans="1:15" s="80" customFormat="1" x14ac:dyDescent="0.25">
      <c r="A179" s="80" t="s">
        <v>5522</v>
      </c>
      <c r="B179" s="80" t="s">
        <v>5522</v>
      </c>
      <c r="C179" s="80" t="s">
        <v>5524</v>
      </c>
      <c r="D179" s="336">
        <v>0.99999585004068303</v>
      </c>
      <c r="E179" s="335" t="s">
        <v>6111</v>
      </c>
      <c r="F179" s="334" t="s">
        <v>6110</v>
      </c>
      <c r="G179" s="333" t="s">
        <v>6109</v>
      </c>
      <c r="H179" s="332">
        <v>1</v>
      </c>
      <c r="I179" s="332">
        <v>0</v>
      </c>
      <c r="J179" s="332">
        <v>0</v>
      </c>
      <c r="K179" s="332">
        <v>0</v>
      </c>
      <c r="L179" s="332">
        <v>0</v>
      </c>
      <c r="M179" s="332">
        <v>0</v>
      </c>
      <c r="N179" s="331" t="s">
        <v>5052</v>
      </c>
      <c r="O179" s="331">
        <v>2</v>
      </c>
    </row>
    <row r="180" spans="1:15" s="80" customFormat="1" x14ac:dyDescent="0.25">
      <c r="A180" s="80" t="s">
        <v>1497</v>
      </c>
      <c r="B180" s="80" t="s">
        <v>1497</v>
      </c>
      <c r="C180" s="80" t="s">
        <v>1496</v>
      </c>
      <c r="D180" s="336">
        <v>0.99958192155728798</v>
      </c>
      <c r="E180" s="335" t="s">
        <v>5767</v>
      </c>
      <c r="F180" s="334" t="s">
        <v>6108</v>
      </c>
      <c r="G180" s="333" t="s">
        <v>6107</v>
      </c>
      <c r="H180" s="332">
        <v>0</v>
      </c>
      <c r="I180" s="332">
        <v>0</v>
      </c>
      <c r="J180" s="332">
        <v>0</v>
      </c>
      <c r="K180" s="332">
        <v>0</v>
      </c>
      <c r="L180" s="332">
        <v>0</v>
      </c>
      <c r="M180" s="332">
        <v>0</v>
      </c>
      <c r="N180" s="332" t="s">
        <v>3881</v>
      </c>
      <c r="O180" s="331">
        <v>1</v>
      </c>
    </row>
    <row r="181" spans="1:15" x14ac:dyDescent="0.25">
      <c r="A181" s="43" t="s">
        <v>1494</v>
      </c>
      <c r="B181" s="43" t="s">
        <v>1494</v>
      </c>
      <c r="C181" s="43" t="s">
        <v>1493</v>
      </c>
      <c r="D181" s="44">
        <v>0.64050186267536602</v>
      </c>
      <c r="E181" s="320" t="s">
        <v>5767</v>
      </c>
      <c r="F181" s="55" t="s">
        <v>6106</v>
      </c>
      <c r="G181" s="319" t="s">
        <v>6105</v>
      </c>
      <c r="H181" s="47">
        <v>0</v>
      </c>
      <c r="I181" s="47">
        <v>0</v>
      </c>
      <c r="J181" s="47">
        <v>0</v>
      </c>
      <c r="K181" s="47">
        <v>0</v>
      </c>
      <c r="L181" s="47">
        <v>0</v>
      </c>
      <c r="M181" s="47">
        <v>0</v>
      </c>
      <c r="N181" s="47" t="s">
        <v>3888</v>
      </c>
      <c r="O181" s="337">
        <v>1</v>
      </c>
    </row>
    <row r="182" spans="1:15" x14ac:dyDescent="0.25">
      <c r="A182" s="43" t="s">
        <v>1494</v>
      </c>
      <c r="B182" s="43" t="s">
        <v>6104</v>
      </c>
      <c r="C182" s="43" t="s">
        <v>6103</v>
      </c>
      <c r="D182" s="44">
        <v>6.9593708546762806E-2</v>
      </c>
      <c r="E182" s="320" t="s">
        <v>6102</v>
      </c>
      <c r="F182" s="55" t="s">
        <v>6101</v>
      </c>
      <c r="G182" s="319" t="s">
        <v>6071</v>
      </c>
      <c r="H182" s="47">
        <v>1</v>
      </c>
      <c r="I182" s="47">
        <v>0</v>
      </c>
      <c r="J182" s="47">
        <v>1</v>
      </c>
      <c r="K182" s="47">
        <v>0</v>
      </c>
      <c r="L182" s="47">
        <v>0</v>
      </c>
      <c r="M182" s="47">
        <v>0</v>
      </c>
      <c r="N182" s="47" t="s">
        <v>3888</v>
      </c>
      <c r="O182" s="337">
        <v>1</v>
      </c>
    </row>
    <row r="183" spans="1:15" x14ac:dyDescent="0.25">
      <c r="A183" s="43" t="s">
        <v>1494</v>
      </c>
      <c r="B183" s="43" t="s">
        <v>6100</v>
      </c>
      <c r="C183" s="43" t="s">
        <v>6099</v>
      </c>
      <c r="D183" s="44">
        <v>5.1494821431762497E-2</v>
      </c>
      <c r="E183" s="320" t="s">
        <v>5767</v>
      </c>
      <c r="F183" s="55" t="s">
        <v>6098</v>
      </c>
      <c r="G183" s="319" t="s">
        <v>6071</v>
      </c>
      <c r="H183" s="47">
        <v>0</v>
      </c>
      <c r="I183" s="47">
        <v>0</v>
      </c>
      <c r="J183" s="47">
        <v>0</v>
      </c>
      <c r="K183" s="47">
        <v>0</v>
      </c>
      <c r="L183" s="47">
        <v>0</v>
      </c>
      <c r="M183" s="47">
        <v>0</v>
      </c>
      <c r="N183" s="337" t="s">
        <v>5049</v>
      </c>
      <c r="O183" s="337">
        <v>2</v>
      </c>
    </row>
    <row r="184" spans="1:15" x14ac:dyDescent="0.25">
      <c r="A184" s="43" t="s">
        <v>1494</v>
      </c>
      <c r="B184" s="43" t="s">
        <v>6097</v>
      </c>
      <c r="C184" s="43" t="s">
        <v>6096</v>
      </c>
      <c r="D184" s="44">
        <v>4.0638010932843999E-2</v>
      </c>
      <c r="E184" s="320" t="s">
        <v>5767</v>
      </c>
      <c r="F184" s="55" t="s">
        <v>5906</v>
      </c>
      <c r="G184" s="319" t="s">
        <v>6071</v>
      </c>
      <c r="H184" s="47">
        <v>0</v>
      </c>
      <c r="I184" s="47">
        <v>1</v>
      </c>
      <c r="J184" s="47">
        <v>0</v>
      </c>
      <c r="K184" s="47">
        <v>0</v>
      </c>
      <c r="L184" s="47">
        <v>0</v>
      </c>
      <c r="M184" s="47">
        <v>0</v>
      </c>
      <c r="N184" s="47" t="s">
        <v>3881</v>
      </c>
      <c r="O184" s="337">
        <v>1</v>
      </c>
    </row>
    <row r="185" spans="1:15" x14ac:dyDescent="0.25">
      <c r="A185" s="43" t="s">
        <v>1494</v>
      </c>
      <c r="B185" s="43" t="s">
        <v>6095</v>
      </c>
      <c r="C185" s="43" t="s">
        <v>6094</v>
      </c>
      <c r="D185" s="44">
        <v>3.1467385037541998E-2</v>
      </c>
      <c r="E185" s="320" t="s">
        <v>5767</v>
      </c>
      <c r="F185" s="55" t="s">
        <v>6093</v>
      </c>
      <c r="G185" s="319" t="s">
        <v>6071</v>
      </c>
      <c r="H185" s="47">
        <v>0</v>
      </c>
      <c r="I185" s="47">
        <v>0</v>
      </c>
      <c r="J185" s="47">
        <v>0</v>
      </c>
      <c r="K185" s="47">
        <v>0</v>
      </c>
      <c r="L185" s="47">
        <v>0</v>
      </c>
      <c r="M185" s="47">
        <v>0</v>
      </c>
      <c r="N185" s="337" t="s">
        <v>5052</v>
      </c>
      <c r="O185" s="337">
        <v>2</v>
      </c>
    </row>
    <row r="186" spans="1:15" x14ac:dyDescent="0.25">
      <c r="A186" s="43" t="s">
        <v>1494</v>
      </c>
      <c r="B186" s="43" t="s">
        <v>6092</v>
      </c>
      <c r="C186" s="43" t="s">
        <v>6091</v>
      </c>
      <c r="D186" s="44">
        <v>2.1814411973257199E-2</v>
      </c>
      <c r="E186" s="320" t="s">
        <v>5767</v>
      </c>
      <c r="F186" s="55" t="s">
        <v>6090</v>
      </c>
      <c r="G186" s="319" t="s">
        <v>6071</v>
      </c>
      <c r="H186" s="47">
        <v>1</v>
      </c>
      <c r="I186" s="47">
        <v>0</v>
      </c>
      <c r="J186" s="47">
        <v>0</v>
      </c>
      <c r="K186" s="47">
        <v>0</v>
      </c>
      <c r="L186" s="47">
        <v>0</v>
      </c>
      <c r="M186" s="47">
        <v>0</v>
      </c>
      <c r="N186" s="47" t="s">
        <v>3881</v>
      </c>
      <c r="O186" s="337">
        <v>1</v>
      </c>
    </row>
    <row r="187" spans="1:15" x14ac:dyDescent="0.25">
      <c r="A187" s="43" t="s">
        <v>1494</v>
      </c>
      <c r="B187" s="43" t="s">
        <v>6089</v>
      </c>
      <c r="C187" s="43" t="s">
        <v>6088</v>
      </c>
      <c r="D187" s="44">
        <v>1.79905953671281E-2</v>
      </c>
      <c r="E187" s="320" t="s">
        <v>5767</v>
      </c>
      <c r="F187" s="55" t="s">
        <v>6087</v>
      </c>
      <c r="G187" s="319" t="s">
        <v>6071</v>
      </c>
      <c r="H187" s="47">
        <v>0</v>
      </c>
      <c r="I187" s="47">
        <v>0</v>
      </c>
      <c r="J187" s="47">
        <v>0</v>
      </c>
      <c r="K187" s="47">
        <v>0</v>
      </c>
      <c r="L187" s="47">
        <v>0</v>
      </c>
      <c r="M187" s="47">
        <v>0</v>
      </c>
      <c r="N187" s="47" t="s">
        <v>3888</v>
      </c>
      <c r="O187" s="337">
        <v>1</v>
      </c>
    </row>
    <row r="188" spans="1:15" x14ac:dyDescent="0.25">
      <c r="A188" s="43" t="s">
        <v>1494</v>
      </c>
      <c r="B188" s="43" t="s">
        <v>6086</v>
      </c>
      <c r="C188" s="43" t="s">
        <v>6085</v>
      </c>
      <c r="D188" s="44">
        <v>1.44768743412818E-2</v>
      </c>
      <c r="E188" s="320" t="s">
        <v>5767</v>
      </c>
      <c r="F188" s="55" t="s">
        <v>6084</v>
      </c>
      <c r="G188" s="319" t="s">
        <v>6071</v>
      </c>
      <c r="H188" s="47">
        <v>0</v>
      </c>
      <c r="I188" s="47">
        <v>0</v>
      </c>
      <c r="J188" s="47">
        <v>0</v>
      </c>
      <c r="K188" s="47">
        <v>0</v>
      </c>
      <c r="L188" s="47">
        <v>0</v>
      </c>
      <c r="M188" s="47">
        <v>0</v>
      </c>
      <c r="N188" s="47" t="s">
        <v>3888</v>
      </c>
      <c r="O188" s="337">
        <v>1</v>
      </c>
    </row>
    <row r="189" spans="1:15" x14ac:dyDescent="0.25">
      <c r="A189" s="43" t="s">
        <v>1494</v>
      </c>
      <c r="B189" s="43" t="s">
        <v>6083</v>
      </c>
      <c r="C189" s="43" t="s">
        <v>6082</v>
      </c>
      <c r="D189" s="44">
        <v>1.3095598917631599E-2</v>
      </c>
      <c r="E189" s="320" t="s">
        <v>5767</v>
      </c>
      <c r="F189" s="55" t="s">
        <v>6081</v>
      </c>
      <c r="G189" s="319" t="s">
        <v>6071</v>
      </c>
      <c r="H189" s="47">
        <v>0</v>
      </c>
      <c r="I189" s="47">
        <v>0</v>
      </c>
      <c r="J189" s="47">
        <v>0</v>
      </c>
      <c r="K189" s="47">
        <v>0</v>
      </c>
      <c r="L189" s="47">
        <v>0</v>
      </c>
      <c r="M189" s="47">
        <v>0</v>
      </c>
      <c r="N189" s="337" t="s">
        <v>5049</v>
      </c>
      <c r="O189" s="337">
        <v>2</v>
      </c>
    </row>
    <row r="190" spans="1:15" x14ac:dyDescent="0.25">
      <c r="A190" s="43" t="s">
        <v>1494</v>
      </c>
      <c r="B190" s="43" t="s">
        <v>6080</v>
      </c>
      <c r="C190" s="43" t="s">
        <v>6079</v>
      </c>
      <c r="D190" s="44">
        <v>1.2326921399545601E-2</v>
      </c>
      <c r="E190" s="320" t="s">
        <v>5767</v>
      </c>
      <c r="F190" s="55" t="s">
        <v>6078</v>
      </c>
      <c r="G190" s="319" t="s">
        <v>6071</v>
      </c>
      <c r="H190" s="47">
        <v>0</v>
      </c>
      <c r="I190" s="47">
        <v>0</v>
      </c>
      <c r="J190" s="47">
        <v>0</v>
      </c>
      <c r="K190" s="47">
        <v>0</v>
      </c>
      <c r="L190" s="47">
        <v>0</v>
      </c>
      <c r="M190" s="47">
        <v>0</v>
      </c>
      <c r="N190" s="47" t="s">
        <v>3881</v>
      </c>
      <c r="O190" s="337">
        <v>1</v>
      </c>
    </row>
    <row r="191" spans="1:15" x14ac:dyDescent="0.25">
      <c r="A191" s="43" t="s">
        <v>1494</v>
      </c>
      <c r="B191" s="43" t="s">
        <v>6077</v>
      </c>
      <c r="C191" s="43" t="s">
        <v>6076</v>
      </c>
      <c r="D191" s="44">
        <v>1.0795209078725301E-2</v>
      </c>
      <c r="E191" s="320" t="s">
        <v>5767</v>
      </c>
      <c r="F191" s="55" t="s">
        <v>6075</v>
      </c>
      <c r="G191" s="319" t="s">
        <v>6071</v>
      </c>
      <c r="H191" s="47">
        <v>0</v>
      </c>
      <c r="I191" s="47">
        <v>0</v>
      </c>
      <c r="J191" s="47">
        <v>0</v>
      </c>
      <c r="K191" s="47">
        <v>0</v>
      </c>
      <c r="L191" s="47">
        <v>0</v>
      </c>
      <c r="M191" s="47">
        <v>0</v>
      </c>
      <c r="N191" s="337" t="s">
        <v>5049</v>
      </c>
      <c r="O191" s="337">
        <v>2</v>
      </c>
    </row>
    <row r="192" spans="1:15" s="80" customFormat="1" x14ac:dyDescent="0.25">
      <c r="A192" s="80" t="s">
        <v>1494</v>
      </c>
      <c r="B192" s="80" t="s">
        <v>6074</v>
      </c>
      <c r="C192" s="80" t="s">
        <v>6073</v>
      </c>
      <c r="D192" s="336">
        <v>1.0338033944708801E-2</v>
      </c>
      <c r="E192" s="335" t="s">
        <v>5767</v>
      </c>
      <c r="F192" s="334" t="s">
        <v>6072</v>
      </c>
      <c r="G192" s="333" t="s">
        <v>6071</v>
      </c>
      <c r="H192" s="332">
        <v>0</v>
      </c>
      <c r="I192" s="332">
        <v>0</v>
      </c>
      <c r="J192" s="332">
        <v>0</v>
      </c>
      <c r="K192" s="332">
        <v>0</v>
      </c>
      <c r="L192" s="332">
        <v>0</v>
      </c>
      <c r="M192" s="332">
        <v>0</v>
      </c>
      <c r="N192" s="332" t="s">
        <v>3888</v>
      </c>
      <c r="O192" s="331">
        <v>2</v>
      </c>
    </row>
    <row r="193" spans="1:15" s="338" customFormat="1" x14ac:dyDescent="0.25">
      <c r="A193" s="338" t="s">
        <v>5501</v>
      </c>
      <c r="B193" s="338" t="s">
        <v>5501</v>
      </c>
      <c r="C193" s="338" t="s">
        <v>5502</v>
      </c>
      <c r="D193" s="344">
        <v>0.999790669504247</v>
      </c>
      <c r="E193" s="343" t="s">
        <v>5767</v>
      </c>
      <c r="F193" s="342" t="s">
        <v>6070</v>
      </c>
      <c r="G193" s="341" t="s">
        <v>6068</v>
      </c>
      <c r="H193" s="340">
        <v>0</v>
      </c>
      <c r="I193" s="340">
        <v>0</v>
      </c>
      <c r="J193" s="340">
        <v>0</v>
      </c>
      <c r="K193" s="340">
        <v>0</v>
      </c>
      <c r="L193" s="340">
        <v>0</v>
      </c>
      <c r="M193" s="340">
        <v>0</v>
      </c>
      <c r="N193" s="339" t="s">
        <v>5052</v>
      </c>
      <c r="O193" s="339">
        <v>2</v>
      </c>
    </row>
    <row r="194" spans="1:15" s="338" customFormat="1" x14ac:dyDescent="0.25">
      <c r="A194" s="338" t="s">
        <v>5504</v>
      </c>
      <c r="B194" s="338" t="s">
        <v>5504</v>
      </c>
      <c r="C194" s="338" t="s">
        <v>5505</v>
      </c>
      <c r="D194" s="344">
        <v>0.99999999999863498</v>
      </c>
      <c r="E194" s="343" t="s">
        <v>5767</v>
      </c>
      <c r="F194" s="342" t="s">
        <v>6069</v>
      </c>
      <c r="G194" s="341" t="s">
        <v>6068</v>
      </c>
      <c r="H194" s="340">
        <v>0</v>
      </c>
      <c r="I194" s="340">
        <v>0</v>
      </c>
      <c r="J194" s="340">
        <v>0</v>
      </c>
      <c r="K194" s="340">
        <v>0</v>
      </c>
      <c r="L194" s="340">
        <v>0</v>
      </c>
      <c r="M194" s="340">
        <v>0</v>
      </c>
      <c r="N194" s="340" t="s">
        <v>3888</v>
      </c>
      <c r="O194" s="339">
        <v>1</v>
      </c>
    </row>
    <row r="195" spans="1:15" x14ac:dyDescent="0.25">
      <c r="A195" s="43" t="s">
        <v>1482</v>
      </c>
      <c r="B195" s="43" t="s">
        <v>1482</v>
      </c>
      <c r="C195" s="43" t="s">
        <v>1481</v>
      </c>
      <c r="D195" s="44">
        <v>0.96952732280790499</v>
      </c>
      <c r="E195" s="320" t="s">
        <v>5767</v>
      </c>
      <c r="F195" s="55" t="s">
        <v>6067</v>
      </c>
      <c r="G195" s="319" t="s">
        <v>6066</v>
      </c>
      <c r="H195" s="47">
        <v>0</v>
      </c>
      <c r="I195" s="47">
        <v>0</v>
      </c>
      <c r="J195" s="47">
        <v>0</v>
      </c>
      <c r="K195" s="47">
        <v>0</v>
      </c>
      <c r="L195" s="47">
        <v>0</v>
      </c>
      <c r="M195" s="47">
        <v>0</v>
      </c>
      <c r="N195" s="337" t="s">
        <v>5052</v>
      </c>
      <c r="O195" s="337">
        <v>2</v>
      </c>
    </row>
    <row r="196" spans="1:15" s="80" customFormat="1" x14ac:dyDescent="0.25">
      <c r="A196" s="80" t="s">
        <v>1482</v>
      </c>
      <c r="B196" s="80" t="s">
        <v>6065</v>
      </c>
      <c r="C196" s="80" t="s">
        <v>6064</v>
      </c>
      <c r="D196" s="336">
        <v>1.37587578695507E-2</v>
      </c>
      <c r="E196" s="335" t="s">
        <v>5767</v>
      </c>
      <c r="F196" s="334" t="s">
        <v>6063</v>
      </c>
      <c r="G196" s="333" t="s">
        <v>6062</v>
      </c>
      <c r="H196" s="332">
        <v>0</v>
      </c>
      <c r="I196" s="332">
        <v>0</v>
      </c>
      <c r="J196" s="332">
        <v>0</v>
      </c>
      <c r="K196" s="332">
        <v>0</v>
      </c>
      <c r="L196" s="332">
        <v>0</v>
      </c>
      <c r="M196" s="332">
        <v>0</v>
      </c>
      <c r="N196" s="331" t="s">
        <v>5052</v>
      </c>
      <c r="O196" s="331">
        <v>2</v>
      </c>
    </row>
    <row r="197" spans="1:15" x14ac:dyDescent="0.25">
      <c r="A197" s="43" t="s">
        <v>1461</v>
      </c>
      <c r="B197" s="43" t="s">
        <v>1461</v>
      </c>
      <c r="C197" s="43" t="s">
        <v>1460</v>
      </c>
      <c r="D197" s="44">
        <v>0.55748748705439599</v>
      </c>
      <c r="E197" s="320" t="s">
        <v>5767</v>
      </c>
      <c r="F197" s="55" t="s">
        <v>6061</v>
      </c>
      <c r="G197" s="319" t="s">
        <v>6060</v>
      </c>
      <c r="H197" s="47">
        <v>1</v>
      </c>
      <c r="I197" s="47">
        <v>1</v>
      </c>
      <c r="J197" s="47">
        <v>1</v>
      </c>
      <c r="K197" s="47">
        <v>0</v>
      </c>
      <c r="L197" s="47">
        <v>0</v>
      </c>
      <c r="M197" s="47">
        <v>0</v>
      </c>
      <c r="N197" s="337" t="s">
        <v>5049</v>
      </c>
      <c r="O197" s="337">
        <v>2</v>
      </c>
    </row>
    <row r="198" spans="1:15" x14ac:dyDescent="0.25">
      <c r="A198" s="43" t="s">
        <v>1461</v>
      </c>
      <c r="B198" s="43" t="s">
        <v>6059</v>
      </c>
      <c r="C198" s="43" t="s">
        <v>6058</v>
      </c>
      <c r="D198" s="44">
        <v>0.32743962735559201</v>
      </c>
      <c r="E198" s="320" t="s">
        <v>5767</v>
      </c>
      <c r="F198" s="55" t="e">
        <v>#N/A</v>
      </c>
      <c r="G198" s="319" t="s">
        <v>5767</v>
      </c>
      <c r="H198" s="47">
        <v>0</v>
      </c>
      <c r="I198" s="47">
        <v>0</v>
      </c>
      <c r="J198" s="47">
        <v>0</v>
      </c>
      <c r="K198" s="47">
        <v>0</v>
      </c>
      <c r="L198" s="47">
        <v>0</v>
      </c>
      <c r="M198" s="47">
        <v>0</v>
      </c>
      <c r="N198" s="337" t="s">
        <v>5049</v>
      </c>
      <c r="O198" s="337">
        <v>2</v>
      </c>
    </row>
    <row r="199" spans="1:15" x14ac:dyDescent="0.25">
      <c r="A199" s="43" t="s">
        <v>1461</v>
      </c>
      <c r="B199" s="43" t="s">
        <v>6057</v>
      </c>
      <c r="C199" s="43" t="s">
        <v>6056</v>
      </c>
      <c r="D199" s="44">
        <v>4.7868097362694803E-2</v>
      </c>
      <c r="E199" s="320" t="s">
        <v>5767</v>
      </c>
      <c r="F199" s="55" t="s">
        <v>6055</v>
      </c>
      <c r="G199" s="319" t="s">
        <v>6054</v>
      </c>
      <c r="H199" s="47">
        <v>1</v>
      </c>
      <c r="I199" s="47">
        <v>0</v>
      </c>
      <c r="J199" s="47">
        <v>1</v>
      </c>
      <c r="K199" s="47">
        <v>0</v>
      </c>
      <c r="L199" s="47">
        <v>0</v>
      </c>
      <c r="M199" s="47">
        <v>0</v>
      </c>
      <c r="N199" s="337" t="s">
        <v>5049</v>
      </c>
      <c r="O199" s="337">
        <v>2</v>
      </c>
    </row>
    <row r="200" spans="1:15" x14ac:dyDescent="0.25">
      <c r="A200" s="43" t="s">
        <v>1461</v>
      </c>
      <c r="B200" s="43" t="s">
        <v>6053</v>
      </c>
      <c r="C200" s="43" t="s">
        <v>6052</v>
      </c>
      <c r="D200" s="44">
        <v>4.49718003598919E-2</v>
      </c>
      <c r="E200" s="320" t="s">
        <v>5767</v>
      </c>
      <c r="F200" s="55" t="s">
        <v>6051</v>
      </c>
      <c r="G200" s="319" t="s">
        <v>6050</v>
      </c>
      <c r="H200" s="47">
        <v>0</v>
      </c>
      <c r="I200" s="47">
        <v>0</v>
      </c>
      <c r="J200" s="47">
        <v>0</v>
      </c>
      <c r="K200" s="47">
        <v>0</v>
      </c>
      <c r="L200" s="47">
        <v>0</v>
      </c>
      <c r="M200" s="47">
        <v>0</v>
      </c>
      <c r="N200" s="337" t="s">
        <v>5049</v>
      </c>
      <c r="O200" s="337">
        <v>2</v>
      </c>
    </row>
    <row r="201" spans="1:15" s="80" customFormat="1" x14ac:dyDescent="0.25">
      <c r="A201" s="80" t="s">
        <v>1461</v>
      </c>
      <c r="B201" s="80" t="s">
        <v>6049</v>
      </c>
      <c r="C201" s="80" t="s">
        <v>6048</v>
      </c>
      <c r="D201" s="336">
        <v>1.25107313369862E-2</v>
      </c>
      <c r="E201" s="335" t="s">
        <v>5767</v>
      </c>
      <c r="F201" s="334" t="s">
        <v>6047</v>
      </c>
      <c r="G201" s="333" t="s">
        <v>5767</v>
      </c>
      <c r="H201" s="332">
        <v>0</v>
      </c>
      <c r="I201" s="332">
        <v>0</v>
      </c>
      <c r="J201" s="332">
        <v>0</v>
      </c>
      <c r="K201" s="332">
        <v>0</v>
      </c>
      <c r="L201" s="332">
        <v>0</v>
      </c>
      <c r="M201" s="332">
        <v>0</v>
      </c>
      <c r="N201" s="331" t="s">
        <v>5052</v>
      </c>
      <c r="O201" s="331">
        <v>2</v>
      </c>
    </row>
    <row r="202" spans="1:15" x14ac:dyDescent="0.25">
      <c r="A202" s="43" t="s">
        <v>1452</v>
      </c>
      <c r="B202" s="43" t="s">
        <v>1452</v>
      </c>
      <c r="C202" s="43" t="s">
        <v>1451</v>
      </c>
      <c r="D202" s="44">
        <v>0.79933192878717996</v>
      </c>
      <c r="E202" s="320" t="s">
        <v>5767</v>
      </c>
      <c r="F202" s="55" t="s">
        <v>6046</v>
      </c>
      <c r="G202" s="319" t="s">
        <v>6045</v>
      </c>
      <c r="H202" s="47">
        <v>0</v>
      </c>
      <c r="I202" s="47">
        <v>0</v>
      </c>
      <c r="J202" s="47">
        <v>0</v>
      </c>
      <c r="K202" s="47">
        <v>0</v>
      </c>
      <c r="L202" s="47">
        <v>0</v>
      </c>
      <c r="M202" s="47">
        <v>0</v>
      </c>
      <c r="N202" s="337" t="s">
        <v>5049</v>
      </c>
      <c r="O202" s="337">
        <v>2</v>
      </c>
    </row>
    <row r="203" spans="1:15" s="80" customFormat="1" x14ac:dyDescent="0.25">
      <c r="A203" s="80" t="s">
        <v>1452</v>
      </c>
      <c r="B203" s="80" t="s">
        <v>6044</v>
      </c>
      <c r="C203" s="80" t="s">
        <v>6043</v>
      </c>
      <c r="D203" s="336">
        <v>0.16957918112659001</v>
      </c>
      <c r="E203" s="335" t="s">
        <v>5767</v>
      </c>
      <c r="F203" s="334" t="s">
        <v>6042</v>
      </c>
      <c r="G203" s="333" t="s">
        <v>6041</v>
      </c>
      <c r="H203" s="332">
        <v>1</v>
      </c>
      <c r="I203" s="332">
        <v>1</v>
      </c>
      <c r="J203" s="332">
        <v>0</v>
      </c>
      <c r="K203" s="332">
        <v>0</v>
      </c>
      <c r="L203" s="332">
        <v>0</v>
      </c>
      <c r="M203" s="332">
        <v>1</v>
      </c>
      <c r="N203" s="331" t="s">
        <v>5052</v>
      </c>
      <c r="O203" s="331">
        <v>2</v>
      </c>
    </row>
    <row r="204" spans="1:15" x14ac:dyDescent="0.25">
      <c r="A204" s="43" t="s">
        <v>1440</v>
      </c>
      <c r="B204" s="43" t="s">
        <v>1440</v>
      </c>
      <c r="C204" s="43" t="s">
        <v>1439</v>
      </c>
      <c r="D204" s="44">
        <v>0.69498216963166703</v>
      </c>
      <c r="E204" s="320" t="s">
        <v>5767</v>
      </c>
      <c r="F204" s="55" t="s">
        <v>6040</v>
      </c>
      <c r="G204" s="319" t="s">
        <v>6036</v>
      </c>
      <c r="H204" s="47">
        <v>0</v>
      </c>
      <c r="I204" s="47">
        <v>1</v>
      </c>
      <c r="J204" s="47">
        <v>0</v>
      </c>
      <c r="K204" s="47">
        <v>0</v>
      </c>
      <c r="L204" s="47">
        <v>0</v>
      </c>
      <c r="M204" s="47">
        <v>0</v>
      </c>
      <c r="N204" s="337" t="s">
        <v>5049</v>
      </c>
      <c r="O204" s="337">
        <v>2</v>
      </c>
    </row>
    <row r="205" spans="1:15" x14ac:dyDescent="0.25">
      <c r="A205" s="43" t="s">
        <v>1440</v>
      </c>
      <c r="B205" s="43" t="s">
        <v>6039</v>
      </c>
      <c r="C205" s="43" t="s">
        <v>6038</v>
      </c>
      <c r="D205" s="44">
        <v>0.14060363646921001</v>
      </c>
      <c r="E205" s="320" t="s">
        <v>5767</v>
      </c>
      <c r="F205" s="55" t="s">
        <v>6037</v>
      </c>
      <c r="G205" s="319" t="s">
        <v>6036</v>
      </c>
      <c r="H205" s="47">
        <v>0</v>
      </c>
      <c r="I205" s="47">
        <v>1</v>
      </c>
      <c r="J205" s="47">
        <v>0</v>
      </c>
      <c r="K205" s="47">
        <v>0</v>
      </c>
      <c r="L205" s="47">
        <v>0</v>
      </c>
      <c r="M205" s="47">
        <v>0</v>
      </c>
      <c r="N205" s="337" t="s">
        <v>5052</v>
      </c>
      <c r="O205" s="337">
        <v>2</v>
      </c>
    </row>
    <row r="206" spans="1:15" s="80" customFormat="1" x14ac:dyDescent="0.25">
      <c r="A206" s="80" t="s">
        <v>1440</v>
      </c>
      <c r="B206" s="80" t="s">
        <v>6035</v>
      </c>
      <c r="C206" s="80" t="s">
        <v>6034</v>
      </c>
      <c r="D206" s="336">
        <v>1.5930170051325899E-2</v>
      </c>
      <c r="E206" s="335" t="s">
        <v>5767</v>
      </c>
      <c r="F206" s="334" t="s">
        <v>6033</v>
      </c>
      <c r="G206" s="333" t="s">
        <v>5767</v>
      </c>
      <c r="H206" s="332">
        <v>1</v>
      </c>
      <c r="I206" s="332">
        <v>0</v>
      </c>
      <c r="J206" s="332">
        <v>0</v>
      </c>
      <c r="K206" s="332">
        <v>0</v>
      </c>
      <c r="L206" s="332">
        <v>0</v>
      </c>
      <c r="M206" s="332">
        <v>0</v>
      </c>
      <c r="N206" s="331" t="s">
        <v>5052</v>
      </c>
      <c r="O206" s="331">
        <v>2</v>
      </c>
    </row>
    <row r="207" spans="1:15" s="80" customFormat="1" x14ac:dyDescent="0.25">
      <c r="A207" s="80" t="s">
        <v>5473</v>
      </c>
      <c r="B207" s="80" t="s">
        <v>5473</v>
      </c>
      <c r="C207" s="80" t="s">
        <v>5474</v>
      </c>
      <c r="D207" s="336">
        <v>0.99999999976362797</v>
      </c>
      <c r="E207" s="335" t="s">
        <v>5767</v>
      </c>
      <c r="F207" s="334" t="s">
        <v>6032</v>
      </c>
      <c r="G207" s="333" t="s">
        <v>5767</v>
      </c>
      <c r="H207" s="332">
        <v>0</v>
      </c>
      <c r="I207" s="332">
        <v>0</v>
      </c>
      <c r="J207" s="332">
        <v>0</v>
      </c>
      <c r="K207" s="332">
        <v>0</v>
      </c>
      <c r="L207" s="332">
        <v>0</v>
      </c>
      <c r="M207" s="332">
        <v>0</v>
      </c>
      <c r="N207" s="331" t="s">
        <v>5049</v>
      </c>
      <c r="O207" s="331">
        <v>2</v>
      </c>
    </row>
    <row r="208" spans="1:15" x14ac:dyDescent="0.25">
      <c r="A208" s="43" t="s">
        <v>5471</v>
      </c>
      <c r="B208" s="43" t="s">
        <v>5471</v>
      </c>
      <c r="C208" s="43" t="s">
        <v>5470</v>
      </c>
      <c r="D208" s="44">
        <v>0.59069597780330196</v>
      </c>
      <c r="E208" s="320" t="s">
        <v>5767</v>
      </c>
      <c r="F208" s="55" t="s">
        <v>6031</v>
      </c>
      <c r="G208" s="319" t="s">
        <v>6030</v>
      </c>
      <c r="H208" s="47">
        <v>0</v>
      </c>
      <c r="I208" s="47">
        <v>0</v>
      </c>
      <c r="J208" s="47">
        <v>0</v>
      </c>
      <c r="K208" s="47">
        <v>0</v>
      </c>
      <c r="L208" s="47">
        <v>0</v>
      </c>
      <c r="M208" s="47">
        <v>0</v>
      </c>
      <c r="N208" s="47" t="s">
        <v>3888</v>
      </c>
      <c r="O208" s="337">
        <v>1</v>
      </c>
    </row>
    <row r="209" spans="1:15" x14ac:dyDescent="0.25">
      <c r="A209" s="43" t="s">
        <v>5471</v>
      </c>
      <c r="B209" s="43" t="s">
        <v>6029</v>
      </c>
      <c r="C209" s="43" t="s">
        <v>6028</v>
      </c>
      <c r="D209" s="44">
        <v>0.217011273638783</v>
      </c>
      <c r="E209" s="320" t="s">
        <v>5767</v>
      </c>
      <c r="F209" s="55" t="s">
        <v>6027</v>
      </c>
      <c r="G209" s="319" t="s">
        <v>5767</v>
      </c>
      <c r="H209" s="47">
        <v>0</v>
      </c>
      <c r="I209" s="47">
        <v>0</v>
      </c>
      <c r="J209" s="47">
        <v>0</v>
      </c>
      <c r="K209" s="47">
        <v>0</v>
      </c>
      <c r="L209" s="47">
        <v>0</v>
      </c>
      <c r="M209" s="47">
        <v>0</v>
      </c>
      <c r="N209" s="337" t="s">
        <v>5049</v>
      </c>
      <c r="O209" s="337">
        <v>2</v>
      </c>
    </row>
    <row r="210" spans="1:15" s="80" customFormat="1" x14ac:dyDescent="0.25">
      <c r="A210" s="80" t="s">
        <v>5471</v>
      </c>
      <c r="B210" s="80" t="s">
        <v>6026</v>
      </c>
      <c r="C210" s="80" t="s">
        <v>6025</v>
      </c>
      <c r="D210" s="336">
        <v>0.160321588100065</v>
      </c>
      <c r="E210" s="335" t="s">
        <v>5767</v>
      </c>
      <c r="F210" s="334" t="s">
        <v>6024</v>
      </c>
      <c r="G210" s="333" t="s">
        <v>5767</v>
      </c>
      <c r="H210" s="332">
        <v>0</v>
      </c>
      <c r="I210" s="332">
        <v>0</v>
      </c>
      <c r="J210" s="332">
        <v>0</v>
      </c>
      <c r="K210" s="332">
        <v>0</v>
      </c>
      <c r="L210" s="332">
        <v>0</v>
      </c>
      <c r="M210" s="332">
        <v>0</v>
      </c>
      <c r="N210" s="331" t="s">
        <v>5052</v>
      </c>
      <c r="O210" s="331">
        <v>2</v>
      </c>
    </row>
    <row r="211" spans="1:15" x14ac:dyDescent="0.25">
      <c r="A211" s="43" t="s">
        <v>5466</v>
      </c>
      <c r="B211" s="43" t="s">
        <v>5466</v>
      </c>
      <c r="C211" s="43" t="s">
        <v>5465</v>
      </c>
      <c r="D211" s="44">
        <v>0.88975165616648999</v>
      </c>
      <c r="E211" s="320" t="s">
        <v>5767</v>
      </c>
      <c r="F211" s="55" t="s">
        <v>6023</v>
      </c>
      <c r="G211" s="319" t="s">
        <v>6015</v>
      </c>
      <c r="H211" s="47">
        <v>0</v>
      </c>
      <c r="I211" s="47">
        <v>0</v>
      </c>
      <c r="J211" s="47">
        <v>0</v>
      </c>
      <c r="K211" s="47">
        <v>0</v>
      </c>
      <c r="L211" s="47">
        <v>0</v>
      </c>
      <c r="M211" s="47">
        <v>0</v>
      </c>
      <c r="N211" s="47" t="s">
        <v>3881</v>
      </c>
      <c r="O211" s="337">
        <v>1</v>
      </c>
    </row>
    <row r="212" spans="1:15" x14ac:dyDescent="0.25">
      <c r="A212" s="43" t="s">
        <v>5466</v>
      </c>
      <c r="B212" s="43" t="s">
        <v>6022</v>
      </c>
      <c r="C212" s="43" t="s">
        <v>6021</v>
      </c>
      <c r="D212" s="44">
        <v>5.29083116475998E-2</v>
      </c>
      <c r="E212" s="320" t="s">
        <v>5767</v>
      </c>
      <c r="F212" s="55" t="s">
        <v>6020</v>
      </c>
      <c r="G212" s="319" t="s">
        <v>6015</v>
      </c>
      <c r="H212" s="47">
        <v>1</v>
      </c>
      <c r="I212" s="47">
        <v>1</v>
      </c>
      <c r="J212" s="47">
        <v>1</v>
      </c>
      <c r="K212" s="47">
        <v>0</v>
      </c>
      <c r="L212" s="47">
        <v>1</v>
      </c>
      <c r="M212" s="47">
        <v>1</v>
      </c>
      <c r="N212" s="47" t="s">
        <v>3888</v>
      </c>
      <c r="O212" s="337">
        <v>1</v>
      </c>
    </row>
    <row r="213" spans="1:15" s="80" customFormat="1" x14ac:dyDescent="0.25">
      <c r="A213" s="80" t="s">
        <v>5466</v>
      </c>
      <c r="B213" s="80" t="s">
        <v>6019</v>
      </c>
      <c r="C213" s="80" t="s">
        <v>6018</v>
      </c>
      <c r="D213" s="336">
        <v>1.2670900844350101E-2</v>
      </c>
      <c r="E213" s="335" t="s">
        <v>5767</v>
      </c>
      <c r="F213" s="334" t="s">
        <v>6017</v>
      </c>
      <c r="G213" s="333" t="s">
        <v>6015</v>
      </c>
      <c r="H213" s="332">
        <v>0</v>
      </c>
      <c r="I213" s="332">
        <v>0</v>
      </c>
      <c r="J213" s="332">
        <v>0</v>
      </c>
      <c r="K213" s="332">
        <v>0</v>
      </c>
      <c r="L213" s="332">
        <v>0</v>
      </c>
      <c r="M213" s="332">
        <v>0</v>
      </c>
      <c r="N213" s="331" t="s">
        <v>5049</v>
      </c>
      <c r="O213" s="331">
        <v>2</v>
      </c>
    </row>
    <row r="214" spans="1:15" s="80" customFormat="1" x14ac:dyDescent="0.25">
      <c r="A214" s="80" t="s">
        <v>1425</v>
      </c>
      <c r="B214" s="80" t="s">
        <v>1425</v>
      </c>
      <c r="C214" s="80" t="s">
        <v>1424</v>
      </c>
      <c r="D214" s="336">
        <v>0.99999592576037399</v>
      </c>
      <c r="E214" s="335" t="s">
        <v>5767</v>
      </c>
      <c r="F214" s="334" t="s">
        <v>6016</v>
      </c>
      <c r="G214" s="333" t="s">
        <v>6015</v>
      </c>
      <c r="H214" s="332">
        <v>0</v>
      </c>
      <c r="I214" s="332">
        <v>0</v>
      </c>
      <c r="J214" s="332">
        <v>0</v>
      </c>
      <c r="K214" s="332">
        <v>0</v>
      </c>
      <c r="L214" s="332">
        <v>0</v>
      </c>
      <c r="M214" s="332">
        <v>0</v>
      </c>
      <c r="N214" s="331" t="s">
        <v>5049</v>
      </c>
      <c r="O214" s="331">
        <v>2</v>
      </c>
    </row>
    <row r="215" spans="1:15" x14ac:dyDescent="0.25">
      <c r="A215" s="43" t="s">
        <v>1422</v>
      </c>
      <c r="B215" s="43" t="s">
        <v>1422</v>
      </c>
      <c r="C215" s="43" t="s">
        <v>1421</v>
      </c>
      <c r="D215" s="44">
        <v>0.439450517780404</v>
      </c>
      <c r="E215" s="320" t="s">
        <v>5767</v>
      </c>
      <c r="F215" s="55" t="s">
        <v>6014</v>
      </c>
      <c r="G215" s="319" t="s">
        <v>6007</v>
      </c>
      <c r="H215" s="47">
        <v>0</v>
      </c>
      <c r="I215" s="47">
        <v>0</v>
      </c>
      <c r="J215" s="47">
        <v>0</v>
      </c>
      <c r="K215" s="47">
        <v>0</v>
      </c>
      <c r="L215" s="47">
        <v>0</v>
      </c>
      <c r="M215" s="47">
        <v>0</v>
      </c>
      <c r="N215" s="337" t="s">
        <v>5052</v>
      </c>
      <c r="O215" s="337">
        <v>2</v>
      </c>
    </row>
    <row r="216" spans="1:15" x14ac:dyDescent="0.25">
      <c r="A216" s="43" t="s">
        <v>1422</v>
      </c>
      <c r="B216" s="43" t="s">
        <v>6013</v>
      </c>
      <c r="C216" s="43" t="s">
        <v>6012</v>
      </c>
      <c r="D216" s="44">
        <v>0.293581746714206</v>
      </c>
      <c r="E216" s="320" t="s">
        <v>5767</v>
      </c>
      <c r="F216" s="55" t="s">
        <v>6011</v>
      </c>
      <c r="G216" s="319" t="s">
        <v>6007</v>
      </c>
      <c r="H216" s="47">
        <v>0</v>
      </c>
      <c r="I216" s="47">
        <v>0</v>
      </c>
      <c r="J216" s="47">
        <v>0</v>
      </c>
      <c r="K216" s="47">
        <v>0</v>
      </c>
      <c r="L216" s="47">
        <v>0</v>
      </c>
      <c r="M216" s="47">
        <v>0</v>
      </c>
      <c r="N216" s="337" t="s">
        <v>5049</v>
      </c>
      <c r="O216" s="337">
        <v>2</v>
      </c>
    </row>
    <row r="217" spans="1:15" s="80" customFormat="1" x14ac:dyDescent="0.25">
      <c r="A217" s="80" t="s">
        <v>1422</v>
      </c>
      <c r="B217" s="80" t="s">
        <v>6010</v>
      </c>
      <c r="C217" s="80" t="s">
        <v>6009</v>
      </c>
      <c r="D217" s="336">
        <v>0.25840479703227898</v>
      </c>
      <c r="E217" s="335" t="s">
        <v>5767</v>
      </c>
      <c r="F217" s="334" t="s">
        <v>6008</v>
      </c>
      <c r="G217" s="333" t="s">
        <v>6007</v>
      </c>
      <c r="H217" s="332">
        <v>0</v>
      </c>
      <c r="I217" s="332">
        <v>0</v>
      </c>
      <c r="J217" s="332">
        <v>0</v>
      </c>
      <c r="K217" s="332">
        <v>0</v>
      </c>
      <c r="L217" s="332">
        <v>0</v>
      </c>
      <c r="M217" s="332">
        <v>0</v>
      </c>
      <c r="N217" s="331" t="s">
        <v>5052</v>
      </c>
      <c r="O217" s="331">
        <v>2</v>
      </c>
    </row>
    <row r="218" spans="1:15" s="338" customFormat="1" x14ac:dyDescent="0.25">
      <c r="A218" s="338" t="s">
        <v>5121</v>
      </c>
      <c r="B218" s="338" t="s">
        <v>5121</v>
      </c>
      <c r="C218" s="338" t="s">
        <v>5120</v>
      </c>
      <c r="D218" s="344">
        <v>0.99683649663964902</v>
      </c>
      <c r="E218" s="343" t="s">
        <v>5767</v>
      </c>
      <c r="F218" s="342" t="s">
        <v>5959</v>
      </c>
      <c r="G218" s="341" t="s">
        <v>6006</v>
      </c>
      <c r="H218" s="340">
        <v>1</v>
      </c>
      <c r="I218" s="340">
        <v>1</v>
      </c>
      <c r="J218" s="340">
        <v>1</v>
      </c>
      <c r="K218" s="340">
        <v>0</v>
      </c>
      <c r="L218" s="340">
        <v>1</v>
      </c>
      <c r="M218" s="340">
        <v>0</v>
      </c>
      <c r="N218" s="340" t="s">
        <v>3888</v>
      </c>
      <c r="O218" s="339">
        <v>1</v>
      </c>
    </row>
    <row r="219" spans="1:15" s="338" customFormat="1" x14ac:dyDescent="0.25">
      <c r="A219" s="338" t="s">
        <v>1407</v>
      </c>
      <c r="B219" s="338" t="s">
        <v>1407</v>
      </c>
      <c r="C219" s="338" t="s">
        <v>1406</v>
      </c>
      <c r="D219" s="344">
        <v>0.99999602954170597</v>
      </c>
      <c r="E219" s="343" t="s">
        <v>5767</v>
      </c>
      <c r="F219" s="342" t="s">
        <v>6005</v>
      </c>
      <c r="G219" s="341" t="s">
        <v>5767</v>
      </c>
      <c r="H219" s="340">
        <v>0</v>
      </c>
      <c r="I219" s="340">
        <v>1</v>
      </c>
      <c r="J219" s="340">
        <v>0</v>
      </c>
      <c r="K219" s="340">
        <v>0</v>
      </c>
      <c r="L219" s="340">
        <v>0</v>
      </c>
      <c r="M219" s="340">
        <v>0</v>
      </c>
      <c r="N219" s="340" t="s">
        <v>3888</v>
      </c>
      <c r="O219" s="339">
        <v>1</v>
      </c>
    </row>
    <row r="220" spans="1:15" s="338" customFormat="1" x14ac:dyDescent="0.25">
      <c r="A220" s="338" t="s">
        <v>5117</v>
      </c>
      <c r="B220" s="338" t="s">
        <v>5117</v>
      </c>
      <c r="C220" s="338" t="s">
        <v>5116</v>
      </c>
      <c r="D220" s="344">
        <v>0.99940328963218905</v>
      </c>
      <c r="E220" s="343" t="s">
        <v>6004</v>
      </c>
      <c r="F220" s="342" t="s">
        <v>6003</v>
      </c>
      <c r="G220" s="341" t="s">
        <v>5767</v>
      </c>
      <c r="H220" s="340">
        <v>0</v>
      </c>
      <c r="I220" s="340">
        <v>0</v>
      </c>
      <c r="J220" s="340">
        <v>0</v>
      </c>
      <c r="K220" s="340">
        <v>0</v>
      </c>
      <c r="L220" s="340">
        <v>0</v>
      </c>
      <c r="M220" s="340">
        <v>0</v>
      </c>
      <c r="N220" s="340" t="s">
        <v>3888</v>
      </c>
      <c r="O220" s="339">
        <v>1</v>
      </c>
    </row>
    <row r="221" spans="1:15" x14ac:dyDescent="0.25">
      <c r="A221" s="43" t="s">
        <v>1383</v>
      </c>
      <c r="B221" s="43" t="s">
        <v>1383</v>
      </c>
      <c r="C221" s="43" t="s">
        <v>1382</v>
      </c>
      <c r="D221" s="44">
        <v>0.84714472005420904</v>
      </c>
      <c r="E221" s="320" t="s">
        <v>5767</v>
      </c>
      <c r="F221" s="55" t="s">
        <v>6002</v>
      </c>
      <c r="G221" s="319" t="s">
        <v>5985</v>
      </c>
      <c r="H221" s="47">
        <v>1</v>
      </c>
      <c r="I221" s="47">
        <v>1</v>
      </c>
      <c r="J221" s="47">
        <v>1</v>
      </c>
      <c r="K221" s="47">
        <v>0</v>
      </c>
      <c r="L221" s="47">
        <v>1</v>
      </c>
      <c r="M221" s="47">
        <v>1</v>
      </c>
      <c r="N221" s="337" t="s">
        <v>5049</v>
      </c>
      <c r="O221" s="337">
        <v>2</v>
      </c>
    </row>
    <row r="222" spans="1:15" x14ac:dyDescent="0.25">
      <c r="A222" s="43" t="s">
        <v>1383</v>
      </c>
      <c r="B222" s="43" t="s">
        <v>6001</v>
      </c>
      <c r="C222" s="43" t="s">
        <v>6000</v>
      </c>
      <c r="D222" s="44">
        <v>6.1470205798986099E-2</v>
      </c>
      <c r="E222" s="320" t="s">
        <v>5767</v>
      </c>
      <c r="F222" s="55" t="s">
        <v>5999</v>
      </c>
      <c r="G222" s="319" t="s">
        <v>5985</v>
      </c>
      <c r="H222" s="47">
        <v>0</v>
      </c>
      <c r="I222" s="47">
        <v>0</v>
      </c>
      <c r="J222" s="47">
        <v>0</v>
      </c>
      <c r="K222" s="47">
        <v>0</v>
      </c>
      <c r="L222" s="47">
        <v>0</v>
      </c>
      <c r="M222" s="47">
        <v>0</v>
      </c>
      <c r="N222" s="337" t="s">
        <v>5052</v>
      </c>
      <c r="O222" s="337">
        <v>2</v>
      </c>
    </row>
    <row r="223" spans="1:15" x14ac:dyDescent="0.25">
      <c r="A223" s="43" t="s">
        <v>1383</v>
      </c>
      <c r="B223" s="43" t="s">
        <v>5998</v>
      </c>
      <c r="C223" s="43" t="s">
        <v>5997</v>
      </c>
      <c r="D223" s="44">
        <v>3.7751920072370798E-2</v>
      </c>
      <c r="E223" s="320" t="s">
        <v>5767</v>
      </c>
      <c r="F223" s="55" t="s">
        <v>5996</v>
      </c>
      <c r="G223" s="319" t="s">
        <v>5985</v>
      </c>
      <c r="H223" s="47">
        <v>0</v>
      </c>
      <c r="I223" s="47">
        <v>0</v>
      </c>
      <c r="J223" s="47">
        <v>0</v>
      </c>
      <c r="K223" s="47">
        <v>0</v>
      </c>
      <c r="L223" s="47">
        <v>0</v>
      </c>
      <c r="M223" s="47">
        <v>0</v>
      </c>
      <c r="N223" s="337" t="s">
        <v>5049</v>
      </c>
      <c r="O223" s="337">
        <v>2</v>
      </c>
    </row>
    <row r="224" spans="1:15" x14ac:dyDescent="0.25">
      <c r="A224" s="43" t="s">
        <v>1383</v>
      </c>
      <c r="B224" s="43" t="s">
        <v>2523</v>
      </c>
      <c r="C224" s="43" t="s">
        <v>5995</v>
      </c>
      <c r="D224" s="44">
        <v>2.5369547205601799E-2</v>
      </c>
      <c r="E224" s="320" t="s">
        <v>5767</v>
      </c>
      <c r="F224" s="55" t="s">
        <v>5994</v>
      </c>
      <c r="G224" s="319" t="s">
        <v>5993</v>
      </c>
      <c r="H224" s="47">
        <v>1</v>
      </c>
      <c r="I224" s="47">
        <v>0</v>
      </c>
      <c r="J224" s="47">
        <v>0</v>
      </c>
      <c r="K224" s="47">
        <v>0</v>
      </c>
      <c r="L224" s="47">
        <v>0</v>
      </c>
      <c r="M224" s="47">
        <v>0</v>
      </c>
      <c r="N224" s="337" t="s">
        <v>5052</v>
      </c>
      <c r="O224" s="337">
        <v>2</v>
      </c>
    </row>
    <row r="225" spans="1:15" x14ac:dyDescent="0.25">
      <c r="A225" s="43" t="s">
        <v>1383</v>
      </c>
      <c r="B225" s="43" t="s">
        <v>5992</v>
      </c>
      <c r="C225" s="43" t="s">
        <v>5991</v>
      </c>
      <c r="D225" s="44">
        <v>1.2263284691133001E-2</v>
      </c>
      <c r="E225" s="320" t="s">
        <v>5767</v>
      </c>
      <c r="F225" s="55" t="s">
        <v>5990</v>
      </c>
      <c r="G225" s="319" t="s">
        <v>5989</v>
      </c>
      <c r="H225" s="47">
        <v>0</v>
      </c>
      <c r="I225" s="47">
        <v>0</v>
      </c>
      <c r="J225" s="47">
        <v>0</v>
      </c>
      <c r="K225" s="47">
        <v>0</v>
      </c>
      <c r="L225" s="47">
        <v>0</v>
      </c>
      <c r="M225" s="47">
        <v>0</v>
      </c>
      <c r="N225" s="337" t="s">
        <v>5049</v>
      </c>
      <c r="O225" s="337">
        <v>2</v>
      </c>
    </row>
    <row r="226" spans="1:15" s="80" customFormat="1" x14ac:dyDescent="0.25">
      <c r="A226" s="80" t="s">
        <v>1383</v>
      </c>
      <c r="B226" s="80" t="s">
        <v>5988</v>
      </c>
      <c r="C226" s="80" t="s">
        <v>5987</v>
      </c>
      <c r="D226" s="336">
        <v>1.22520607149508E-2</v>
      </c>
      <c r="E226" s="335" t="s">
        <v>5767</v>
      </c>
      <c r="F226" s="334" t="s">
        <v>5986</v>
      </c>
      <c r="G226" s="333" t="s">
        <v>5985</v>
      </c>
      <c r="H226" s="332">
        <v>0</v>
      </c>
      <c r="I226" s="332">
        <v>0</v>
      </c>
      <c r="J226" s="332">
        <v>1</v>
      </c>
      <c r="K226" s="332">
        <v>0</v>
      </c>
      <c r="L226" s="332">
        <v>0</v>
      </c>
      <c r="M226" s="332">
        <v>0</v>
      </c>
      <c r="N226" s="331" t="s">
        <v>5052</v>
      </c>
      <c r="O226" s="331">
        <v>2</v>
      </c>
    </row>
    <row r="227" spans="1:15" s="338" customFormat="1" x14ac:dyDescent="0.25">
      <c r="A227" s="338" t="s">
        <v>1377</v>
      </c>
      <c r="B227" s="338" t="s">
        <v>1377</v>
      </c>
      <c r="C227" s="338" t="s">
        <v>1376</v>
      </c>
      <c r="D227" s="344">
        <v>1</v>
      </c>
      <c r="E227" s="343" t="s">
        <v>5767</v>
      </c>
      <c r="F227" s="342" t="s">
        <v>5984</v>
      </c>
      <c r="G227" s="341" t="s">
        <v>5983</v>
      </c>
      <c r="H227" s="340">
        <v>1</v>
      </c>
      <c r="I227" s="340">
        <v>1</v>
      </c>
      <c r="J227" s="340">
        <v>1</v>
      </c>
      <c r="K227" s="340">
        <v>0</v>
      </c>
      <c r="L227" s="340">
        <v>1</v>
      </c>
      <c r="M227" s="340">
        <v>1</v>
      </c>
      <c r="N227" s="340" t="s">
        <v>3888</v>
      </c>
      <c r="O227" s="339">
        <v>1</v>
      </c>
    </row>
    <row r="228" spans="1:15" x14ac:dyDescent="0.25">
      <c r="A228" s="43" t="s">
        <v>1356</v>
      </c>
      <c r="B228" s="43" t="s">
        <v>1356</v>
      </c>
      <c r="C228" s="43" t="s">
        <v>1355</v>
      </c>
      <c r="D228" s="44">
        <v>0.79832143492965701</v>
      </c>
      <c r="E228" s="320" t="s">
        <v>5767</v>
      </c>
      <c r="F228" s="55" t="s">
        <v>5982</v>
      </c>
      <c r="G228" s="319" t="s">
        <v>5978</v>
      </c>
      <c r="H228" s="47">
        <v>1</v>
      </c>
      <c r="I228" s="47">
        <v>1</v>
      </c>
      <c r="J228" s="47">
        <v>0</v>
      </c>
      <c r="K228" s="47">
        <v>0</v>
      </c>
      <c r="L228" s="47">
        <v>1</v>
      </c>
      <c r="M228" s="47">
        <v>1</v>
      </c>
      <c r="N228" s="337" t="s">
        <v>5052</v>
      </c>
      <c r="O228" s="337">
        <v>2</v>
      </c>
    </row>
    <row r="229" spans="1:15" s="80" customFormat="1" x14ac:dyDescent="0.25">
      <c r="A229" s="80" t="s">
        <v>1356</v>
      </c>
      <c r="B229" s="80" t="s">
        <v>5981</v>
      </c>
      <c r="C229" s="80" t="s">
        <v>5980</v>
      </c>
      <c r="D229" s="336">
        <v>0.19989918919503299</v>
      </c>
      <c r="E229" s="335" t="s">
        <v>5767</v>
      </c>
      <c r="F229" s="334" t="s">
        <v>5979</v>
      </c>
      <c r="G229" s="333" t="s">
        <v>5978</v>
      </c>
      <c r="H229" s="332">
        <v>0</v>
      </c>
      <c r="I229" s="332">
        <v>0</v>
      </c>
      <c r="J229" s="332">
        <v>0</v>
      </c>
      <c r="K229" s="332">
        <v>0</v>
      </c>
      <c r="L229" s="332">
        <v>0</v>
      </c>
      <c r="M229" s="332">
        <v>0</v>
      </c>
      <c r="N229" s="331" t="s">
        <v>5052</v>
      </c>
      <c r="O229" s="331">
        <v>2</v>
      </c>
    </row>
    <row r="230" spans="1:15" x14ac:dyDescent="0.25">
      <c r="A230" s="43" t="s">
        <v>5106</v>
      </c>
      <c r="B230" s="43" t="s">
        <v>5106</v>
      </c>
      <c r="C230" s="43" t="s">
        <v>5105</v>
      </c>
      <c r="D230" s="44">
        <v>0.51174704339393895</v>
      </c>
      <c r="E230" s="320" t="s">
        <v>5767</v>
      </c>
      <c r="F230" s="55" t="s">
        <v>5977</v>
      </c>
      <c r="G230" s="319" t="s">
        <v>5767</v>
      </c>
      <c r="H230" s="47">
        <v>1</v>
      </c>
      <c r="I230" s="47">
        <v>1</v>
      </c>
      <c r="J230" s="47">
        <v>1</v>
      </c>
      <c r="K230" s="47">
        <v>0</v>
      </c>
      <c r="L230" s="47">
        <v>1</v>
      </c>
      <c r="M230" s="47">
        <v>1</v>
      </c>
      <c r="N230" s="47" t="s">
        <v>2164</v>
      </c>
      <c r="O230" s="337">
        <v>3</v>
      </c>
    </row>
    <row r="231" spans="1:15" x14ac:dyDescent="0.25">
      <c r="A231" s="43" t="s">
        <v>5106</v>
      </c>
      <c r="B231" s="43" t="s">
        <v>5976</v>
      </c>
      <c r="C231" s="43" t="s">
        <v>5975</v>
      </c>
      <c r="D231" s="44">
        <v>9.90923510551069E-2</v>
      </c>
      <c r="E231" s="320" t="s">
        <v>5767</v>
      </c>
      <c r="F231" s="55" t="s">
        <v>5974</v>
      </c>
      <c r="G231" s="319" t="s">
        <v>5767</v>
      </c>
      <c r="H231" s="47">
        <v>0</v>
      </c>
      <c r="I231" s="47">
        <v>0</v>
      </c>
      <c r="J231" s="47">
        <v>0</v>
      </c>
      <c r="K231" s="47">
        <v>0</v>
      </c>
      <c r="L231" s="47">
        <v>0</v>
      </c>
      <c r="M231" s="47">
        <v>0</v>
      </c>
      <c r="N231" s="47" t="s">
        <v>2164</v>
      </c>
      <c r="O231" s="337">
        <v>3</v>
      </c>
    </row>
    <row r="232" spans="1:15" x14ac:dyDescent="0.25">
      <c r="A232" s="43" t="s">
        <v>5106</v>
      </c>
      <c r="B232" s="43" t="s">
        <v>5973</v>
      </c>
      <c r="C232" s="43" t="s">
        <v>5972</v>
      </c>
      <c r="D232" s="44">
        <v>6.2863286817397196E-2</v>
      </c>
      <c r="E232" s="320" t="s">
        <v>5767</v>
      </c>
      <c r="F232" s="55" t="s">
        <v>5971</v>
      </c>
      <c r="G232" s="319" t="s">
        <v>5767</v>
      </c>
      <c r="H232" s="47">
        <v>0</v>
      </c>
      <c r="I232" s="47">
        <v>1</v>
      </c>
      <c r="J232" s="47">
        <v>1</v>
      </c>
      <c r="K232" s="47">
        <v>0</v>
      </c>
      <c r="L232" s="47">
        <v>0</v>
      </c>
      <c r="M232" s="47">
        <v>0</v>
      </c>
      <c r="N232" s="47" t="s">
        <v>2164</v>
      </c>
      <c r="O232" s="337">
        <v>3</v>
      </c>
    </row>
    <row r="233" spans="1:15" x14ac:dyDescent="0.25">
      <c r="A233" s="43" t="s">
        <v>5106</v>
      </c>
      <c r="B233" s="43" t="s">
        <v>5970</v>
      </c>
      <c r="C233" s="43" t="s">
        <v>5969</v>
      </c>
      <c r="D233" s="44">
        <v>3.8065719816853798E-2</v>
      </c>
      <c r="E233" s="320" t="s">
        <v>5767</v>
      </c>
      <c r="F233" s="55" t="s">
        <v>5968</v>
      </c>
      <c r="G233" s="319" t="s">
        <v>5767</v>
      </c>
      <c r="H233" s="47">
        <v>0</v>
      </c>
      <c r="I233" s="47">
        <v>0</v>
      </c>
      <c r="J233" s="47">
        <v>0</v>
      </c>
      <c r="K233" s="47">
        <v>0</v>
      </c>
      <c r="L233" s="47">
        <v>0</v>
      </c>
      <c r="M233" s="47">
        <v>0</v>
      </c>
      <c r="N233" s="337" t="s">
        <v>5049</v>
      </c>
      <c r="O233" s="337">
        <v>2</v>
      </c>
    </row>
    <row r="234" spans="1:15" x14ac:dyDescent="0.25">
      <c r="A234" s="43" t="s">
        <v>5106</v>
      </c>
      <c r="B234" s="43" t="s">
        <v>5967</v>
      </c>
      <c r="C234" s="43" t="s">
        <v>5966</v>
      </c>
      <c r="D234" s="44">
        <v>3.7678407940859603E-2</v>
      </c>
      <c r="E234" s="320" t="s">
        <v>5767</v>
      </c>
      <c r="F234" s="55" t="s">
        <v>5965</v>
      </c>
      <c r="G234" s="319" t="s">
        <v>5767</v>
      </c>
      <c r="H234" s="47">
        <v>0</v>
      </c>
      <c r="I234" s="47">
        <v>1</v>
      </c>
      <c r="J234" s="47">
        <v>0</v>
      </c>
      <c r="K234" s="47">
        <v>0</v>
      </c>
      <c r="L234" s="47">
        <v>0</v>
      </c>
      <c r="M234" s="47">
        <v>0</v>
      </c>
      <c r="N234" s="47" t="s">
        <v>2164</v>
      </c>
      <c r="O234" s="337">
        <v>3</v>
      </c>
    </row>
    <row r="235" spans="1:15" x14ac:dyDescent="0.25">
      <c r="A235" s="43" t="s">
        <v>5106</v>
      </c>
      <c r="B235" s="43" t="s">
        <v>5964</v>
      </c>
      <c r="C235" s="43" t="s">
        <v>5963</v>
      </c>
      <c r="D235" s="44">
        <v>3.7094622629157102E-2</v>
      </c>
      <c r="E235" s="320" t="s">
        <v>5767</v>
      </c>
      <c r="F235" s="55" t="s">
        <v>5962</v>
      </c>
      <c r="G235" s="319" t="s">
        <v>5767</v>
      </c>
      <c r="H235" s="47">
        <v>0</v>
      </c>
      <c r="I235" s="47">
        <v>0</v>
      </c>
      <c r="J235" s="47">
        <v>0</v>
      </c>
      <c r="K235" s="47">
        <v>0</v>
      </c>
      <c r="L235" s="47">
        <v>0</v>
      </c>
      <c r="M235" s="47">
        <v>0</v>
      </c>
      <c r="N235" s="47" t="s">
        <v>3869</v>
      </c>
      <c r="O235" s="337">
        <v>3</v>
      </c>
    </row>
    <row r="236" spans="1:15" x14ac:dyDescent="0.25">
      <c r="A236" s="43" t="s">
        <v>5106</v>
      </c>
      <c r="B236" s="43" t="s">
        <v>5961</v>
      </c>
      <c r="C236" s="43" t="s">
        <v>5960</v>
      </c>
      <c r="D236" s="44">
        <v>3.6167160224999502E-2</v>
      </c>
      <c r="E236" s="320" t="s">
        <v>5767</v>
      </c>
      <c r="F236" s="55" t="s">
        <v>5959</v>
      </c>
      <c r="G236" s="319" t="s">
        <v>5767</v>
      </c>
      <c r="H236" s="47">
        <v>0</v>
      </c>
      <c r="I236" s="47">
        <v>0</v>
      </c>
      <c r="J236" s="47">
        <v>0</v>
      </c>
      <c r="K236" s="47">
        <v>0</v>
      </c>
      <c r="L236" s="47">
        <v>0</v>
      </c>
      <c r="M236" s="47">
        <v>0</v>
      </c>
      <c r="N236" s="47" t="s">
        <v>2164</v>
      </c>
      <c r="O236" s="337">
        <v>3</v>
      </c>
    </row>
    <row r="237" spans="1:15" x14ac:dyDescent="0.25">
      <c r="A237" s="43" t="s">
        <v>5106</v>
      </c>
      <c r="B237" s="43" t="s">
        <v>5958</v>
      </c>
      <c r="C237" s="43" t="s">
        <v>5957</v>
      </c>
      <c r="D237" s="44">
        <v>3.54365882561632E-2</v>
      </c>
      <c r="E237" s="320" t="s">
        <v>5767</v>
      </c>
      <c r="F237" s="55" t="s">
        <v>5956</v>
      </c>
      <c r="G237" s="319" t="s">
        <v>5767</v>
      </c>
      <c r="H237" s="47">
        <v>0</v>
      </c>
      <c r="I237" s="47">
        <v>0</v>
      </c>
      <c r="J237" s="47">
        <v>0</v>
      </c>
      <c r="K237" s="47">
        <v>0</v>
      </c>
      <c r="L237" s="47">
        <v>0</v>
      </c>
      <c r="M237" s="47">
        <v>0</v>
      </c>
      <c r="N237" s="47" t="s">
        <v>2164</v>
      </c>
      <c r="O237" s="337">
        <v>3</v>
      </c>
    </row>
    <row r="238" spans="1:15" x14ac:dyDescent="0.25">
      <c r="A238" s="43" t="s">
        <v>5106</v>
      </c>
      <c r="B238" s="43" t="s">
        <v>5955</v>
      </c>
      <c r="C238" s="43" t="s">
        <v>5954</v>
      </c>
      <c r="D238" s="44">
        <v>2.9889914527627098E-2</v>
      </c>
      <c r="E238" s="320" t="s">
        <v>5767</v>
      </c>
      <c r="F238" s="55" t="s">
        <v>5953</v>
      </c>
      <c r="G238" s="319" t="s">
        <v>5767</v>
      </c>
      <c r="H238" s="47">
        <v>0</v>
      </c>
      <c r="I238" s="47">
        <v>0</v>
      </c>
      <c r="J238" s="47">
        <v>0</v>
      </c>
      <c r="K238" s="47">
        <v>0</v>
      </c>
      <c r="L238" s="47">
        <v>0</v>
      </c>
      <c r="M238" s="47">
        <v>0</v>
      </c>
      <c r="N238" s="47" t="s">
        <v>2164</v>
      </c>
      <c r="O238" s="337">
        <v>3</v>
      </c>
    </row>
    <row r="239" spans="1:15" x14ac:dyDescent="0.25">
      <c r="A239" s="43" t="s">
        <v>5106</v>
      </c>
      <c r="B239" s="43" t="s">
        <v>5952</v>
      </c>
      <c r="C239" s="43" t="s">
        <v>5951</v>
      </c>
      <c r="D239" s="44">
        <v>2.2637119050374601E-2</v>
      </c>
      <c r="E239" s="320" t="s">
        <v>5767</v>
      </c>
      <c r="F239" s="55" t="s">
        <v>5950</v>
      </c>
      <c r="G239" s="319" t="s">
        <v>5767</v>
      </c>
      <c r="H239" s="47">
        <v>0</v>
      </c>
      <c r="I239" s="47">
        <v>1</v>
      </c>
      <c r="J239" s="47">
        <v>0</v>
      </c>
      <c r="K239" s="47">
        <v>0</v>
      </c>
      <c r="L239" s="47">
        <v>0</v>
      </c>
      <c r="M239" s="47">
        <v>0</v>
      </c>
      <c r="N239" s="47" t="s">
        <v>3869</v>
      </c>
      <c r="O239" s="337">
        <v>3</v>
      </c>
    </row>
    <row r="240" spans="1:15" x14ac:dyDescent="0.25">
      <c r="A240" s="43" t="s">
        <v>5106</v>
      </c>
      <c r="B240" s="43" t="s">
        <v>5949</v>
      </c>
      <c r="C240" s="43" t="s">
        <v>5948</v>
      </c>
      <c r="D240" s="44">
        <v>2.2511505472763201E-2</v>
      </c>
      <c r="E240" s="320" t="s">
        <v>5767</v>
      </c>
      <c r="F240" s="55" t="s">
        <v>5947</v>
      </c>
      <c r="G240" s="319" t="s">
        <v>5767</v>
      </c>
      <c r="H240" s="47">
        <v>0</v>
      </c>
      <c r="I240" s="47">
        <v>1</v>
      </c>
      <c r="J240" s="47">
        <v>0</v>
      </c>
      <c r="K240" s="47">
        <v>0</v>
      </c>
      <c r="L240" s="47">
        <v>0</v>
      </c>
      <c r="M240" s="47">
        <v>0</v>
      </c>
      <c r="N240" s="337" t="s">
        <v>5052</v>
      </c>
      <c r="O240" s="337">
        <v>2</v>
      </c>
    </row>
    <row r="241" spans="1:15" s="80" customFormat="1" x14ac:dyDescent="0.25">
      <c r="A241" s="80" t="s">
        <v>5106</v>
      </c>
      <c r="B241" s="80" t="s">
        <v>1335</v>
      </c>
      <c r="C241" s="80" t="s">
        <v>1334</v>
      </c>
      <c r="D241" s="336">
        <v>1.06102464958005E-2</v>
      </c>
      <c r="E241" s="335" t="s">
        <v>5767</v>
      </c>
      <c r="F241" s="334" t="s">
        <v>5946</v>
      </c>
      <c r="G241" s="333" t="s">
        <v>5767</v>
      </c>
      <c r="H241" s="332">
        <v>0</v>
      </c>
      <c r="I241" s="332">
        <v>0</v>
      </c>
      <c r="J241" s="332">
        <v>0</v>
      </c>
      <c r="K241" s="332">
        <v>0</v>
      </c>
      <c r="L241" s="332">
        <v>0</v>
      </c>
      <c r="M241" s="332">
        <v>0</v>
      </c>
      <c r="N241" s="331" t="s">
        <v>5052</v>
      </c>
      <c r="O241" s="331">
        <v>2</v>
      </c>
    </row>
    <row r="242" spans="1:15" s="338" customFormat="1" x14ac:dyDescent="0.25">
      <c r="A242" s="338" t="s">
        <v>5430</v>
      </c>
      <c r="B242" s="338" t="s">
        <v>5430</v>
      </c>
      <c r="C242" s="338" t="s">
        <v>5431</v>
      </c>
      <c r="D242" s="344">
        <v>0.99999995352902904</v>
      </c>
      <c r="E242" s="343" t="s">
        <v>5945</v>
      </c>
      <c r="F242" s="342" t="s">
        <v>5944</v>
      </c>
      <c r="G242" s="341" t="s">
        <v>5943</v>
      </c>
      <c r="H242" s="340">
        <v>0</v>
      </c>
      <c r="I242" s="340">
        <v>0</v>
      </c>
      <c r="J242" s="340">
        <v>0</v>
      </c>
      <c r="K242" s="340">
        <v>0</v>
      </c>
      <c r="L242" s="340">
        <v>0</v>
      </c>
      <c r="M242" s="340">
        <v>0</v>
      </c>
      <c r="N242" s="339" t="s">
        <v>5049</v>
      </c>
      <c r="O242" s="339">
        <v>2</v>
      </c>
    </row>
    <row r="243" spans="1:15" x14ac:dyDescent="0.25">
      <c r="A243" s="43" t="s">
        <v>5423</v>
      </c>
      <c r="B243" s="43" t="s">
        <v>5423</v>
      </c>
      <c r="C243" s="43" t="s">
        <v>5422</v>
      </c>
      <c r="D243" s="44">
        <v>0.66609702533110104</v>
      </c>
      <c r="E243" s="320" t="s">
        <v>5767</v>
      </c>
      <c r="F243" s="55" t="s">
        <v>5942</v>
      </c>
      <c r="G243" s="319" t="s">
        <v>5767</v>
      </c>
      <c r="H243" s="47">
        <v>1</v>
      </c>
      <c r="I243" s="47">
        <v>0</v>
      </c>
      <c r="J243" s="47">
        <v>1</v>
      </c>
      <c r="K243" s="47">
        <v>0</v>
      </c>
      <c r="L243" s="47">
        <v>0</v>
      </c>
      <c r="M243" s="47">
        <v>0</v>
      </c>
      <c r="N243" s="47" t="s">
        <v>3888</v>
      </c>
      <c r="O243" s="337">
        <v>1</v>
      </c>
    </row>
    <row r="244" spans="1:15" x14ac:dyDescent="0.25">
      <c r="A244" s="43" t="s">
        <v>5423</v>
      </c>
      <c r="B244" s="43" t="s">
        <v>5941</v>
      </c>
      <c r="C244" s="43" t="s">
        <v>5940</v>
      </c>
      <c r="D244" s="44">
        <v>5.5799441238613197E-2</v>
      </c>
      <c r="E244" s="320" t="s">
        <v>5767</v>
      </c>
      <c r="F244" s="55" t="s">
        <v>5939</v>
      </c>
      <c r="G244" s="319" t="s">
        <v>5938</v>
      </c>
      <c r="H244" s="47">
        <v>0</v>
      </c>
      <c r="I244" s="47">
        <v>0</v>
      </c>
      <c r="J244" s="47">
        <v>0</v>
      </c>
      <c r="K244" s="47">
        <v>0</v>
      </c>
      <c r="L244" s="47">
        <v>0</v>
      </c>
      <c r="M244" s="47">
        <v>0</v>
      </c>
      <c r="N244" s="47" t="s">
        <v>3888</v>
      </c>
      <c r="O244" s="337">
        <v>1</v>
      </c>
    </row>
    <row r="245" spans="1:15" x14ac:dyDescent="0.25">
      <c r="A245" s="43" t="s">
        <v>5423</v>
      </c>
      <c r="B245" s="43" t="s">
        <v>5937</v>
      </c>
      <c r="C245" s="43" t="s">
        <v>5936</v>
      </c>
      <c r="D245" s="44">
        <v>3.7311401818939702E-2</v>
      </c>
      <c r="E245" s="320" t="s">
        <v>5767</v>
      </c>
      <c r="F245" s="55" t="s">
        <v>5935</v>
      </c>
      <c r="G245" s="319" t="s">
        <v>5928</v>
      </c>
      <c r="H245" s="47">
        <v>0</v>
      </c>
      <c r="I245" s="47">
        <v>0</v>
      </c>
      <c r="J245" s="47">
        <v>0</v>
      </c>
      <c r="K245" s="47">
        <v>0</v>
      </c>
      <c r="L245" s="47">
        <v>0</v>
      </c>
      <c r="M245" s="47">
        <v>0</v>
      </c>
      <c r="N245" s="47" t="s">
        <v>3888</v>
      </c>
      <c r="O245" s="337">
        <v>1</v>
      </c>
    </row>
    <row r="246" spans="1:15" x14ac:dyDescent="0.25">
      <c r="A246" s="43" t="s">
        <v>5423</v>
      </c>
      <c r="B246" s="43" t="s">
        <v>5934</v>
      </c>
      <c r="C246" s="43" t="s">
        <v>5933</v>
      </c>
      <c r="D246" s="44">
        <v>3.2539688650906298E-2</v>
      </c>
      <c r="E246" s="320" t="s">
        <v>5767</v>
      </c>
      <c r="F246" s="55" t="s">
        <v>5932</v>
      </c>
      <c r="G246" s="319" t="s">
        <v>5767</v>
      </c>
      <c r="H246" s="47">
        <v>1</v>
      </c>
      <c r="I246" s="47">
        <v>1</v>
      </c>
      <c r="J246" s="47">
        <v>0</v>
      </c>
      <c r="K246" s="47">
        <v>0</v>
      </c>
      <c r="L246" s="47">
        <v>1</v>
      </c>
      <c r="M246" s="47">
        <v>1</v>
      </c>
      <c r="N246" s="337" t="s">
        <v>5049</v>
      </c>
      <c r="O246" s="337">
        <v>2</v>
      </c>
    </row>
    <row r="247" spans="1:15" x14ac:dyDescent="0.25">
      <c r="A247" s="43" t="s">
        <v>5423</v>
      </c>
      <c r="B247" s="43" t="s">
        <v>5931</v>
      </c>
      <c r="C247" s="43" t="s">
        <v>5930</v>
      </c>
      <c r="D247" s="44">
        <v>1.7800754297439901E-2</v>
      </c>
      <c r="E247" s="320" t="s">
        <v>5767</v>
      </c>
      <c r="F247" s="55" t="s">
        <v>5929</v>
      </c>
      <c r="G247" s="319" t="s">
        <v>5928</v>
      </c>
      <c r="H247" s="47">
        <v>0</v>
      </c>
      <c r="I247" s="47">
        <v>0</v>
      </c>
      <c r="J247" s="47">
        <v>0</v>
      </c>
      <c r="K247" s="47">
        <v>0</v>
      </c>
      <c r="L247" s="47">
        <v>0</v>
      </c>
      <c r="M247" s="47">
        <v>0</v>
      </c>
      <c r="N247" s="337" t="s">
        <v>5052</v>
      </c>
      <c r="O247" s="337">
        <v>2</v>
      </c>
    </row>
    <row r="248" spans="1:15" s="80" customFormat="1" x14ac:dyDescent="0.25">
      <c r="A248" s="80" t="s">
        <v>5423</v>
      </c>
      <c r="B248" s="80" t="s">
        <v>5927</v>
      </c>
      <c r="C248" s="80" t="s">
        <v>5926</v>
      </c>
      <c r="D248" s="336">
        <v>1.6313258718297901E-2</v>
      </c>
      <c r="E248" s="335" t="s">
        <v>5767</v>
      </c>
      <c r="F248" s="334" t="s">
        <v>5925</v>
      </c>
      <c r="G248" s="333" t="s">
        <v>5767</v>
      </c>
      <c r="H248" s="332">
        <v>0</v>
      </c>
      <c r="I248" s="332">
        <v>0</v>
      </c>
      <c r="J248" s="332">
        <v>0</v>
      </c>
      <c r="K248" s="332">
        <v>0</v>
      </c>
      <c r="L248" s="332">
        <v>0</v>
      </c>
      <c r="M248" s="332">
        <v>0</v>
      </c>
      <c r="N248" s="332" t="s">
        <v>3888</v>
      </c>
      <c r="O248" s="331">
        <v>1</v>
      </c>
    </row>
    <row r="249" spans="1:15" x14ac:dyDescent="0.25">
      <c r="A249" s="43" t="s">
        <v>5428</v>
      </c>
      <c r="B249" s="43" t="s">
        <v>5428</v>
      </c>
      <c r="C249" s="43" t="s">
        <v>5427</v>
      </c>
      <c r="D249" s="44">
        <v>0.63355567204084395</v>
      </c>
      <c r="E249" s="320" t="s">
        <v>5767</v>
      </c>
      <c r="F249" s="55" t="s">
        <v>5924</v>
      </c>
      <c r="G249" s="319" t="s">
        <v>5914</v>
      </c>
      <c r="H249" s="47">
        <v>0</v>
      </c>
      <c r="I249" s="47">
        <v>0</v>
      </c>
      <c r="J249" s="47">
        <v>0</v>
      </c>
      <c r="K249" s="47">
        <v>0</v>
      </c>
      <c r="L249" s="47">
        <v>0</v>
      </c>
      <c r="M249" s="47">
        <v>0</v>
      </c>
      <c r="N249" s="337" t="s">
        <v>5052</v>
      </c>
      <c r="O249" s="337">
        <v>2</v>
      </c>
    </row>
    <row r="250" spans="1:15" x14ac:dyDescent="0.25">
      <c r="A250" s="43" t="s">
        <v>5428</v>
      </c>
      <c r="B250" s="43" t="s">
        <v>5923</v>
      </c>
      <c r="C250" s="43" t="s">
        <v>5922</v>
      </c>
      <c r="D250" s="44">
        <v>0.251045846216644</v>
      </c>
      <c r="E250" s="320" t="s">
        <v>5767</v>
      </c>
      <c r="F250" s="55" t="s">
        <v>5921</v>
      </c>
      <c r="G250" s="319" t="s">
        <v>5914</v>
      </c>
      <c r="H250" s="47">
        <v>0</v>
      </c>
      <c r="I250" s="47">
        <v>0</v>
      </c>
      <c r="J250" s="47">
        <v>0</v>
      </c>
      <c r="K250" s="47">
        <v>0</v>
      </c>
      <c r="L250" s="47">
        <v>0</v>
      </c>
      <c r="M250" s="47">
        <v>0</v>
      </c>
      <c r="N250" s="337" t="s">
        <v>5049</v>
      </c>
      <c r="O250" s="337">
        <v>2</v>
      </c>
    </row>
    <row r="251" spans="1:15" x14ac:dyDescent="0.25">
      <c r="A251" s="43" t="s">
        <v>5428</v>
      </c>
      <c r="B251" s="43" t="s">
        <v>5920</v>
      </c>
      <c r="C251" s="43" t="s">
        <v>5919</v>
      </c>
      <c r="D251" s="44">
        <v>7.5480149936871896E-2</v>
      </c>
      <c r="E251" s="320" t="s">
        <v>5767</v>
      </c>
      <c r="F251" s="55" t="s">
        <v>5918</v>
      </c>
      <c r="G251" s="319" t="s">
        <v>5914</v>
      </c>
      <c r="H251" s="47">
        <v>0</v>
      </c>
      <c r="I251" s="47">
        <v>0</v>
      </c>
      <c r="J251" s="47">
        <v>0</v>
      </c>
      <c r="K251" s="47">
        <v>0</v>
      </c>
      <c r="L251" s="47">
        <v>0</v>
      </c>
      <c r="M251" s="47">
        <v>0</v>
      </c>
      <c r="N251" s="337" t="s">
        <v>5049</v>
      </c>
      <c r="O251" s="337">
        <v>2</v>
      </c>
    </row>
    <row r="252" spans="1:15" x14ac:dyDescent="0.25">
      <c r="A252" s="43" t="s">
        <v>5428</v>
      </c>
      <c r="B252" s="43" t="s">
        <v>5917</v>
      </c>
      <c r="C252" s="43" t="s">
        <v>5916</v>
      </c>
      <c r="D252" s="44">
        <v>1.9612234846373099E-2</v>
      </c>
      <c r="E252" s="320" t="s">
        <v>5767</v>
      </c>
      <c r="F252" s="55" t="s">
        <v>5915</v>
      </c>
      <c r="G252" s="319" t="s">
        <v>5914</v>
      </c>
      <c r="H252" s="47">
        <v>0</v>
      </c>
      <c r="I252" s="47">
        <v>0</v>
      </c>
      <c r="J252" s="47">
        <v>0</v>
      </c>
      <c r="K252" s="47">
        <v>0</v>
      </c>
      <c r="L252" s="47">
        <v>0</v>
      </c>
      <c r="M252" s="47">
        <v>0</v>
      </c>
      <c r="N252" s="337" t="s">
        <v>5052</v>
      </c>
      <c r="O252" s="337">
        <v>2</v>
      </c>
    </row>
    <row r="253" spans="1:15" s="80" customFormat="1" x14ac:dyDescent="0.25">
      <c r="A253" s="80" t="s">
        <v>5428</v>
      </c>
      <c r="B253" s="80" t="s">
        <v>5913</v>
      </c>
      <c r="C253" s="80" t="s">
        <v>5912</v>
      </c>
      <c r="D253" s="336">
        <v>1.87132736111216E-2</v>
      </c>
      <c r="E253" s="335" t="s">
        <v>5767</v>
      </c>
      <c r="F253" s="334" t="s">
        <v>5911</v>
      </c>
      <c r="G253" s="333" t="s">
        <v>5767</v>
      </c>
      <c r="H253" s="332">
        <v>0</v>
      </c>
      <c r="I253" s="332">
        <v>0</v>
      </c>
      <c r="J253" s="332">
        <v>0</v>
      </c>
      <c r="K253" s="332">
        <v>0</v>
      </c>
      <c r="L253" s="332">
        <v>0</v>
      </c>
      <c r="M253" s="332">
        <v>0</v>
      </c>
      <c r="N253" s="331" t="s">
        <v>5052</v>
      </c>
      <c r="O253" s="331">
        <v>2</v>
      </c>
    </row>
    <row r="254" spans="1:15" x14ac:dyDescent="0.25">
      <c r="A254" s="43" t="s">
        <v>5094</v>
      </c>
      <c r="B254" s="43" t="s">
        <v>5094</v>
      </c>
      <c r="C254" s="43" t="s">
        <v>5093</v>
      </c>
      <c r="D254" s="44">
        <v>0.97185528267522003</v>
      </c>
      <c r="E254" s="320" t="s">
        <v>5767</v>
      </c>
      <c r="F254" s="55" t="s">
        <v>5910</v>
      </c>
      <c r="G254" s="319" t="s">
        <v>5909</v>
      </c>
      <c r="H254" s="47">
        <v>0</v>
      </c>
      <c r="I254" s="47">
        <v>0</v>
      </c>
      <c r="J254" s="47">
        <v>0</v>
      </c>
      <c r="K254" s="47">
        <v>0</v>
      </c>
      <c r="L254" s="47">
        <v>0</v>
      </c>
      <c r="M254" s="47">
        <v>0</v>
      </c>
      <c r="N254" s="337" t="s">
        <v>5049</v>
      </c>
      <c r="O254" s="337">
        <v>2</v>
      </c>
    </row>
    <row r="255" spans="1:15" s="80" customFormat="1" x14ac:dyDescent="0.25">
      <c r="A255" s="80" t="s">
        <v>5094</v>
      </c>
      <c r="B255" s="80" t="s">
        <v>1312</v>
      </c>
      <c r="C255" s="80" t="s">
        <v>1311</v>
      </c>
      <c r="D255" s="336">
        <v>1.98814985844031E-2</v>
      </c>
      <c r="E255" s="335" t="s">
        <v>5767</v>
      </c>
      <c r="F255" s="334" t="s">
        <v>5908</v>
      </c>
      <c r="G255" s="333" t="s">
        <v>5907</v>
      </c>
      <c r="H255" s="332">
        <v>1</v>
      </c>
      <c r="I255" s="332">
        <v>1</v>
      </c>
      <c r="J255" s="332">
        <v>1</v>
      </c>
      <c r="K255" s="332">
        <v>0</v>
      </c>
      <c r="L255" s="332">
        <v>1</v>
      </c>
      <c r="M255" s="332">
        <v>1</v>
      </c>
      <c r="N255" s="331" t="s">
        <v>5052</v>
      </c>
      <c r="O255" s="331">
        <v>2</v>
      </c>
    </row>
    <row r="256" spans="1:15" x14ac:dyDescent="0.25">
      <c r="A256" s="43" t="s">
        <v>5090</v>
      </c>
      <c r="B256" s="43" t="s">
        <v>5090</v>
      </c>
      <c r="C256" s="43" t="s">
        <v>5089</v>
      </c>
      <c r="D256" s="44">
        <v>0.53740415126529295</v>
      </c>
      <c r="E256" s="320" t="s">
        <v>5767</v>
      </c>
      <c r="F256" s="55" t="s">
        <v>5906</v>
      </c>
      <c r="G256" s="319" t="s">
        <v>5767</v>
      </c>
      <c r="H256" s="47">
        <v>0</v>
      </c>
      <c r="I256" s="47">
        <v>1</v>
      </c>
      <c r="J256" s="47">
        <v>0</v>
      </c>
      <c r="K256" s="47">
        <v>0</v>
      </c>
      <c r="L256" s="47">
        <v>0</v>
      </c>
      <c r="M256" s="47">
        <v>1</v>
      </c>
      <c r="N256" s="337" t="s">
        <v>5049</v>
      </c>
      <c r="O256" s="337">
        <v>2</v>
      </c>
    </row>
    <row r="257" spans="1:15" x14ac:dyDescent="0.25">
      <c r="A257" s="43" t="s">
        <v>5090</v>
      </c>
      <c r="B257" s="43" t="s">
        <v>5905</v>
      </c>
      <c r="C257" s="43" t="s">
        <v>5904</v>
      </c>
      <c r="D257" s="44">
        <v>0.15995165356733301</v>
      </c>
      <c r="E257" s="320" t="s">
        <v>5767</v>
      </c>
      <c r="F257" s="55" t="s">
        <v>5903</v>
      </c>
      <c r="G257" s="319" t="s">
        <v>5767</v>
      </c>
      <c r="H257" s="47">
        <v>0</v>
      </c>
      <c r="I257" s="47">
        <v>0</v>
      </c>
      <c r="J257" s="47">
        <v>0</v>
      </c>
      <c r="K257" s="47">
        <v>0</v>
      </c>
      <c r="L257" s="47">
        <v>0</v>
      </c>
      <c r="M257" s="47">
        <v>0</v>
      </c>
      <c r="N257" s="337" t="s">
        <v>5052</v>
      </c>
      <c r="O257" s="337">
        <v>2</v>
      </c>
    </row>
    <row r="258" spans="1:15" x14ac:dyDescent="0.25">
      <c r="A258" s="43" t="s">
        <v>5090</v>
      </c>
      <c r="B258" s="43" t="s">
        <v>5902</v>
      </c>
      <c r="C258" s="43" t="s">
        <v>5901</v>
      </c>
      <c r="D258" s="44">
        <v>7.8312536371037494E-2</v>
      </c>
      <c r="E258" s="320" t="s">
        <v>5767</v>
      </c>
      <c r="F258" s="55" t="s">
        <v>5900</v>
      </c>
      <c r="G258" s="319" t="s">
        <v>5767</v>
      </c>
      <c r="H258" s="47">
        <v>0</v>
      </c>
      <c r="I258" s="47">
        <v>0</v>
      </c>
      <c r="J258" s="47">
        <v>0</v>
      </c>
      <c r="K258" s="47">
        <v>0</v>
      </c>
      <c r="L258" s="47">
        <v>0</v>
      </c>
      <c r="M258" s="47">
        <v>0</v>
      </c>
      <c r="N258" s="337" t="s">
        <v>5049</v>
      </c>
      <c r="O258" s="337">
        <v>2</v>
      </c>
    </row>
    <row r="259" spans="1:15" x14ac:dyDescent="0.25">
      <c r="A259" s="43" t="s">
        <v>5090</v>
      </c>
      <c r="B259" s="43" t="s">
        <v>5899</v>
      </c>
      <c r="C259" s="43" t="s">
        <v>5898</v>
      </c>
      <c r="D259" s="44">
        <v>7.4340712974740097E-2</v>
      </c>
      <c r="E259" s="320" t="s">
        <v>5767</v>
      </c>
      <c r="F259" s="55" t="s">
        <v>5897</v>
      </c>
      <c r="G259" s="319" t="s">
        <v>5767</v>
      </c>
      <c r="H259" s="47">
        <v>1</v>
      </c>
      <c r="I259" s="47">
        <v>1</v>
      </c>
      <c r="J259" s="47">
        <v>0</v>
      </c>
      <c r="K259" s="47">
        <v>0</v>
      </c>
      <c r="L259" s="47">
        <v>0</v>
      </c>
      <c r="M259" s="47">
        <v>0</v>
      </c>
      <c r="N259" s="337" t="s">
        <v>5049</v>
      </c>
      <c r="O259" s="337">
        <v>2</v>
      </c>
    </row>
    <row r="260" spans="1:15" x14ac:dyDescent="0.25">
      <c r="A260" s="43" t="s">
        <v>5090</v>
      </c>
      <c r="B260" s="43" t="s">
        <v>5896</v>
      </c>
      <c r="C260" s="43" t="s">
        <v>5895</v>
      </c>
      <c r="D260" s="44">
        <v>1.5033652706825201E-2</v>
      </c>
      <c r="E260" s="320" t="s">
        <v>5767</v>
      </c>
      <c r="F260" s="55" t="s">
        <v>5894</v>
      </c>
      <c r="G260" s="319" t="s">
        <v>5890</v>
      </c>
      <c r="H260" s="47">
        <v>1</v>
      </c>
      <c r="I260" s="47">
        <v>0</v>
      </c>
      <c r="J260" s="47">
        <v>1</v>
      </c>
      <c r="K260" s="47">
        <v>0</v>
      </c>
      <c r="L260" s="47">
        <v>1</v>
      </c>
      <c r="M260" s="47">
        <v>1</v>
      </c>
      <c r="N260" s="337" t="s">
        <v>5049</v>
      </c>
      <c r="O260" s="337">
        <v>2</v>
      </c>
    </row>
    <row r="261" spans="1:15" s="80" customFormat="1" x14ac:dyDescent="0.25">
      <c r="A261" s="80" t="s">
        <v>5090</v>
      </c>
      <c r="B261" s="80" t="s">
        <v>5893</v>
      </c>
      <c r="C261" s="80" t="s">
        <v>5892</v>
      </c>
      <c r="D261" s="336">
        <v>1.2774239235397399E-2</v>
      </c>
      <c r="E261" s="335" t="s">
        <v>5767</v>
      </c>
      <c r="F261" s="334" t="s">
        <v>5891</v>
      </c>
      <c r="G261" s="333" t="s">
        <v>5890</v>
      </c>
      <c r="H261" s="332">
        <v>1</v>
      </c>
      <c r="I261" s="332">
        <v>1</v>
      </c>
      <c r="J261" s="332">
        <v>1</v>
      </c>
      <c r="K261" s="332">
        <v>0</v>
      </c>
      <c r="L261" s="332">
        <v>1</v>
      </c>
      <c r="M261" s="332">
        <v>1</v>
      </c>
      <c r="N261" s="331" t="s">
        <v>5049</v>
      </c>
      <c r="O261" s="331">
        <v>2</v>
      </c>
    </row>
    <row r="262" spans="1:15" x14ac:dyDescent="0.25">
      <c r="A262" s="43" t="s">
        <v>1288</v>
      </c>
      <c r="B262" s="43" t="s">
        <v>1288</v>
      </c>
      <c r="C262" s="43" t="s">
        <v>1287</v>
      </c>
      <c r="D262" s="44">
        <v>0.95894195856470699</v>
      </c>
      <c r="E262" s="320" t="s">
        <v>5767</v>
      </c>
      <c r="F262" s="55" t="s">
        <v>5889</v>
      </c>
      <c r="G262" s="319" t="s">
        <v>5888</v>
      </c>
      <c r="H262" s="47">
        <v>1</v>
      </c>
      <c r="I262" s="47">
        <v>1</v>
      </c>
      <c r="J262" s="47">
        <v>1</v>
      </c>
      <c r="K262" s="47">
        <v>0</v>
      </c>
      <c r="L262" s="47">
        <v>1</v>
      </c>
      <c r="M262" s="47">
        <v>1</v>
      </c>
      <c r="N262" s="47" t="s">
        <v>3888</v>
      </c>
      <c r="O262" s="337">
        <v>1</v>
      </c>
    </row>
    <row r="263" spans="1:15" s="80" customFormat="1" x14ac:dyDescent="0.25">
      <c r="A263" s="80" t="s">
        <v>1288</v>
      </c>
      <c r="B263" s="80" t="s">
        <v>5887</v>
      </c>
      <c r="C263" s="80" t="s">
        <v>5886</v>
      </c>
      <c r="D263" s="336">
        <v>4.1058035312731299E-2</v>
      </c>
      <c r="E263" s="335" t="s">
        <v>5767</v>
      </c>
      <c r="F263" s="334" t="s">
        <v>5885</v>
      </c>
      <c r="G263" s="333" t="s">
        <v>5884</v>
      </c>
      <c r="H263" s="332">
        <v>1</v>
      </c>
      <c r="I263" s="332">
        <v>1</v>
      </c>
      <c r="J263" s="332">
        <v>0</v>
      </c>
      <c r="K263" s="332">
        <v>0</v>
      </c>
      <c r="L263" s="332">
        <v>0</v>
      </c>
      <c r="M263" s="332">
        <v>0</v>
      </c>
      <c r="N263" s="332" t="s">
        <v>3881</v>
      </c>
      <c r="O263" s="331">
        <v>1</v>
      </c>
    </row>
    <row r="264" spans="1:15" s="214" customFormat="1" x14ac:dyDescent="0.25">
      <c r="A264" s="214" t="s">
        <v>1282</v>
      </c>
      <c r="B264" s="214" t="s">
        <v>1282</v>
      </c>
      <c r="C264" s="214" t="s">
        <v>1281</v>
      </c>
      <c r="D264" s="213">
        <v>0.76467265085043801</v>
      </c>
      <c r="E264" s="330" t="s">
        <v>5767</v>
      </c>
      <c r="F264" s="206" t="s">
        <v>5883</v>
      </c>
      <c r="G264" s="329" t="s">
        <v>5882</v>
      </c>
      <c r="H264" s="212">
        <v>0</v>
      </c>
      <c r="I264" s="212">
        <v>0</v>
      </c>
      <c r="J264" s="212">
        <v>0</v>
      </c>
      <c r="K264" s="212">
        <v>0</v>
      </c>
      <c r="L264" s="212">
        <v>0</v>
      </c>
      <c r="M264" s="212">
        <v>0</v>
      </c>
      <c r="N264" s="328" t="s">
        <v>5052</v>
      </c>
      <c r="O264" s="328">
        <v>2</v>
      </c>
    </row>
    <row r="265" spans="1:15" s="214" customFormat="1" x14ac:dyDescent="0.25">
      <c r="A265" s="214" t="s">
        <v>1282</v>
      </c>
      <c r="B265" s="214" t="s">
        <v>5881</v>
      </c>
      <c r="C265" s="214" t="s">
        <v>5880</v>
      </c>
      <c r="D265" s="213">
        <v>7.1285277317001905E-2</v>
      </c>
      <c r="E265" s="330" t="s">
        <v>5767</v>
      </c>
      <c r="F265" s="206" t="s">
        <v>5879</v>
      </c>
      <c r="G265" s="329" t="s">
        <v>5767</v>
      </c>
      <c r="H265" s="212">
        <v>0</v>
      </c>
      <c r="I265" s="212">
        <v>0</v>
      </c>
      <c r="J265" s="212">
        <v>0</v>
      </c>
      <c r="K265" s="212">
        <v>0</v>
      </c>
      <c r="L265" s="212">
        <v>0</v>
      </c>
      <c r="M265" s="212">
        <v>0</v>
      </c>
      <c r="N265" s="328" t="s">
        <v>5049</v>
      </c>
      <c r="O265" s="328">
        <v>2</v>
      </c>
    </row>
    <row r="266" spans="1:15" s="214" customFormat="1" x14ac:dyDescent="0.25">
      <c r="A266" s="214" t="s">
        <v>1282</v>
      </c>
      <c r="B266" s="214" t="s">
        <v>5878</v>
      </c>
      <c r="C266" s="214" t="s">
        <v>5877</v>
      </c>
      <c r="D266" s="213">
        <v>1.5021943989134E-2</v>
      </c>
      <c r="E266" s="330" t="s">
        <v>5767</v>
      </c>
      <c r="F266" s="206" t="s">
        <v>5876</v>
      </c>
      <c r="G266" s="329" t="s">
        <v>5767</v>
      </c>
      <c r="H266" s="212">
        <v>0</v>
      </c>
      <c r="I266" s="212">
        <v>0</v>
      </c>
      <c r="J266" s="212">
        <v>0</v>
      </c>
      <c r="K266" s="212">
        <v>0</v>
      </c>
      <c r="L266" s="212">
        <v>0</v>
      </c>
      <c r="M266" s="212">
        <v>0</v>
      </c>
      <c r="N266" s="328" t="s">
        <v>5049</v>
      </c>
      <c r="O266" s="328">
        <v>2</v>
      </c>
    </row>
    <row r="267" spans="1:15" s="214" customFormat="1" x14ac:dyDescent="0.25">
      <c r="A267" s="214" t="s">
        <v>1282</v>
      </c>
      <c r="B267" s="214" t="s">
        <v>5875</v>
      </c>
      <c r="C267" s="214" t="s">
        <v>5874</v>
      </c>
      <c r="D267" s="213">
        <v>1.4899652702516E-2</v>
      </c>
      <c r="E267" s="330" t="s">
        <v>5767</v>
      </c>
      <c r="F267" s="206" t="s">
        <v>5873</v>
      </c>
      <c r="G267" s="329" t="s">
        <v>5767</v>
      </c>
      <c r="H267" s="212">
        <v>1</v>
      </c>
      <c r="I267" s="212">
        <v>0</v>
      </c>
      <c r="J267" s="212">
        <v>1</v>
      </c>
      <c r="K267" s="212">
        <v>0</v>
      </c>
      <c r="L267" s="212">
        <v>0</v>
      </c>
      <c r="M267" s="212">
        <v>0</v>
      </c>
      <c r="N267" s="328" t="s">
        <v>5052</v>
      </c>
      <c r="O267" s="328">
        <v>2</v>
      </c>
    </row>
    <row r="268" spans="1:15" s="214" customFormat="1" x14ac:dyDescent="0.25">
      <c r="A268" s="214" t="s">
        <v>1282</v>
      </c>
      <c r="B268" s="214" t="s">
        <v>5872</v>
      </c>
      <c r="C268" s="214" t="s">
        <v>5871</v>
      </c>
      <c r="D268" s="213">
        <v>1.4657368310243399E-2</v>
      </c>
      <c r="E268" s="330" t="s">
        <v>5767</v>
      </c>
      <c r="F268" s="206" t="s">
        <v>5870</v>
      </c>
      <c r="G268" s="329" t="s">
        <v>5767</v>
      </c>
      <c r="H268" s="212">
        <v>0</v>
      </c>
      <c r="I268" s="212">
        <v>0</v>
      </c>
      <c r="J268" s="212">
        <v>0</v>
      </c>
      <c r="K268" s="212">
        <v>0</v>
      </c>
      <c r="L268" s="212">
        <v>0</v>
      </c>
      <c r="M268" s="212">
        <v>0</v>
      </c>
      <c r="N268" s="328" t="s">
        <v>5049</v>
      </c>
      <c r="O268" s="328">
        <v>2</v>
      </c>
    </row>
    <row r="269" spans="1:15" s="214" customFormat="1" x14ac:dyDescent="0.25">
      <c r="A269" s="214" t="s">
        <v>1282</v>
      </c>
      <c r="B269" s="214" t="s">
        <v>5869</v>
      </c>
      <c r="C269" s="214" t="s">
        <v>5868</v>
      </c>
      <c r="D269" s="213">
        <v>1.28729305981164E-2</v>
      </c>
      <c r="E269" s="330" t="s">
        <v>5767</v>
      </c>
      <c r="F269" s="206" t="s">
        <v>5867</v>
      </c>
      <c r="G269" s="329" t="s">
        <v>5767</v>
      </c>
      <c r="H269" s="212">
        <v>0</v>
      </c>
      <c r="I269" s="212">
        <v>0</v>
      </c>
      <c r="J269" s="212">
        <v>0</v>
      </c>
      <c r="K269" s="212">
        <v>0</v>
      </c>
      <c r="L269" s="212">
        <v>0</v>
      </c>
      <c r="M269" s="212">
        <v>0</v>
      </c>
      <c r="N269" s="328" t="s">
        <v>5052</v>
      </c>
      <c r="O269" s="328">
        <v>2</v>
      </c>
    </row>
    <row r="270" spans="1:15" s="214" customFormat="1" x14ac:dyDescent="0.25">
      <c r="A270" s="214" t="s">
        <v>1282</v>
      </c>
      <c r="B270" s="214" t="s">
        <v>5866</v>
      </c>
      <c r="C270" s="214" t="s">
        <v>5865</v>
      </c>
      <c r="D270" s="213">
        <v>1.1142166076397699E-2</v>
      </c>
      <c r="E270" s="330" t="s">
        <v>5767</v>
      </c>
      <c r="F270" s="206" t="s">
        <v>5864</v>
      </c>
      <c r="G270" s="329" t="s">
        <v>5767</v>
      </c>
      <c r="H270" s="212">
        <v>0</v>
      </c>
      <c r="I270" s="212">
        <v>0</v>
      </c>
      <c r="J270" s="212">
        <v>0</v>
      </c>
      <c r="K270" s="212">
        <v>0</v>
      </c>
      <c r="L270" s="212">
        <v>0</v>
      </c>
      <c r="M270" s="212">
        <v>0</v>
      </c>
      <c r="N270" s="328" t="s">
        <v>5052</v>
      </c>
      <c r="O270" s="328">
        <v>2</v>
      </c>
    </row>
    <row r="271" spans="1:15" s="214" customFormat="1" x14ac:dyDescent="0.25">
      <c r="A271" s="214" t="s">
        <v>1282</v>
      </c>
      <c r="B271" s="214" t="s">
        <v>5863</v>
      </c>
      <c r="C271" s="214" t="s">
        <v>5862</v>
      </c>
      <c r="D271" s="213">
        <v>1.02614589701456E-2</v>
      </c>
      <c r="E271" s="330" t="s">
        <v>5767</v>
      </c>
      <c r="F271" s="206" t="s">
        <v>5861</v>
      </c>
      <c r="G271" s="329" t="s">
        <v>5860</v>
      </c>
      <c r="H271" s="212">
        <v>0</v>
      </c>
      <c r="I271" s="212">
        <v>0</v>
      </c>
      <c r="J271" s="212">
        <v>0</v>
      </c>
      <c r="K271" s="212">
        <v>0</v>
      </c>
      <c r="L271" s="212">
        <v>0</v>
      </c>
      <c r="M271" s="212">
        <v>0</v>
      </c>
      <c r="N271" s="328" t="s">
        <v>5049</v>
      </c>
      <c r="O271" s="328">
        <v>2</v>
      </c>
    </row>
    <row r="272" spans="1:15" s="321" customFormat="1" x14ac:dyDescent="0.25">
      <c r="A272" s="321" t="s">
        <v>1282</v>
      </c>
      <c r="B272" s="321" t="s">
        <v>5859</v>
      </c>
      <c r="C272" s="321" t="s">
        <v>5858</v>
      </c>
      <c r="D272" s="327">
        <v>1.00408282144578E-2</v>
      </c>
      <c r="E272" s="326" t="s">
        <v>5767</v>
      </c>
      <c r="F272" s="325" t="s">
        <v>5857</v>
      </c>
      <c r="G272" s="324" t="s">
        <v>5767</v>
      </c>
      <c r="H272" s="323">
        <v>0</v>
      </c>
      <c r="I272" s="323">
        <v>0</v>
      </c>
      <c r="J272" s="323">
        <v>0</v>
      </c>
      <c r="K272" s="323">
        <v>0</v>
      </c>
      <c r="L272" s="323">
        <v>0</v>
      </c>
      <c r="M272" s="323">
        <v>0</v>
      </c>
      <c r="N272" s="322" t="s">
        <v>5052</v>
      </c>
      <c r="O272" s="322">
        <v>2</v>
      </c>
    </row>
    <row r="273" spans="1:15" x14ac:dyDescent="0.25">
      <c r="A273" s="43" t="s">
        <v>1279</v>
      </c>
      <c r="B273" s="43" t="s">
        <v>1279</v>
      </c>
      <c r="C273" s="43" t="s">
        <v>1278</v>
      </c>
      <c r="D273" s="44">
        <v>0.740792435087959</v>
      </c>
      <c r="E273" s="320" t="s">
        <v>5767</v>
      </c>
      <c r="F273" s="55" t="s">
        <v>5856</v>
      </c>
      <c r="G273" s="319" t="s">
        <v>5852</v>
      </c>
      <c r="H273" s="47">
        <v>0</v>
      </c>
      <c r="I273" s="47">
        <v>0</v>
      </c>
      <c r="J273" s="47">
        <v>0</v>
      </c>
      <c r="K273" s="47">
        <v>0</v>
      </c>
      <c r="L273" s="47">
        <v>0</v>
      </c>
      <c r="M273" s="47">
        <v>0</v>
      </c>
      <c r="N273" s="337" t="s">
        <v>5052</v>
      </c>
      <c r="O273" s="337">
        <v>2</v>
      </c>
    </row>
    <row r="274" spans="1:15" s="80" customFormat="1" x14ac:dyDescent="0.25">
      <c r="A274" s="80" t="s">
        <v>1279</v>
      </c>
      <c r="B274" s="80" t="s">
        <v>5855</v>
      </c>
      <c r="C274" s="80" t="s">
        <v>5854</v>
      </c>
      <c r="D274" s="336">
        <v>0.24547366449247801</v>
      </c>
      <c r="E274" s="335" t="s">
        <v>5767</v>
      </c>
      <c r="F274" s="334" t="s">
        <v>5853</v>
      </c>
      <c r="G274" s="333" t="s">
        <v>5852</v>
      </c>
      <c r="H274" s="332">
        <v>0</v>
      </c>
      <c r="I274" s="332">
        <v>0</v>
      </c>
      <c r="J274" s="332">
        <v>0</v>
      </c>
      <c r="K274" s="332">
        <v>0</v>
      </c>
      <c r="L274" s="332">
        <v>0</v>
      </c>
      <c r="M274" s="332">
        <v>0</v>
      </c>
      <c r="N274" s="331" t="s">
        <v>5052</v>
      </c>
      <c r="O274" s="331">
        <v>2</v>
      </c>
    </row>
    <row r="275" spans="1:15" x14ac:dyDescent="0.25">
      <c r="A275" s="43" t="s">
        <v>1267</v>
      </c>
      <c r="B275" s="43" t="s">
        <v>1267</v>
      </c>
      <c r="C275" s="43" t="s">
        <v>1266</v>
      </c>
      <c r="D275" s="44">
        <v>0.62971333835403098</v>
      </c>
      <c r="E275" s="320" t="s">
        <v>5767</v>
      </c>
      <c r="F275" s="55" t="s">
        <v>5851</v>
      </c>
      <c r="G275" s="319" t="s">
        <v>5767</v>
      </c>
      <c r="H275" s="47">
        <v>0</v>
      </c>
      <c r="I275" s="47">
        <v>0</v>
      </c>
      <c r="J275" s="47">
        <v>0</v>
      </c>
      <c r="K275" s="47">
        <v>0</v>
      </c>
      <c r="L275" s="47">
        <v>0</v>
      </c>
      <c r="M275" s="47">
        <v>0</v>
      </c>
      <c r="N275" s="47" t="s">
        <v>2164</v>
      </c>
      <c r="O275" s="337">
        <v>3</v>
      </c>
    </row>
    <row r="276" spans="1:15" x14ac:dyDescent="0.25">
      <c r="A276" s="43" t="s">
        <v>1267</v>
      </c>
      <c r="B276" s="43" t="s">
        <v>5850</v>
      </c>
      <c r="C276" s="43" t="s">
        <v>5849</v>
      </c>
      <c r="D276" s="44">
        <v>7.6315522954008799E-2</v>
      </c>
      <c r="E276" s="320" t="s">
        <v>5767</v>
      </c>
      <c r="F276" s="55" t="s">
        <v>5848</v>
      </c>
      <c r="G276" s="319" t="s">
        <v>5847</v>
      </c>
      <c r="H276" s="47">
        <v>0</v>
      </c>
      <c r="I276" s="47">
        <v>0</v>
      </c>
      <c r="J276" s="47">
        <v>0</v>
      </c>
      <c r="K276" s="47">
        <v>0</v>
      </c>
      <c r="L276" s="47">
        <v>0</v>
      </c>
      <c r="M276" s="47">
        <v>0</v>
      </c>
      <c r="N276" s="47" t="s">
        <v>2164</v>
      </c>
      <c r="O276" s="337">
        <v>3</v>
      </c>
    </row>
    <row r="277" spans="1:15" x14ac:dyDescent="0.25">
      <c r="A277" s="43" t="s">
        <v>1267</v>
      </c>
      <c r="B277" s="43" t="s">
        <v>5846</v>
      </c>
      <c r="C277" s="43" t="s">
        <v>5845</v>
      </c>
      <c r="D277" s="44">
        <v>7.6201641062565301E-2</v>
      </c>
      <c r="E277" s="320" t="s">
        <v>5767</v>
      </c>
      <c r="F277" s="55" t="s">
        <v>5844</v>
      </c>
      <c r="G277" s="319" t="s">
        <v>5767</v>
      </c>
      <c r="H277" s="47">
        <v>1</v>
      </c>
      <c r="I277" s="47">
        <v>0</v>
      </c>
      <c r="J277" s="47">
        <v>1</v>
      </c>
      <c r="K277" s="47">
        <v>0</v>
      </c>
      <c r="L277" s="47">
        <v>0</v>
      </c>
      <c r="M277" s="47">
        <v>0</v>
      </c>
      <c r="N277" s="47" t="s">
        <v>2164</v>
      </c>
      <c r="O277" s="337">
        <v>3</v>
      </c>
    </row>
    <row r="278" spans="1:15" x14ac:dyDescent="0.25">
      <c r="A278" s="43" t="s">
        <v>1267</v>
      </c>
      <c r="B278" s="43" t="s">
        <v>5843</v>
      </c>
      <c r="C278" s="43" t="s">
        <v>5842</v>
      </c>
      <c r="D278" s="44">
        <v>6.0385875166839E-2</v>
      </c>
      <c r="E278" s="320" t="s">
        <v>5767</v>
      </c>
      <c r="F278" s="55" t="s">
        <v>5841</v>
      </c>
      <c r="G278" s="319" t="s">
        <v>5840</v>
      </c>
      <c r="H278" s="47">
        <v>0</v>
      </c>
      <c r="I278" s="47">
        <v>1</v>
      </c>
      <c r="J278" s="47">
        <v>1</v>
      </c>
      <c r="K278" s="47">
        <v>0</v>
      </c>
      <c r="L278" s="47">
        <v>0</v>
      </c>
      <c r="M278" s="47">
        <v>0</v>
      </c>
      <c r="N278" s="47" t="s">
        <v>2164</v>
      </c>
      <c r="O278" s="337">
        <v>3</v>
      </c>
    </row>
    <row r="279" spans="1:15" x14ac:dyDescent="0.25">
      <c r="A279" s="43" t="s">
        <v>1267</v>
      </c>
      <c r="B279" s="43" t="s">
        <v>5839</v>
      </c>
      <c r="C279" s="43" t="s">
        <v>5838</v>
      </c>
      <c r="D279" s="44">
        <v>3.9447353026012301E-2</v>
      </c>
      <c r="E279" s="320" t="s">
        <v>5767</v>
      </c>
      <c r="F279" s="55" t="s">
        <v>5837</v>
      </c>
      <c r="G279" s="319" t="s">
        <v>5767</v>
      </c>
      <c r="H279" s="47">
        <v>0</v>
      </c>
      <c r="I279" s="47">
        <v>0</v>
      </c>
      <c r="J279" s="47">
        <v>0</v>
      </c>
      <c r="K279" s="47">
        <v>0</v>
      </c>
      <c r="L279" s="47">
        <v>0</v>
      </c>
      <c r="M279" s="47">
        <v>0</v>
      </c>
      <c r="N279" s="47" t="s">
        <v>2164</v>
      </c>
      <c r="O279" s="337">
        <v>3</v>
      </c>
    </row>
    <row r="280" spans="1:15" x14ac:dyDescent="0.25">
      <c r="A280" s="43" t="s">
        <v>1267</v>
      </c>
      <c r="B280" s="43" t="s">
        <v>5836</v>
      </c>
      <c r="C280" s="43" t="s">
        <v>5835</v>
      </c>
      <c r="D280" s="44">
        <v>3.4598905587056798E-2</v>
      </c>
      <c r="E280" s="320" t="s">
        <v>5767</v>
      </c>
      <c r="F280" s="55" t="s">
        <v>5834</v>
      </c>
      <c r="G280" s="319" t="s">
        <v>5833</v>
      </c>
      <c r="H280" s="47">
        <v>0</v>
      </c>
      <c r="I280" s="47">
        <v>1</v>
      </c>
      <c r="J280" s="47">
        <v>0</v>
      </c>
      <c r="K280" s="47">
        <v>0</v>
      </c>
      <c r="L280" s="47">
        <v>0</v>
      </c>
      <c r="M280" s="47">
        <v>0</v>
      </c>
      <c r="N280" s="47" t="s">
        <v>3869</v>
      </c>
      <c r="O280" s="337">
        <v>3</v>
      </c>
    </row>
    <row r="281" spans="1:15" s="80" customFormat="1" x14ac:dyDescent="0.25">
      <c r="A281" s="80" t="s">
        <v>1267</v>
      </c>
      <c r="B281" s="80" t="s">
        <v>5832</v>
      </c>
      <c r="C281" s="80" t="s">
        <v>5831</v>
      </c>
      <c r="D281" s="336">
        <v>3.4587340870076803E-2</v>
      </c>
      <c r="E281" s="335" t="s">
        <v>5767</v>
      </c>
      <c r="F281" s="334" t="s">
        <v>5830</v>
      </c>
      <c r="G281" s="333" t="s">
        <v>5829</v>
      </c>
      <c r="H281" s="332">
        <v>0</v>
      </c>
      <c r="I281" s="332">
        <v>1</v>
      </c>
      <c r="J281" s="332">
        <v>0</v>
      </c>
      <c r="K281" s="332">
        <v>0</v>
      </c>
      <c r="L281" s="332">
        <v>0</v>
      </c>
      <c r="M281" s="332">
        <v>0</v>
      </c>
      <c r="N281" s="332" t="s">
        <v>3869</v>
      </c>
      <c r="O281" s="331">
        <v>3</v>
      </c>
    </row>
    <row r="282" spans="1:15" x14ac:dyDescent="0.25">
      <c r="A282" s="43" t="s">
        <v>1258</v>
      </c>
      <c r="B282" s="43" t="s">
        <v>1258</v>
      </c>
      <c r="C282" s="43" t="s">
        <v>1257</v>
      </c>
      <c r="D282" s="44">
        <v>0.93230127125900897</v>
      </c>
      <c r="E282" s="320" t="s">
        <v>5767</v>
      </c>
      <c r="F282" s="55" t="s">
        <v>5828</v>
      </c>
      <c r="G282" s="319" t="s">
        <v>5821</v>
      </c>
      <c r="H282" s="47">
        <v>0</v>
      </c>
      <c r="I282" s="47">
        <v>0</v>
      </c>
      <c r="J282" s="47">
        <v>0</v>
      </c>
      <c r="K282" s="47">
        <v>0</v>
      </c>
      <c r="L282" s="47">
        <v>0</v>
      </c>
      <c r="M282" s="47">
        <v>0</v>
      </c>
      <c r="N282" s="47" t="s">
        <v>3888</v>
      </c>
      <c r="O282" s="337">
        <v>1</v>
      </c>
    </row>
    <row r="283" spans="1:15" x14ac:dyDescent="0.25">
      <c r="A283" s="43" t="s">
        <v>1258</v>
      </c>
      <c r="B283" s="43" t="s">
        <v>5827</v>
      </c>
      <c r="C283" s="43" t="s">
        <v>5826</v>
      </c>
      <c r="D283" s="44">
        <v>3.8035373641432703E-2</v>
      </c>
      <c r="E283" s="320" t="s">
        <v>5767</v>
      </c>
      <c r="F283" s="55" t="s">
        <v>5825</v>
      </c>
      <c r="G283" s="319" t="s">
        <v>5821</v>
      </c>
      <c r="H283" s="47">
        <v>1</v>
      </c>
      <c r="I283" s="47">
        <v>1</v>
      </c>
      <c r="J283" s="47">
        <v>0</v>
      </c>
      <c r="K283" s="47">
        <v>0</v>
      </c>
      <c r="L283" s="47">
        <v>0</v>
      </c>
      <c r="M283" s="47">
        <v>0</v>
      </c>
      <c r="N283" s="47" t="s">
        <v>3881</v>
      </c>
      <c r="O283" s="337">
        <v>1</v>
      </c>
    </row>
    <row r="284" spans="1:15" s="80" customFormat="1" x14ac:dyDescent="0.25">
      <c r="A284" s="80" t="s">
        <v>1258</v>
      </c>
      <c r="B284" s="80" t="s">
        <v>5824</v>
      </c>
      <c r="C284" s="80" t="s">
        <v>5823</v>
      </c>
      <c r="D284" s="336">
        <v>1.13347682846926E-2</v>
      </c>
      <c r="E284" s="335" t="s">
        <v>5767</v>
      </c>
      <c r="F284" s="334" t="s">
        <v>5822</v>
      </c>
      <c r="G284" s="333" t="s">
        <v>5821</v>
      </c>
      <c r="H284" s="332">
        <v>0</v>
      </c>
      <c r="I284" s="332">
        <v>0</v>
      </c>
      <c r="J284" s="332">
        <v>0</v>
      </c>
      <c r="K284" s="332">
        <v>0</v>
      </c>
      <c r="L284" s="332">
        <v>0</v>
      </c>
      <c r="M284" s="332">
        <v>0</v>
      </c>
      <c r="N284" s="332" t="s">
        <v>3888</v>
      </c>
      <c r="O284" s="331">
        <v>1</v>
      </c>
    </row>
    <row r="285" spans="1:15" s="338" customFormat="1" x14ac:dyDescent="0.25">
      <c r="A285" s="338" t="s">
        <v>5069</v>
      </c>
      <c r="B285" s="338" t="s">
        <v>5069</v>
      </c>
      <c r="C285" s="338" t="s">
        <v>5068</v>
      </c>
      <c r="D285" s="344">
        <v>0.93463657239261</v>
      </c>
      <c r="E285" s="343" t="s">
        <v>5767</v>
      </c>
      <c r="F285" s="342" t="s">
        <v>5820</v>
      </c>
      <c r="G285" s="341" t="s">
        <v>5819</v>
      </c>
      <c r="H285" s="340">
        <v>0</v>
      </c>
      <c r="I285" s="340">
        <v>0</v>
      </c>
      <c r="J285" s="340">
        <v>0</v>
      </c>
      <c r="K285" s="340">
        <v>0</v>
      </c>
      <c r="L285" s="340">
        <v>0</v>
      </c>
      <c r="M285" s="340">
        <v>0</v>
      </c>
      <c r="N285" s="339" t="s">
        <v>5049</v>
      </c>
      <c r="O285" s="339">
        <v>2</v>
      </c>
    </row>
    <row r="286" spans="1:15" x14ac:dyDescent="0.25">
      <c r="A286" s="43" t="s">
        <v>2228</v>
      </c>
      <c r="B286" s="43" t="s">
        <v>2228</v>
      </c>
      <c r="C286" s="43" t="s">
        <v>5390</v>
      </c>
      <c r="D286" s="44">
        <v>0.98127526828311995</v>
      </c>
      <c r="E286" s="320" t="s">
        <v>5767</v>
      </c>
      <c r="F286" s="55" t="s">
        <v>5818</v>
      </c>
      <c r="G286" s="319" t="s">
        <v>5767</v>
      </c>
      <c r="H286" s="47">
        <v>1</v>
      </c>
      <c r="I286" s="47">
        <v>1</v>
      </c>
      <c r="J286" s="47">
        <v>1</v>
      </c>
      <c r="K286" s="47">
        <v>0</v>
      </c>
      <c r="L286" s="47">
        <v>0</v>
      </c>
      <c r="M286" s="47">
        <v>1</v>
      </c>
      <c r="N286" s="47" t="s">
        <v>3888</v>
      </c>
      <c r="O286" s="337">
        <v>1</v>
      </c>
    </row>
    <row r="287" spans="1:15" s="80" customFormat="1" x14ac:dyDescent="0.25">
      <c r="A287" s="80" t="s">
        <v>2228</v>
      </c>
      <c r="B287" s="80" t="s">
        <v>5817</v>
      </c>
      <c r="C287" s="80" t="s">
        <v>5816</v>
      </c>
      <c r="D287" s="336">
        <v>1.8147525893018799E-2</v>
      </c>
      <c r="E287" s="335" t="s">
        <v>5767</v>
      </c>
      <c r="F287" s="334" t="s">
        <v>5815</v>
      </c>
      <c r="G287" s="333" t="s">
        <v>5814</v>
      </c>
      <c r="H287" s="332">
        <v>0</v>
      </c>
      <c r="I287" s="332">
        <v>0</v>
      </c>
      <c r="J287" s="332">
        <v>0</v>
      </c>
      <c r="K287" s="332">
        <v>0</v>
      </c>
      <c r="L287" s="332">
        <v>0</v>
      </c>
      <c r="M287" s="332">
        <v>0</v>
      </c>
      <c r="N287" s="332" t="s">
        <v>3881</v>
      </c>
      <c r="O287" s="331">
        <v>1</v>
      </c>
    </row>
    <row r="288" spans="1:15" x14ac:dyDescent="0.25">
      <c r="A288" s="43" t="s">
        <v>5066</v>
      </c>
      <c r="B288" s="43" t="s">
        <v>5066</v>
      </c>
      <c r="C288" s="43" t="s">
        <v>5065</v>
      </c>
      <c r="D288" s="44">
        <v>0.67943267012422204</v>
      </c>
      <c r="E288" s="320" t="s">
        <v>5767</v>
      </c>
      <c r="F288" s="55" t="s">
        <v>5813</v>
      </c>
      <c r="G288" s="319" t="s">
        <v>5767</v>
      </c>
      <c r="H288" s="47">
        <v>0</v>
      </c>
      <c r="I288" s="47">
        <v>1</v>
      </c>
      <c r="J288" s="47">
        <v>0</v>
      </c>
      <c r="K288" s="47">
        <v>0</v>
      </c>
      <c r="L288" s="47">
        <v>0</v>
      </c>
      <c r="M288" s="47">
        <v>0</v>
      </c>
      <c r="N288" s="47" t="s">
        <v>3881</v>
      </c>
      <c r="O288" s="337">
        <v>1</v>
      </c>
    </row>
    <row r="289" spans="1:15" s="80" customFormat="1" x14ac:dyDescent="0.25">
      <c r="A289" s="80" t="s">
        <v>5066</v>
      </c>
      <c r="B289" s="80" t="s">
        <v>1243</v>
      </c>
      <c r="C289" s="80" t="s">
        <v>1242</v>
      </c>
      <c r="D289" s="336">
        <v>0.32045199411643199</v>
      </c>
      <c r="E289" s="335" t="s">
        <v>5767</v>
      </c>
      <c r="F289" s="334" t="s">
        <v>5812</v>
      </c>
      <c r="G289" s="333" t="s">
        <v>5767</v>
      </c>
      <c r="H289" s="332">
        <v>0</v>
      </c>
      <c r="I289" s="332">
        <v>0</v>
      </c>
      <c r="J289" s="332">
        <v>0</v>
      </c>
      <c r="K289" s="332">
        <v>0</v>
      </c>
      <c r="L289" s="332">
        <v>0</v>
      </c>
      <c r="M289" s="332">
        <v>0</v>
      </c>
      <c r="N289" s="332" t="s">
        <v>3881</v>
      </c>
      <c r="O289" s="331">
        <v>1</v>
      </c>
    </row>
    <row r="290" spans="1:15" x14ac:dyDescent="0.25">
      <c r="A290" s="43" t="s">
        <v>1225</v>
      </c>
      <c r="B290" s="43" t="s">
        <v>1225</v>
      </c>
      <c r="C290" s="43" t="s">
        <v>1224</v>
      </c>
      <c r="D290" s="44">
        <v>0.65660485748625197</v>
      </c>
      <c r="E290" s="320" t="s">
        <v>5767</v>
      </c>
      <c r="F290" s="55" t="s">
        <v>5811</v>
      </c>
      <c r="G290" s="319" t="s">
        <v>5767</v>
      </c>
      <c r="H290" s="47">
        <v>1</v>
      </c>
      <c r="I290" s="47">
        <v>1</v>
      </c>
      <c r="J290" s="47">
        <v>1</v>
      </c>
      <c r="K290" s="47">
        <v>0</v>
      </c>
      <c r="L290" s="47">
        <v>0</v>
      </c>
      <c r="M290" s="47">
        <v>0</v>
      </c>
      <c r="N290" s="47" t="s">
        <v>3881</v>
      </c>
      <c r="O290" s="337">
        <v>1</v>
      </c>
    </row>
    <row r="291" spans="1:15" x14ac:dyDescent="0.25">
      <c r="A291" s="43" t="s">
        <v>1225</v>
      </c>
      <c r="B291" s="43" t="s">
        <v>5810</v>
      </c>
      <c r="C291" s="43" t="s">
        <v>5809</v>
      </c>
      <c r="D291" s="44">
        <v>0.205513036156456</v>
      </c>
      <c r="E291" s="320" t="s">
        <v>5767</v>
      </c>
      <c r="F291" s="55" t="s">
        <v>5808</v>
      </c>
      <c r="G291" s="319" t="s">
        <v>5767</v>
      </c>
      <c r="H291" s="47">
        <v>1</v>
      </c>
      <c r="I291" s="47">
        <v>1</v>
      </c>
      <c r="J291" s="47">
        <v>1</v>
      </c>
      <c r="K291" s="47">
        <v>0</v>
      </c>
      <c r="L291" s="47">
        <v>0</v>
      </c>
      <c r="M291" s="47">
        <v>0</v>
      </c>
      <c r="N291" s="47" t="s">
        <v>3881</v>
      </c>
      <c r="O291" s="337">
        <v>1</v>
      </c>
    </row>
    <row r="292" spans="1:15" x14ac:dyDescent="0.25">
      <c r="A292" s="43" t="s">
        <v>1225</v>
      </c>
      <c r="B292" s="43" t="s">
        <v>5807</v>
      </c>
      <c r="C292" s="43" t="s">
        <v>5806</v>
      </c>
      <c r="D292" s="44">
        <v>0.115792719527762</v>
      </c>
      <c r="E292" s="320" t="s">
        <v>5767</v>
      </c>
      <c r="F292" s="55" t="s">
        <v>5805</v>
      </c>
      <c r="G292" s="319" t="s">
        <v>5767</v>
      </c>
      <c r="H292" s="47">
        <v>1</v>
      </c>
      <c r="I292" s="47">
        <v>1</v>
      </c>
      <c r="J292" s="47">
        <v>0</v>
      </c>
      <c r="K292" s="47">
        <v>0</v>
      </c>
      <c r="L292" s="47">
        <v>1</v>
      </c>
      <c r="M292" s="47">
        <v>1</v>
      </c>
      <c r="N292" s="47" t="s">
        <v>3888</v>
      </c>
      <c r="O292" s="337">
        <v>1</v>
      </c>
    </row>
    <row r="293" spans="1:15" s="80" customFormat="1" x14ac:dyDescent="0.25">
      <c r="A293" s="80" t="s">
        <v>1225</v>
      </c>
      <c r="B293" s="80" t="s">
        <v>5804</v>
      </c>
      <c r="C293" s="80" t="s">
        <v>5803</v>
      </c>
      <c r="D293" s="336">
        <v>1.10228487172477E-2</v>
      </c>
      <c r="E293" s="335" t="s">
        <v>5767</v>
      </c>
      <c r="F293" s="334" t="s">
        <v>5802</v>
      </c>
      <c r="G293" s="333" t="s">
        <v>5767</v>
      </c>
      <c r="H293" s="332">
        <v>0</v>
      </c>
      <c r="I293" s="332">
        <v>0</v>
      </c>
      <c r="J293" s="332">
        <v>0</v>
      </c>
      <c r="K293" s="332">
        <v>0</v>
      </c>
      <c r="L293" s="332">
        <v>0</v>
      </c>
      <c r="M293" s="332">
        <v>0</v>
      </c>
      <c r="N293" s="332" t="s">
        <v>3881</v>
      </c>
      <c r="O293" s="331">
        <v>1</v>
      </c>
    </row>
    <row r="294" spans="1:15" x14ac:dyDescent="0.25">
      <c r="A294" s="43" t="s">
        <v>1222</v>
      </c>
      <c r="B294" s="43" t="s">
        <v>1222</v>
      </c>
      <c r="C294" s="43" t="s">
        <v>1221</v>
      </c>
      <c r="D294" s="44">
        <v>0.71786242974954595</v>
      </c>
      <c r="E294" s="320" t="s">
        <v>5767</v>
      </c>
      <c r="F294" s="55" t="s">
        <v>5801</v>
      </c>
      <c r="G294" s="319" t="s">
        <v>5767</v>
      </c>
      <c r="H294" s="47">
        <v>1</v>
      </c>
      <c r="I294" s="47">
        <v>1</v>
      </c>
      <c r="J294" s="47">
        <v>1</v>
      </c>
      <c r="K294" s="47">
        <v>0</v>
      </c>
      <c r="L294" s="47">
        <v>0</v>
      </c>
      <c r="M294" s="47">
        <v>0</v>
      </c>
      <c r="N294" s="47" t="s">
        <v>3881</v>
      </c>
      <c r="O294" s="337">
        <v>1</v>
      </c>
    </row>
    <row r="295" spans="1:15" x14ac:dyDescent="0.25">
      <c r="A295" s="43" t="s">
        <v>1222</v>
      </c>
      <c r="B295" s="43" t="s">
        <v>5800</v>
      </c>
      <c r="C295" s="43" t="s">
        <v>5799</v>
      </c>
      <c r="D295" s="44">
        <v>8.7462004452119602E-2</v>
      </c>
      <c r="E295" s="320" t="s">
        <v>5767</v>
      </c>
      <c r="F295" s="55" t="s">
        <v>5798</v>
      </c>
      <c r="G295" s="319" t="s">
        <v>5767</v>
      </c>
      <c r="H295" s="47">
        <v>0</v>
      </c>
      <c r="I295" s="47">
        <v>0</v>
      </c>
      <c r="J295" s="47">
        <v>0</v>
      </c>
      <c r="K295" s="47">
        <v>0</v>
      </c>
      <c r="L295" s="47">
        <v>0</v>
      </c>
      <c r="M295" s="47">
        <v>0</v>
      </c>
      <c r="N295" s="47" t="s">
        <v>3881</v>
      </c>
      <c r="O295" s="337">
        <v>1</v>
      </c>
    </row>
    <row r="296" spans="1:15" x14ac:dyDescent="0.25">
      <c r="A296" s="43" t="s">
        <v>1222</v>
      </c>
      <c r="B296" s="43" t="s">
        <v>5797</v>
      </c>
      <c r="C296" s="43" t="s">
        <v>5796</v>
      </c>
      <c r="D296" s="44">
        <v>5.1151252763520103E-2</v>
      </c>
      <c r="E296" s="320" t="s">
        <v>5767</v>
      </c>
      <c r="F296" s="55" t="s">
        <v>5795</v>
      </c>
      <c r="G296" s="319" t="s">
        <v>5767</v>
      </c>
      <c r="H296" s="47">
        <v>0</v>
      </c>
      <c r="I296" s="47">
        <v>0</v>
      </c>
      <c r="J296" s="47">
        <v>0</v>
      </c>
      <c r="K296" s="47">
        <v>0</v>
      </c>
      <c r="L296" s="47">
        <v>0</v>
      </c>
      <c r="M296" s="47">
        <v>0</v>
      </c>
      <c r="N296" s="47" t="s">
        <v>3888</v>
      </c>
      <c r="O296" s="337">
        <v>1</v>
      </c>
    </row>
    <row r="297" spans="1:15" x14ac:dyDescent="0.25">
      <c r="A297" s="43" t="s">
        <v>1222</v>
      </c>
      <c r="B297" s="43" t="s">
        <v>5794</v>
      </c>
      <c r="C297" s="43" t="s">
        <v>5793</v>
      </c>
      <c r="D297" s="44">
        <v>3.9364363391012E-2</v>
      </c>
      <c r="E297" s="320" t="s">
        <v>5767</v>
      </c>
      <c r="F297" s="55" t="s">
        <v>5792</v>
      </c>
      <c r="G297" s="319" t="s">
        <v>5767</v>
      </c>
      <c r="H297" s="47">
        <v>0</v>
      </c>
      <c r="I297" s="47">
        <v>0</v>
      </c>
      <c r="J297" s="47">
        <v>0</v>
      </c>
      <c r="K297" s="47">
        <v>0</v>
      </c>
      <c r="L297" s="47">
        <v>0</v>
      </c>
      <c r="M297" s="47">
        <v>0</v>
      </c>
      <c r="N297" s="47" t="s">
        <v>3881</v>
      </c>
      <c r="O297" s="337">
        <v>1</v>
      </c>
    </row>
    <row r="298" spans="1:15" x14ac:dyDescent="0.25">
      <c r="A298" s="43" t="s">
        <v>1222</v>
      </c>
      <c r="B298" s="43" t="s">
        <v>5791</v>
      </c>
      <c r="C298" s="43" t="s">
        <v>5790</v>
      </c>
      <c r="D298" s="44">
        <v>3.8880552170019803E-2</v>
      </c>
      <c r="E298" s="320" t="s">
        <v>5767</v>
      </c>
      <c r="F298" s="55" t="s">
        <v>5789</v>
      </c>
      <c r="G298" s="319" t="s">
        <v>5767</v>
      </c>
      <c r="H298" s="47">
        <v>0</v>
      </c>
      <c r="I298" s="47">
        <v>0</v>
      </c>
      <c r="J298" s="47">
        <v>0</v>
      </c>
      <c r="K298" s="47">
        <v>0</v>
      </c>
      <c r="L298" s="47">
        <v>0</v>
      </c>
      <c r="M298" s="47">
        <v>0</v>
      </c>
      <c r="N298" s="47" t="s">
        <v>3888</v>
      </c>
      <c r="O298" s="337">
        <v>1</v>
      </c>
    </row>
    <row r="299" spans="1:15" s="80" customFormat="1" x14ac:dyDescent="0.25">
      <c r="A299" s="80" t="s">
        <v>1222</v>
      </c>
      <c r="B299" s="80" t="s">
        <v>5788</v>
      </c>
      <c r="C299" s="80" t="s">
        <v>5787</v>
      </c>
      <c r="D299" s="336">
        <v>1.10382378574688E-2</v>
      </c>
      <c r="E299" s="335" t="s">
        <v>5767</v>
      </c>
      <c r="F299" s="334" t="s">
        <v>5786</v>
      </c>
      <c r="G299" s="333" t="s">
        <v>5785</v>
      </c>
      <c r="H299" s="332">
        <v>1</v>
      </c>
      <c r="I299" s="332">
        <v>0</v>
      </c>
      <c r="J299" s="332">
        <v>0</v>
      </c>
      <c r="K299" s="332">
        <v>0</v>
      </c>
      <c r="L299" s="332">
        <v>0</v>
      </c>
      <c r="M299" s="332">
        <v>0</v>
      </c>
      <c r="N299" s="332" t="s">
        <v>3888</v>
      </c>
      <c r="O299" s="331">
        <v>1</v>
      </c>
    </row>
    <row r="300" spans="1:15" s="214" customFormat="1" x14ac:dyDescent="0.25">
      <c r="A300" s="214" t="s">
        <v>5057</v>
      </c>
      <c r="B300" s="214" t="s">
        <v>5057</v>
      </c>
      <c r="C300" s="214" t="s">
        <v>5056</v>
      </c>
      <c r="D300" s="213">
        <v>0.54875318130072204</v>
      </c>
      <c r="E300" s="330" t="s">
        <v>5767</v>
      </c>
      <c r="F300" s="206" t="s">
        <v>5784</v>
      </c>
      <c r="G300" s="329" t="s">
        <v>5783</v>
      </c>
      <c r="H300" s="212">
        <v>0</v>
      </c>
      <c r="I300" s="212">
        <v>0</v>
      </c>
      <c r="J300" s="212">
        <v>0</v>
      </c>
      <c r="K300" s="212">
        <v>0</v>
      </c>
      <c r="L300" s="212">
        <v>0</v>
      </c>
      <c r="M300" s="212">
        <v>0</v>
      </c>
      <c r="N300" s="212" t="s">
        <v>3881</v>
      </c>
      <c r="O300" s="328">
        <v>1</v>
      </c>
    </row>
    <row r="301" spans="1:15" s="214" customFormat="1" x14ac:dyDescent="0.25">
      <c r="A301" s="214" t="s">
        <v>5057</v>
      </c>
      <c r="B301" s="214" t="s">
        <v>5782</v>
      </c>
      <c r="C301" s="214" t="s">
        <v>5781</v>
      </c>
      <c r="D301" s="213">
        <v>2.1846188935147899E-2</v>
      </c>
      <c r="E301" s="330" t="s">
        <v>5767</v>
      </c>
      <c r="F301" s="206" t="s">
        <v>5780</v>
      </c>
      <c r="G301" s="329" t="s">
        <v>5779</v>
      </c>
      <c r="H301" s="212">
        <v>0</v>
      </c>
      <c r="I301" s="212">
        <v>0</v>
      </c>
      <c r="J301" s="212">
        <v>0</v>
      </c>
      <c r="K301" s="212">
        <v>0</v>
      </c>
      <c r="L301" s="212">
        <v>0</v>
      </c>
      <c r="M301" s="212">
        <v>0</v>
      </c>
      <c r="N301" s="328" t="s">
        <v>5049</v>
      </c>
      <c r="O301" s="328">
        <v>2</v>
      </c>
    </row>
    <row r="302" spans="1:15" s="214" customFormat="1" x14ac:dyDescent="0.25">
      <c r="A302" s="214" t="s">
        <v>5057</v>
      </c>
      <c r="B302" s="214" t="s">
        <v>5778</v>
      </c>
      <c r="C302" s="214" t="s">
        <v>5777</v>
      </c>
      <c r="D302" s="213">
        <v>1.6243922754582901E-2</v>
      </c>
      <c r="E302" s="330" t="s">
        <v>5767</v>
      </c>
      <c r="F302" s="206" t="s">
        <v>5776</v>
      </c>
      <c r="G302" s="329" t="s">
        <v>5767</v>
      </c>
      <c r="H302" s="212">
        <v>0</v>
      </c>
      <c r="I302" s="212">
        <v>0</v>
      </c>
      <c r="J302" s="212">
        <v>0</v>
      </c>
      <c r="K302" s="212">
        <v>0</v>
      </c>
      <c r="L302" s="212">
        <v>0</v>
      </c>
      <c r="M302" s="212">
        <v>0</v>
      </c>
      <c r="N302" s="328" t="s">
        <v>5052</v>
      </c>
      <c r="O302" s="328">
        <v>2</v>
      </c>
    </row>
    <row r="303" spans="1:15" s="214" customFormat="1" x14ac:dyDescent="0.25">
      <c r="A303" s="214" t="s">
        <v>5057</v>
      </c>
      <c r="B303" s="214" t="s">
        <v>5775</v>
      </c>
      <c r="C303" s="214" t="s">
        <v>5774</v>
      </c>
      <c r="D303" s="213">
        <v>1.17041877119641E-2</v>
      </c>
      <c r="E303" s="330" t="s">
        <v>5767</v>
      </c>
      <c r="F303" s="206" t="s">
        <v>5773</v>
      </c>
      <c r="G303" s="329" t="s">
        <v>5767</v>
      </c>
      <c r="H303" s="212">
        <v>0</v>
      </c>
      <c r="I303" s="212">
        <v>0</v>
      </c>
      <c r="J303" s="212">
        <v>0</v>
      </c>
      <c r="K303" s="212">
        <v>0</v>
      </c>
      <c r="L303" s="212">
        <v>0</v>
      </c>
      <c r="M303" s="212">
        <v>0</v>
      </c>
      <c r="N303" s="328" t="s">
        <v>5052</v>
      </c>
      <c r="O303" s="328">
        <v>2</v>
      </c>
    </row>
    <row r="304" spans="1:15" s="214" customFormat="1" x14ac:dyDescent="0.25">
      <c r="A304" s="214" t="s">
        <v>5057</v>
      </c>
      <c r="B304" s="214" t="s">
        <v>5772</v>
      </c>
      <c r="C304" s="214" t="s">
        <v>5771</v>
      </c>
      <c r="D304" s="213">
        <v>1.14386085549893E-2</v>
      </c>
      <c r="E304" s="330" t="s">
        <v>5767</v>
      </c>
      <c r="F304" s="206" t="s">
        <v>5770</v>
      </c>
      <c r="G304" s="329" t="s">
        <v>5765</v>
      </c>
      <c r="H304" s="212">
        <v>0</v>
      </c>
      <c r="I304" s="212">
        <v>0</v>
      </c>
      <c r="J304" s="212">
        <v>0</v>
      </c>
      <c r="K304" s="212">
        <v>0</v>
      </c>
      <c r="L304" s="212">
        <v>0</v>
      </c>
      <c r="M304" s="212">
        <v>0</v>
      </c>
      <c r="N304" s="328" t="s">
        <v>5052</v>
      </c>
      <c r="O304" s="328">
        <v>2</v>
      </c>
    </row>
    <row r="305" spans="1:15" s="321" customFormat="1" x14ac:dyDescent="0.25">
      <c r="A305" s="321" t="s">
        <v>5057</v>
      </c>
      <c r="B305" s="321" t="s">
        <v>5769</v>
      </c>
      <c r="C305" s="321" t="s">
        <v>5768</v>
      </c>
      <c r="D305" s="327">
        <v>1.0196795978400799E-2</v>
      </c>
      <c r="E305" s="326" t="s">
        <v>5767</v>
      </c>
      <c r="F305" s="325" t="s">
        <v>5766</v>
      </c>
      <c r="G305" s="324" t="s">
        <v>5765</v>
      </c>
      <c r="H305" s="323">
        <v>0</v>
      </c>
      <c r="I305" s="323">
        <v>0</v>
      </c>
      <c r="J305" s="323">
        <v>0</v>
      </c>
      <c r="K305" s="323">
        <v>0</v>
      </c>
      <c r="L305" s="323">
        <v>0</v>
      </c>
      <c r="M305" s="323">
        <v>0</v>
      </c>
      <c r="N305" s="322" t="s">
        <v>5049</v>
      </c>
      <c r="O305" s="322">
        <v>2</v>
      </c>
    </row>
    <row r="307" spans="1:15" x14ac:dyDescent="0.25">
      <c r="A307" s="506" t="s">
        <v>5764</v>
      </c>
      <c r="B307" s="506"/>
      <c r="C307" s="506"/>
      <c r="D307" s="506"/>
      <c r="E307" s="506"/>
      <c r="F307" s="506"/>
      <c r="G307" s="506"/>
      <c r="H307" s="506"/>
      <c r="I307" s="506"/>
      <c r="J307" s="506"/>
      <c r="K307" s="506"/>
      <c r="L307" s="506"/>
      <c r="M307" s="506"/>
      <c r="N307" s="506"/>
      <c r="O307" s="506"/>
    </row>
    <row r="308" spans="1:15" ht="30" customHeight="1" x14ac:dyDescent="0.25">
      <c r="A308" s="505" t="s">
        <v>5763</v>
      </c>
      <c r="B308" s="505"/>
      <c r="C308" s="505"/>
      <c r="D308" s="505"/>
      <c r="E308" s="505"/>
      <c r="F308" s="505"/>
      <c r="G308" s="505"/>
      <c r="H308" s="505"/>
      <c r="I308" s="505"/>
      <c r="J308" s="505"/>
      <c r="K308" s="505"/>
      <c r="L308" s="505"/>
      <c r="M308" s="505"/>
      <c r="N308" s="505"/>
      <c r="O308" s="505"/>
    </row>
  </sheetData>
  <mergeCells count="3">
    <mergeCell ref="A1:M1"/>
    <mergeCell ref="A308:O308"/>
    <mergeCell ref="A307:O307"/>
  </mergeCells>
  <pageMargins left="0.7" right="0.7" top="0.75" bottom="0.75" header="0.3" footer="0.3"/>
  <pageSetup paperSize="9" orientation="portrait" r:id="rId1"/>
  <ignoredErrors>
    <ignoredError sqref="N3:N30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1"/>
  <sheetViews>
    <sheetView tabSelected="1" workbookViewId="0">
      <pane ySplit="2" topLeftCell="A3" activePane="bottomLeft" state="frozen"/>
      <selection pane="bottomLeft" activeCell="L3" sqref="L3"/>
    </sheetView>
  </sheetViews>
  <sheetFormatPr defaultColWidth="12.42578125" defaultRowHeight="15.75" x14ac:dyDescent="0.25"/>
  <cols>
    <col min="1" max="1" width="11.5703125" style="351" customWidth="1"/>
    <col min="2" max="2" width="10.5703125" style="351" bestFit="1" customWidth="1"/>
    <col min="3" max="3" width="19" style="351" customWidth="1"/>
    <col min="4" max="4" width="8.28515625" style="353" customWidth="1"/>
    <col min="5" max="5" width="11" style="353" customWidth="1"/>
    <col min="6" max="6" width="8.7109375" style="353" customWidth="1"/>
    <col min="7" max="7" width="14.7109375" style="351" customWidth="1"/>
    <col min="8" max="8" width="12.42578125" style="353"/>
    <col min="9" max="9" width="16.28515625" style="351" customWidth="1"/>
    <col min="10" max="10" width="12" style="353" customWidth="1"/>
    <col min="11" max="11" width="85.7109375" style="352" customWidth="1"/>
    <col min="12" max="16384" width="12.42578125" style="351"/>
  </cols>
  <sheetData>
    <row r="1" spans="1:11" s="380" customFormat="1" ht="26.25" customHeight="1" x14ac:dyDescent="0.2">
      <c r="A1" s="382" t="s">
        <v>6710</v>
      </c>
      <c r="D1" s="381"/>
      <c r="E1" s="381"/>
      <c r="F1" s="381"/>
      <c r="H1" s="381"/>
      <c r="J1" s="381"/>
    </row>
    <row r="2" spans="1:11" s="376" customFormat="1" ht="51.75" thickBot="1" x14ac:dyDescent="0.25">
      <c r="A2" s="377" t="s">
        <v>3807</v>
      </c>
      <c r="B2" s="377" t="s">
        <v>6643</v>
      </c>
      <c r="C2" s="377" t="s">
        <v>6642</v>
      </c>
      <c r="D2" s="379" t="s">
        <v>6641</v>
      </c>
      <c r="E2" s="379" t="s">
        <v>6640</v>
      </c>
      <c r="F2" s="379" t="s">
        <v>6639</v>
      </c>
      <c r="G2" s="377" t="s">
        <v>6638</v>
      </c>
      <c r="H2" s="379" t="s">
        <v>6582</v>
      </c>
      <c r="I2" s="377" t="s">
        <v>6637</v>
      </c>
      <c r="J2" s="378" t="s">
        <v>3910</v>
      </c>
      <c r="K2" s="377" t="s">
        <v>6636</v>
      </c>
    </row>
    <row r="3" spans="1:11" s="352" customFormat="1" ht="120" x14ac:dyDescent="0.2">
      <c r="A3" s="368" t="s">
        <v>1837</v>
      </c>
      <c r="B3" s="362" t="s">
        <v>5272</v>
      </c>
      <c r="C3" s="362" t="s">
        <v>6589</v>
      </c>
      <c r="D3" s="371">
        <v>0.995697021484375</v>
      </c>
      <c r="E3" s="366">
        <v>7</v>
      </c>
      <c r="F3" s="371">
        <v>0.5571405291557312</v>
      </c>
      <c r="G3" s="362" t="s">
        <v>3873</v>
      </c>
      <c r="H3" s="364">
        <v>14.79</v>
      </c>
      <c r="I3" s="362" t="s">
        <v>6591</v>
      </c>
      <c r="J3" s="370">
        <v>1</v>
      </c>
      <c r="K3" s="362" t="s">
        <v>6714</v>
      </c>
    </row>
    <row r="4" spans="1:11" s="352" customFormat="1" ht="60" x14ac:dyDescent="0.2">
      <c r="A4" s="368" t="s">
        <v>1831</v>
      </c>
      <c r="B4" s="362" t="s">
        <v>5267</v>
      </c>
      <c r="C4" s="362" t="s">
        <v>6589</v>
      </c>
      <c r="D4" s="371">
        <v>0.97809797525405884</v>
      </c>
      <c r="E4" s="366">
        <v>26</v>
      </c>
      <c r="F4" s="365">
        <v>0.19192799925804138</v>
      </c>
      <c r="G4" s="362" t="s">
        <v>3873</v>
      </c>
      <c r="H4" s="364">
        <v>1.35</v>
      </c>
      <c r="I4" s="362" t="s">
        <v>6591</v>
      </c>
      <c r="J4" s="370">
        <v>2</v>
      </c>
      <c r="K4" s="362" t="s">
        <v>6635</v>
      </c>
    </row>
    <row r="5" spans="1:11" s="352" customFormat="1" ht="30" x14ac:dyDescent="0.2">
      <c r="A5" s="368" t="s">
        <v>6634</v>
      </c>
      <c r="B5" s="362" t="s">
        <v>5222</v>
      </c>
      <c r="C5" s="362" t="s">
        <v>6589</v>
      </c>
      <c r="D5" s="371">
        <v>0.97608202695846558</v>
      </c>
      <c r="E5" s="366">
        <v>6</v>
      </c>
      <c r="F5" s="365">
        <v>0.67267346382141113</v>
      </c>
      <c r="G5" s="362" t="s">
        <v>6633</v>
      </c>
      <c r="H5" s="364">
        <v>2.1680000000000001</v>
      </c>
      <c r="I5" s="362" t="s">
        <v>6591</v>
      </c>
      <c r="J5" s="370">
        <v>1</v>
      </c>
      <c r="K5" s="362" t="s">
        <v>6632</v>
      </c>
    </row>
    <row r="6" spans="1:11" s="352" customFormat="1" ht="60" x14ac:dyDescent="0.2">
      <c r="A6" s="368" t="s">
        <v>6631</v>
      </c>
      <c r="B6" s="362" t="s">
        <v>5183</v>
      </c>
      <c r="C6" s="362" t="s">
        <v>6589</v>
      </c>
      <c r="D6" s="371">
        <v>0.96398800611495972</v>
      </c>
      <c r="E6" s="366">
        <v>98</v>
      </c>
      <c r="F6" s="365">
        <v>0.11382393538951874</v>
      </c>
      <c r="G6" s="362" t="s">
        <v>6630</v>
      </c>
      <c r="H6" s="364">
        <v>1.2110000000000001</v>
      </c>
      <c r="I6" s="362" t="s">
        <v>6591</v>
      </c>
      <c r="J6" s="370">
        <v>2</v>
      </c>
      <c r="K6" s="362" t="s">
        <v>6629</v>
      </c>
    </row>
    <row r="7" spans="1:11" s="352" customFormat="1" x14ac:dyDescent="0.2">
      <c r="A7" s="368" t="s">
        <v>5275</v>
      </c>
      <c r="B7" s="362" t="s">
        <v>5277</v>
      </c>
      <c r="C7" s="362" t="s">
        <v>6589</v>
      </c>
      <c r="D7" s="371">
        <v>0.94931799173355103</v>
      </c>
      <c r="E7" s="366">
        <v>243</v>
      </c>
      <c r="F7" s="365">
        <v>1.6745448112487793E-2</v>
      </c>
      <c r="G7" s="362" t="s">
        <v>6628</v>
      </c>
      <c r="H7" s="364">
        <v>24.9</v>
      </c>
      <c r="I7" s="362" t="s">
        <v>6591</v>
      </c>
      <c r="J7" s="374">
        <v>2</v>
      </c>
      <c r="K7" s="369" t="s">
        <v>6627</v>
      </c>
    </row>
    <row r="8" spans="1:11" s="352" customFormat="1" ht="45" x14ac:dyDescent="0.2">
      <c r="A8" s="368" t="s">
        <v>1621</v>
      </c>
      <c r="B8" s="362" t="s">
        <v>5192</v>
      </c>
      <c r="C8" s="362" t="s">
        <v>6589</v>
      </c>
      <c r="D8" s="371">
        <v>0.94265902042388916</v>
      </c>
      <c r="E8" s="366">
        <v>5</v>
      </c>
      <c r="F8" s="365">
        <v>0.41592341661453247</v>
      </c>
      <c r="G8" s="362" t="s">
        <v>6626</v>
      </c>
      <c r="H8" s="364">
        <v>0.27</v>
      </c>
      <c r="I8" s="369" t="s">
        <v>6625</v>
      </c>
      <c r="J8" s="370">
        <v>2</v>
      </c>
      <c r="K8" s="362" t="s">
        <v>6624</v>
      </c>
    </row>
    <row r="9" spans="1:11" s="352" customFormat="1" x14ac:dyDescent="0.2">
      <c r="A9" s="368" t="s">
        <v>6623</v>
      </c>
      <c r="B9" s="362" t="s">
        <v>5092</v>
      </c>
      <c r="C9" s="362" t="s">
        <v>6593</v>
      </c>
      <c r="D9" s="371">
        <v>0.93108099699020386</v>
      </c>
      <c r="E9" s="366">
        <v>26</v>
      </c>
      <c r="F9" s="365">
        <v>0.26888659596443176</v>
      </c>
      <c r="G9" s="362" t="s">
        <v>6622</v>
      </c>
      <c r="H9" s="364">
        <v>0.56899999999999995</v>
      </c>
      <c r="I9" s="362" t="s">
        <v>6591</v>
      </c>
      <c r="J9" s="363">
        <v>1</v>
      </c>
      <c r="K9" s="362" t="s">
        <v>6621</v>
      </c>
    </row>
    <row r="10" spans="1:11" s="352" customFormat="1" ht="45" x14ac:dyDescent="0.2">
      <c r="A10" s="368" t="s">
        <v>6620</v>
      </c>
      <c r="B10" s="362" t="s">
        <v>6619</v>
      </c>
      <c r="C10" s="369" t="s">
        <v>6589</v>
      </c>
      <c r="D10" s="371">
        <v>0.89975899457931519</v>
      </c>
      <c r="E10" s="366" t="s">
        <v>6618</v>
      </c>
      <c r="F10" s="371" t="s">
        <v>6617</v>
      </c>
      <c r="G10" s="362" t="s">
        <v>6616</v>
      </c>
      <c r="H10" s="375" t="s">
        <v>6615</v>
      </c>
      <c r="I10" s="362" t="s">
        <v>6591</v>
      </c>
      <c r="J10" s="374">
        <v>1</v>
      </c>
      <c r="K10" s="362" t="s">
        <v>6614</v>
      </c>
    </row>
    <row r="11" spans="1:11" s="352" customFormat="1" ht="135" x14ac:dyDescent="0.2">
      <c r="A11" s="368" t="s">
        <v>1858</v>
      </c>
      <c r="B11" s="362" t="s">
        <v>1860</v>
      </c>
      <c r="C11" s="369" t="s">
        <v>6589</v>
      </c>
      <c r="D11" s="371">
        <v>0.89919900894165039</v>
      </c>
      <c r="E11" s="366">
        <v>40</v>
      </c>
      <c r="F11" s="365">
        <v>0.15461120009422302</v>
      </c>
      <c r="G11" s="362" t="s">
        <v>3873</v>
      </c>
      <c r="H11" s="364">
        <v>0.63900000000000001</v>
      </c>
      <c r="I11" s="362" t="s">
        <v>6591</v>
      </c>
      <c r="J11" s="363">
        <v>1</v>
      </c>
      <c r="K11" s="373" t="s">
        <v>6613</v>
      </c>
    </row>
    <row r="12" spans="1:11" s="352" customFormat="1" ht="30" x14ac:dyDescent="0.2">
      <c r="A12" s="368" t="s">
        <v>6612</v>
      </c>
      <c r="B12" s="362" t="s">
        <v>5349</v>
      </c>
      <c r="C12" s="369" t="s">
        <v>6589</v>
      </c>
      <c r="D12" s="371">
        <v>0.85947501659393311</v>
      </c>
      <c r="E12" s="366">
        <v>60</v>
      </c>
      <c r="F12" s="365">
        <v>7.0477038434392004E-4</v>
      </c>
      <c r="G12" s="362" t="s">
        <v>6611</v>
      </c>
      <c r="H12" s="364">
        <v>3.3839999999999999</v>
      </c>
      <c r="I12" s="362" t="s">
        <v>6591</v>
      </c>
      <c r="J12" s="370">
        <v>2</v>
      </c>
      <c r="K12" s="362" t="s">
        <v>6610</v>
      </c>
    </row>
    <row r="13" spans="1:11" s="352" customFormat="1" ht="60" x14ac:dyDescent="0.2">
      <c r="A13" s="368" t="s">
        <v>2113</v>
      </c>
      <c r="B13" s="362" t="s">
        <v>5361</v>
      </c>
      <c r="C13" s="369" t="s">
        <v>6589</v>
      </c>
      <c r="D13" s="371">
        <v>0.85766202211380005</v>
      </c>
      <c r="E13" s="366">
        <v>7</v>
      </c>
      <c r="F13" s="365">
        <v>0.71291214227676303</v>
      </c>
      <c r="G13" s="362" t="s">
        <v>6609</v>
      </c>
      <c r="H13" s="364">
        <v>1.1439999999999999</v>
      </c>
      <c r="I13" s="362" t="s">
        <v>6587</v>
      </c>
      <c r="J13" s="370">
        <v>2</v>
      </c>
      <c r="K13" s="372" t="s">
        <v>6608</v>
      </c>
    </row>
    <row r="14" spans="1:11" s="352" customFormat="1" ht="45" x14ac:dyDescent="0.2">
      <c r="A14" s="368" t="s">
        <v>2014</v>
      </c>
      <c r="B14" s="362" t="s">
        <v>2016</v>
      </c>
      <c r="C14" s="369" t="s">
        <v>6589</v>
      </c>
      <c r="D14" s="371">
        <v>0.84252798557281494</v>
      </c>
      <c r="E14" s="366">
        <v>43</v>
      </c>
      <c r="F14" s="365">
        <v>9.6518680453300476E-2</v>
      </c>
      <c r="G14" s="362" t="s">
        <v>6607</v>
      </c>
      <c r="H14" s="364">
        <v>2.698</v>
      </c>
      <c r="I14" s="362" t="s">
        <v>6591</v>
      </c>
      <c r="J14" s="370">
        <v>1</v>
      </c>
      <c r="K14" s="362" t="s">
        <v>6606</v>
      </c>
    </row>
    <row r="15" spans="1:11" s="352" customFormat="1" ht="30" x14ac:dyDescent="0.2">
      <c r="A15" s="368" t="s">
        <v>6605</v>
      </c>
      <c r="B15" s="362" t="s">
        <v>2016</v>
      </c>
      <c r="C15" s="362" t="s">
        <v>6589</v>
      </c>
      <c r="D15" s="371">
        <v>0.93080699443817139</v>
      </c>
      <c r="E15" s="366">
        <v>43</v>
      </c>
      <c r="F15" s="365">
        <v>9.6518680453300476E-2</v>
      </c>
      <c r="G15" s="362" t="s">
        <v>6604</v>
      </c>
      <c r="H15" s="364">
        <v>2.698</v>
      </c>
      <c r="I15" s="362" t="s">
        <v>6591</v>
      </c>
      <c r="J15" s="370">
        <v>1</v>
      </c>
      <c r="K15" s="362" t="s">
        <v>6603</v>
      </c>
    </row>
    <row r="16" spans="1:11" s="352" customFormat="1" ht="30" x14ac:dyDescent="0.2">
      <c r="A16" s="368" t="s">
        <v>6602</v>
      </c>
      <c r="B16" s="362" t="s">
        <v>5169</v>
      </c>
      <c r="C16" s="362" t="s">
        <v>6601</v>
      </c>
      <c r="D16" s="371" t="s">
        <v>6600</v>
      </c>
      <c r="E16" s="366">
        <v>54</v>
      </c>
      <c r="F16" s="365">
        <v>3.2008349895477295E-2</v>
      </c>
      <c r="G16" s="362" t="s">
        <v>6599</v>
      </c>
      <c r="H16" s="364">
        <v>7.6619999999999999</v>
      </c>
      <c r="I16" s="362" t="s">
        <v>6591</v>
      </c>
      <c r="J16" s="370">
        <v>2</v>
      </c>
      <c r="K16" s="362" t="s">
        <v>6598</v>
      </c>
    </row>
    <row r="17" spans="1:22" s="352" customFormat="1" ht="30" x14ac:dyDescent="0.2">
      <c r="A17" s="368" t="s">
        <v>6597</v>
      </c>
      <c r="B17" s="362" t="s">
        <v>5173</v>
      </c>
      <c r="C17" s="369" t="s">
        <v>6589</v>
      </c>
      <c r="D17" s="365">
        <v>0.83063602447509766</v>
      </c>
      <c r="E17" s="366">
        <v>36</v>
      </c>
      <c r="F17" s="365">
        <v>8.419964462518692E-2</v>
      </c>
      <c r="G17" s="362" t="s">
        <v>6596</v>
      </c>
      <c r="H17" s="364">
        <v>1.004</v>
      </c>
      <c r="I17" s="362" t="s">
        <v>6591</v>
      </c>
      <c r="J17" s="363">
        <v>1</v>
      </c>
      <c r="K17" s="362" t="s">
        <v>6595</v>
      </c>
    </row>
    <row r="18" spans="1:22" s="352" customFormat="1" ht="30" x14ac:dyDescent="0.2">
      <c r="A18" s="368" t="s">
        <v>6594</v>
      </c>
      <c r="B18" s="367" t="s">
        <v>5185</v>
      </c>
      <c r="C18" s="362" t="s">
        <v>6593</v>
      </c>
      <c r="D18" s="365">
        <v>0.82219302654266357</v>
      </c>
      <c r="E18" s="366">
        <v>19</v>
      </c>
      <c r="F18" s="365">
        <v>0.42556387186050415</v>
      </c>
      <c r="G18" s="362" t="s">
        <v>6592</v>
      </c>
      <c r="H18" s="364">
        <v>4.8940000000000001</v>
      </c>
      <c r="I18" s="362" t="s">
        <v>6591</v>
      </c>
      <c r="J18" s="363">
        <v>1</v>
      </c>
      <c r="K18" s="362" t="s">
        <v>6590</v>
      </c>
    </row>
    <row r="19" spans="1:22" s="352" customFormat="1" ht="180.75" thickBot="1" x14ac:dyDescent="0.25">
      <c r="A19" s="361" t="s">
        <v>2506</v>
      </c>
      <c r="B19" s="360" t="s">
        <v>1377</v>
      </c>
      <c r="C19" s="359" t="s">
        <v>6589</v>
      </c>
      <c r="D19" s="358">
        <v>0.81985098123550415</v>
      </c>
      <c r="E19" s="355">
        <v>1</v>
      </c>
      <c r="F19" s="358">
        <v>1</v>
      </c>
      <c r="G19" s="356" t="s">
        <v>6588</v>
      </c>
      <c r="H19" s="357">
        <v>13.78</v>
      </c>
      <c r="I19" s="356" t="s">
        <v>6587</v>
      </c>
      <c r="J19" s="355">
        <v>1</v>
      </c>
      <c r="K19" s="354" t="s">
        <v>6586</v>
      </c>
    </row>
    <row r="21" spans="1:22" ht="35.25" customHeight="1" x14ac:dyDescent="0.25">
      <c r="A21" s="488" t="s">
        <v>6713</v>
      </c>
      <c r="B21" s="488"/>
      <c r="C21" s="488"/>
      <c r="D21" s="488"/>
      <c r="E21" s="488"/>
      <c r="F21" s="488"/>
      <c r="G21" s="488"/>
      <c r="H21" s="488"/>
      <c r="I21" s="488"/>
      <c r="J21" s="488"/>
      <c r="K21" s="488"/>
      <c r="L21" s="488"/>
      <c r="M21" s="488"/>
      <c r="N21" s="488"/>
      <c r="O21" s="488"/>
      <c r="P21" s="488"/>
      <c r="Q21" s="488"/>
      <c r="R21" s="488"/>
      <c r="S21" s="488"/>
      <c r="T21" s="488"/>
      <c r="U21" s="488"/>
      <c r="V21" s="488"/>
    </row>
  </sheetData>
  <mergeCells count="1">
    <mergeCell ref="A21:V21"/>
  </mergeCells>
  <pageMargins left="0.25" right="0.25" top="0.75" bottom="0.75" header="0.3" footer="0.3"/>
  <pageSetup paperSize="9" scale="68" fitToWidth="0"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pane ySplit="2" topLeftCell="A3" activePane="bottomLeft" state="frozen"/>
      <selection pane="bottomLeft" activeCell="E18" sqref="E18"/>
    </sheetView>
  </sheetViews>
  <sheetFormatPr defaultColWidth="8.85546875" defaultRowHeight="15" x14ac:dyDescent="0.25"/>
  <cols>
    <col min="1" max="1" width="28.42578125" style="117" customWidth="1"/>
    <col min="2" max="2" width="12.5703125" style="117" customWidth="1"/>
    <col min="3" max="3" width="22.140625" style="117" customWidth="1"/>
    <col min="4" max="5" width="28.42578125" style="117" customWidth="1"/>
    <col min="6" max="6" width="67.28515625" style="117" customWidth="1"/>
    <col min="7" max="16384" width="8.85546875" style="117"/>
  </cols>
  <sheetData>
    <row r="1" spans="1:6" s="113" customFormat="1" ht="24.75" customHeight="1" thickBot="1" x14ac:dyDescent="0.25">
      <c r="A1" s="112" t="s">
        <v>6711</v>
      </c>
      <c r="B1" s="119"/>
      <c r="C1" s="119"/>
      <c r="D1" s="119"/>
      <c r="E1" s="119"/>
      <c r="F1" s="119"/>
    </row>
    <row r="2" spans="1:6" ht="30.75" thickBot="1" x14ac:dyDescent="0.3">
      <c r="A2" s="120" t="s">
        <v>666</v>
      </c>
      <c r="B2" s="121" t="s">
        <v>2175</v>
      </c>
      <c r="C2" s="121" t="s">
        <v>3820</v>
      </c>
      <c r="D2" s="121" t="s">
        <v>3819</v>
      </c>
      <c r="E2" s="121" t="s">
        <v>2174</v>
      </c>
      <c r="F2" s="121" t="s">
        <v>3818</v>
      </c>
    </row>
    <row r="3" spans="1:6" ht="15.75" thickBot="1" x14ac:dyDescent="0.3">
      <c r="A3" s="122" t="s">
        <v>3809</v>
      </c>
      <c r="B3" s="123">
        <v>5257</v>
      </c>
      <c r="C3" s="124" t="s">
        <v>3812</v>
      </c>
      <c r="D3" s="124" t="s">
        <v>3832</v>
      </c>
      <c r="E3" s="124">
        <v>28122634</v>
      </c>
      <c r="F3" s="124"/>
    </row>
    <row r="4" spans="1:6" x14ac:dyDescent="0.25">
      <c r="A4" s="507" t="s">
        <v>3811</v>
      </c>
      <c r="B4" s="509">
        <v>5311</v>
      </c>
      <c r="C4" s="511" t="s">
        <v>3812</v>
      </c>
      <c r="D4" s="125" t="s">
        <v>3817</v>
      </c>
      <c r="E4" s="511">
        <v>24013639</v>
      </c>
      <c r="F4" s="511" t="s">
        <v>3831</v>
      </c>
    </row>
    <row r="5" spans="1:6" ht="15.75" thickBot="1" x14ac:dyDescent="0.3">
      <c r="A5" s="513"/>
      <c r="B5" s="514"/>
      <c r="C5" s="515"/>
      <c r="D5" s="126" t="s">
        <v>3816</v>
      </c>
      <c r="E5" s="515"/>
      <c r="F5" s="515"/>
    </row>
    <row r="6" spans="1:6" ht="15.75" thickBot="1" x14ac:dyDescent="0.3">
      <c r="A6" s="508"/>
      <c r="B6" s="510"/>
      <c r="C6" s="512"/>
      <c r="D6" s="125" t="s">
        <v>3828</v>
      </c>
      <c r="E6" s="512"/>
      <c r="F6" s="512"/>
    </row>
    <row r="7" spans="1:6" s="118" customFormat="1" ht="135.75" thickBot="1" x14ac:dyDescent="0.3">
      <c r="A7" s="127" t="s">
        <v>3830</v>
      </c>
      <c r="B7" s="128">
        <v>6645</v>
      </c>
      <c r="C7" s="125" t="s">
        <v>3833</v>
      </c>
      <c r="D7" s="125" t="s">
        <v>3816</v>
      </c>
      <c r="E7" s="129" t="s">
        <v>3815</v>
      </c>
      <c r="F7" s="129" t="s">
        <v>3829</v>
      </c>
    </row>
    <row r="8" spans="1:6" ht="15.75" thickBot="1" x14ac:dyDescent="0.3">
      <c r="A8" s="122" t="s">
        <v>3810</v>
      </c>
      <c r="B8" s="123">
        <v>1490</v>
      </c>
      <c r="C8" s="124" t="s">
        <v>3814</v>
      </c>
      <c r="D8" s="125" t="s">
        <v>3817</v>
      </c>
      <c r="E8" s="124">
        <v>20502693</v>
      </c>
      <c r="F8" s="124"/>
    </row>
    <row r="9" spans="1:6" ht="15.75" thickBot="1" x14ac:dyDescent="0.3">
      <c r="A9" s="507" t="s">
        <v>3813</v>
      </c>
      <c r="B9" s="509">
        <v>1469</v>
      </c>
      <c r="C9" s="511" t="s">
        <v>3812</v>
      </c>
      <c r="D9" s="125" t="s">
        <v>3828</v>
      </c>
      <c r="E9" s="511">
        <v>21829388</v>
      </c>
      <c r="F9" s="511" t="s">
        <v>3827</v>
      </c>
    </row>
    <row r="10" spans="1:6" ht="39" customHeight="1" thickBot="1" x14ac:dyDescent="0.3">
      <c r="A10" s="508"/>
      <c r="B10" s="510"/>
      <c r="C10" s="512"/>
      <c r="D10" s="130" t="s">
        <v>3817</v>
      </c>
      <c r="E10" s="512"/>
      <c r="F10" s="512"/>
    </row>
  </sheetData>
  <mergeCells count="10">
    <mergeCell ref="A4:A6"/>
    <mergeCell ref="B4:B6"/>
    <mergeCell ref="C4:C6"/>
    <mergeCell ref="E4:E6"/>
    <mergeCell ref="F4:F6"/>
    <mergeCell ref="A9:A10"/>
    <mergeCell ref="B9:B10"/>
    <mergeCell ref="C9:C10"/>
    <mergeCell ref="E9:E10"/>
    <mergeCell ref="F9:F10"/>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zoomScaleNormal="100" workbookViewId="0">
      <selection activeCell="B2" sqref="B2"/>
    </sheetView>
  </sheetViews>
  <sheetFormatPr defaultColWidth="9.140625" defaultRowHeight="15" x14ac:dyDescent="0.25"/>
  <cols>
    <col min="1" max="1" width="14.28515625" style="383" customWidth="1"/>
    <col min="2" max="2" width="6.28515625" style="384" bestFit="1" customWidth="1"/>
    <col min="3" max="3" width="11.42578125" style="384" bestFit="1" customWidth="1"/>
    <col min="4" max="4" width="13.28515625" style="385" customWidth="1"/>
    <col min="5" max="5" width="13.28515625" style="386" customWidth="1"/>
    <col min="6" max="6" width="14.7109375" style="386" bestFit="1" customWidth="1"/>
    <col min="7" max="7" width="16.5703125" style="383" bestFit="1" customWidth="1"/>
    <col min="8" max="8" width="7.7109375" style="384" customWidth="1"/>
    <col min="9" max="9" width="11.28515625" style="384" customWidth="1"/>
    <col min="10" max="10" width="14" style="383" customWidth="1"/>
    <col min="11" max="11" width="15.28515625" style="384" customWidth="1"/>
    <col min="12" max="12" width="22" style="383" bestFit="1" customWidth="1"/>
    <col min="13" max="13" width="12.28515625" style="385" customWidth="1"/>
    <col min="14" max="14" width="10.5703125" style="384" customWidth="1"/>
    <col min="15" max="15" width="10.42578125" style="384" customWidth="1"/>
    <col min="16" max="16" width="10.140625" style="384" customWidth="1"/>
    <col min="17" max="17" width="17.140625" style="383" customWidth="1"/>
    <col min="18" max="18" width="13.5703125" style="384" bestFit="1" customWidth="1"/>
    <col min="19" max="20" width="13.5703125" style="384" customWidth="1"/>
    <col min="21" max="16384" width="9.140625" style="383"/>
  </cols>
  <sheetData>
    <row r="1" spans="1:20" s="396" customFormat="1" ht="24.75" customHeight="1" x14ac:dyDescent="0.2">
      <c r="A1" s="400" t="s">
        <v>6712</v>
      </c>
      <c r="C1" s="397"/>
      <c r="D1" s="398"/>
      <c r="E1" s="399"/>
      <c r="F1" s="399"/>
      <c r="H1" s="397"/>
      <c r="I1" s="397"/>
      <c r="K1" s="397"/>
      <c r="M1" s="398"/>
      <c r="N1" s="397"/>
      <c r="O1" s="397"/>
      <c r="P1" s="397"/>
      <c r="R1" s="397"/>
      <c r="S1" s="397"/>
      <c r="T1" s="397"/>
    </row>
    <row r="2" spans="1:20" s="393" customFormat="1" ht="74.25" customHeight="1" x14ac:dyDescent="0.2">
      <c r="A2" s="393" t="s">
        <v>6698</v>
      </c>
      <c r="B2" s="393" t="s">
        <v>6697</v>
      </c>
      <c r="C2" s="393" t="s">
        <v>6696</v>
      </c>
      <c r="D2" s="394" t="s">
        <v>6695</v>
      </c>
      <c r="E2" s="395" t="s">
        <v>6694</v>
      </c>
      <c r="F2" s="395" t="s">
        <v>6693</v>
      </c>
      <c r="G2" s="393" t="s">
        <v>6692</v>
      </c>
      <c r="H2" s="393" t="s">
        <v>6691</v>
      </c>
      <c r="I2" s="393" t="s">
        <v>6690</v>
      </c>
      <c r="J2" s="393" t="s">
        <v>6689</v>
      </c>
      <c r="K2" s="393" t="s">
        <v>6688</v>
      </c>
      <c r="L2" s="393" t="s">
        <v>6687</v>
      </c>
      <c r="M2" s="394" t="s">
        <v>6686</v>
      </c>
      <c r="N2" s="393" t="s">
        <v>6685</v>
      </c>
      <c r="O2" s="393" t="s">
        <v>6684</v>
      </c>
      <c r="P2" s="393" t="s">
        <v>6683</v>
      </c>
      <c r="Q2" s="393" t="s">
        <v>6682</v>
      </c>
      <c r="R2" s="393" t="s">
        <v>6681</v>
      </c>
      <c r="S2" s="393" t="s">
        <v>6680</v>
      </c>
      <c r="T2" s="393" t="s">
        <v>6679</v>
      </c>
    </row>
    <row r="3" spans="1:20" x14ac:dyDescent="0.25">
      <c r="A3" s="383" t="s">
        <v>5277</v>
      </c>
      <c r="B3" s="384">
        <v>4</v>
      </c>
      <c r="C3" s="384">
        <v>49063872</v>
      </c>
      <c r="D3" s="385">
        <v>2.578E-8</v>
      </c>
      <c r="E3" s="386">
        <v>1.6745448936365401E-2</v>
      </c>
      <c r="F3" s="386">
        <v>1</v>
      </c>
      <c r="G3" s="383" t="s">
        <v>6678</v>
      </c>
      <c r="H3" s="384">
        <v>4</v>
      </c>
      <c r="I3" s="384">
        <v>49067383</v>
      </c>
      <c r="J3" s="392" t="s">
        <v>6674</v>
      </c>
      <c r="K3" s="384" t="s">
        <v>6677</v>
      </c>
      <c r="L3" s="383" t="s">
        <v>6650</v>
      </c>
      <c r="M3" s="385">
        <v>2.2697737198830899E-12</v>
      </c>
      <c r="N3" s="384">
        <v>4</v>
      </c>
      <c r="O3" s="384">
        <v>52886861</v>
      </c>
      <c r="P3" s="384">
        <v>52904485</v>
      </c>
      <c r="Q3" s="383" t="s">
        <v>3830</v>
      </c>
      <c r="R3" s="384" t="s">
        <v>6649</v>
      </c>
      <c r="S3" s="384">
        <v>3</v>
      </c>
      <c r="T3" s="384" t="s">
        <v>3871</v>
      </c>
    </row>
    <row r="4" spans="1:20" x14ac:dyDescent="0.25">
      <c r="A4" s="383" t="s">
        <v>5277</v>
      </c>
      <c r="B4" s="384">
        <v>4</v>
      </c>
      <c r="C4" s="384">
        <v>49063872</v>
      </c>
      <c r="D4" s="385">
        <v>2.578E-8</v>
      </c>
      <c r="E4" s="386">
        <v>1.6745448936365401E-2</v>
      </c>
      <c r="F4" s="386">
        <v>1</v>
      </c>
      <c r="G4" s="383" t="s">
        <v>6676</v>
      </c>
      <c r="H4" s="384">
        <v>4</v>
      </c>
      <c r="I4" s="384">
        <v>49031855</v>
      </c>
      <c r="J4" s="392" t="s">
        <v>6674</v>
      </c>
      <c r="K4" s="384">
        <v>2768981</v>
      </c>
      <c r="L4" s="383" t="s">
        <v>6646</v>
      </c>
      <c r="M4" s="385">
        <v>7.3603759906090998E-23</v>
      </c>
      <c r="N4" s="384">
        <v>4</v>
      </c>
      <c r="O4" s="384">
        <v>52886890</v>
      </c>
      <c r="P4" s="384">
        <v>52906035</v>
      </c>
      <c r="Q4" s="383" t="s">
        <v>3809</v>
      </c>
      <c r="R4" s="384">
        <v>28122634</v>
      </c>
      <c r="S4" s="384">
        <v>3</v>
      </c>
      <c r="T4" s="384" t="s">
        <v>3871</v>
      </c>
    </row>
    <row r="5" spans="1:20" x14ac:dyDescent="0.25">
      <c r="A5" s="383" t="s">
        <v>5277</v>
      </c>
      <c r="B5" s="384">
        <v>4</v>
      </c>
      <c r="C5" s="384">
        <v>49063872</v>
      </c>
      <c r="D5" s="385">
        <v>2.578E-8</v>
      </c>
      <c r="E5" s="386">
        <v>1.6745448936365401E-2</v>
      </c>
      <c r="F5" s="386">
        <v>0.994197</v>
      </c>
      <c r="G5" s="383" t="s">
        <v>6675</v>
      </c>
      <c r="H5" s="384">
        <v>4</v>
      </c>
      <c r="I5" s="384">
        <v>49051765</v>
      </c>
      <c r="J5" s="392" t="s">
        <v>6674</v>
      </c>
      <c r="L5" s="383" t="s">
        <v>6666</v>
      </c>
      <c r="M5" s="385">
        <v>4.2073479999999999E-12</v>
      </c>
      <c r="N5" s="384">
        <v>4</v>
      </c>
      <c r="O5" s="384">
        <v>52886860</v>
      </c>
      <c r="P5" s="384">
        <v>52904485</v>
      </c>
      <c r="Q5" s="383" t="s">
        <v>3810</v>
      </c>
      <c r="R5" s="384">
        <v>20502693</v>
      </c>
      <c r="S5" s="384">
        <v>3</v>
      </c>
      <c r="T5" s="384" t="s">
        <v>3871</v>
      </c>
    </row>
    <row r="6" spans="1:20" x14ac:dyDescent="0.25">
      <c r="A6" s="383" t="s">
        <v>3122</v>
      </c>
      <c r="B6" s="384">
        <v>6</v>
      </c>
      <c r="C6" s="384">
        <v>32159956</v>
      </c>
      <c r="D6" s="385">
        <v>2.766E-13</v>
      </c>
      <c r="E6" s="386">
        <v>0.38075530352089898</v>
      </c>
      <c r="F6" s="386">
        <v>1</v>
      </c>
      <c r="G6" s="383" t="s">
        <v>6673</v>
      </c>
      <c r="H6" s="384">
        <v>6</v>
      </c>
      <c r="I6" s="384">
        <v>32159956</v>
      </c>
      <c r="J6" s="392" t="s">
        <v>6671</v>
      </c>
      <c r="K6" s="384" t="s">
        <v>6672</v>
      </c>
      <c r="L6" s="383" t="s">
        <v>6650</v>
      </c>
      <c r="M6" s="385">
        <v>6.96232048764901E-68</v>
      </c>
      <c r="N6" s="384">
        <v>6</v>
      </c>
      <c r="O6" s="384">
        <v>26365398</v>
      </c>
      <c r="P6" s="384">
        <v>26378546</v>
      </c>
      <c r="Q6" s="383" t="s">
        <v>3830</v>
      </c>
      <c r="R6" s="384" t="s">
        <v>6649</v>
      </c>
      <c r="S6" s="384">
        <v>2</v>
      </c>
      <c r="T6" s="384" t="s">
        <v>3871</v>
      </c>
    </row>
    <row r="7" spans="1:20" x14ac:dyDescent="0.25">
      <c r="A7" s="383" t="s">
        <v>3122</v>
      </c>
      <c r="B7" s="384">
        <v>6</v>
      </c>
      <c r="C7" s="384">
        <v>32159956</v>
      </c>
      <c r="D7" s="385">
        <v>2.766E-13</v>
      </c>
      <c r="E7" s="386">
        <v>0.38075530352089898</v>
      </c>
      <c r="F7" s="386">
        <v>1</v>
      </c>
      <c r="G7" s="383" t="s">
        <v>5252</v>
      </c>
      <c r="H7" s="384">
        <v>6</v>
      </c>
      <c r="I7" s="384">
        <v>32159956</v>
      </c>
      <c r="J7" s="392" t="s">
        <v>6671</v>
      </c>
      <c r="K7" s="384">
        <v>2899333</v>
      </c>
      <c r="L7" s="383" t="s">
        <v>6646</v>
      </c>
      <c r="M7" s="385">
        <v>4.6270053323618295E-41</v>
      </c>
      <c r="N7" s="384">
        <v>6</v>
      </c>
      <c r="O7" s="384">
        <v>26376757</v>
      </c>
      <c r="P7" s="384">
        <v>26378535</v>
      </c>
      <c r="Q7" s="383" t="s">
        <v>3809</v>
      </c>
      <c r="R7" s="384">
        <v>28122634</v>
      </c>
      <c r="S7" s="384">
        <v>2</v>
      </c>
      <c r="T7" s="384" t="s">
        <v>3871</v>
      </c>
    </row>
    <row r="8" spans="1:20" x14ac:dyDescent="0.25">
      <c r="A8" s="383" t="s">
        <v>5210</v>
      </c>
      <c r="B8" s="384">
        <v>8</v>
      </c>
      <c r="C8" s="384">
        <v>8671962</v>
      </c>
      <c r="D8" s="385">
        <v>9.7769999999999993E-15</v>
      </c>
      <c r="E8" s="386">
        <v>0.134770863362181</v>
      </c>
      <c r="F8" s="386">
        <v>1</v>
      </c>
      <c r="G8" s="383" t="s">
        <v>6669</v>
      </c>
      <c r="H8" s="384">
        <v>8</v>
      </c>
      <c r="I8" s="384">
        <v>8672429</v>
      </c>
      <c r="J8" s="392" t="s">
        <v>1648</v>
      </c>
      <c r="K8" s="384" t="s">
        <v>6670</v>
      </c>
      <c r="L8" s="383" t="s">
        <v>6650</v>
      </c>
      <c r="M8" s="385">
        <v>8.9131832149048704E-21</v>
      </c>
      <c r="N8" s="384">
        <v>8</v>
      </c>
      <c r="O8" s="384">
        <v>11351521</v>
      </c>
      <c r="P8" s="384">
        <v>11422107</v>
      </c>
      <c r="Q8" s="383" t="s">
        <v>3830</v>
      </c>
      <c r="R8" s="384" t="s">
        <v>6649</v>
      </c>
      <c r="S8" s="384">
        <v>2</v>
      </c>
      <c r="T8" s="384" t="s">
        <v>3871</v>
      </c>
    </row>
    <row r="9" spans="1:20" x14ac:dyDescent="0.25">
      <c r="A9" s="383" t="s">
        <v>5210</v>
      </c>
      <c r="B9" s="384">
        <v>8</v>
      </c>
      <c r="C9" s="384">
        <v>8671962</v>
      </c>
      <c r="D9" s="385">
        <v>9.7769999999999993E-15</v>
      </c>
      <c r="E9" s="386">
        <v>0.134770863362181</v>
      </c>
      <c r="F9" s="386">
        <v>1</v>
      </c>
      <c r="G9" s="383" t="s">
        <v>5209</v>
      </c>
      <c r="H9" s="384">
        <v>8</v>
      </c>
      <c r="I9" s="384">
        <v>8671962</v>
      </c>
      <c r="J9" s="392" t="s">
        <v>1648</v>
      </c>
      <c r="K9" s="384">
        <v>3085990</v>
      </c>
      <c r="L9" s="383" t="s">
        <v>6646</v>
      </c>
      <c r="M9" s="385">
        <v>1.9462561593612401E-13</v>
      </c>
      <c r="N9" s="384">
        <v>8</v>
      </c>
      <c r="O9" s="384">
        <v>11351520</v>
      </c>
      <c r="P9" s="384">
        <v>11422105</v>
      </c>
      <c r="Q9" s="383" t="s">
        <v>3809</v>
      </c>
      <c r="R9" s="384">
        <v>28122634</v>
      </c>
      <c r="S9" s="384">
        <v>2</v>
      </c>
      <c r="T9" s="384" t="s">
        <v>3871</v>
      </c>
    </row>
    <row r="10" spans="1:20" x14ac:dyDescent="0.25">
      <c r="A10" s="383" t="s">
        <v>5210</v>
      </c>
      <c r="B10" s="384">
        <v>8</v>
      </c>
      <c r="C10" s="384">
        <v>8671962</v>
      </c>
      <c r="D10" s="385">
        <v>9.7769999999999993E-15</v>
      </c>
      <c r="E10" s="386">
        <v>0.134770863362181</v>
      </c>
      <c r="F10" s="386">
        <v>1</v>
      </c>
      <c r="G10" s="383" t="s">
        <v>6669</v>
      </c>
      <c r="H10" s="384">
        <v>8</v>
      </c>
      <c r="I10" s="384">
        <v>8672429</v>
      </c>
      <c r="J10" s="392" t="s">
        <v>6667</v>
      </c>
      <c r="K10" s="384" t="s">
        <v>6668</v>
      </c>
      <c r="L10" s="383" t="s">
        <v>6650</v>
      </c>
      <c r="M10" s="385">
        <v>5.7427751187126698E-29</v>
      </c>
      <c r="N10" s="384">
        <v>8</v>
      </c>
      <c r="O10" s="384">
        <v>11660190</v>
      </c>
      <c r="P10" s="384">
        <v>11696817</v>
      </c>
      <c r="Q10" s="383" t="s">
        <v>3830</v>
      </c>
      <c r="R10" s="384" t="s">
        <v>6649</v>
      </c>
      <c r="S10" s="384">
        <v>3</v>
      </c>
      <c r="T10" s="384" t="s">
        <v>3871</v>
      </c>
    </row>
    <row r="11" spans="1:20" x14ac:dyDescent="0.25">
      <c r="A11" s="383" t="s">
        <v>5210</v>
      </c>
      <c r="B11" s="384">
        <v>8</v>
      </c>
      <c r="C11" s="384">
        <v>8671962</v>
      </c>
      <c r="D11" s="385">
        <v>9.7769999999999993E-15</v>
      </c>
      <c r="E11" s="386">
        <v>0.134770863362181</v>
      </c>
      <c r="F11" s="386">
        <v>1</v>
      </c>
      <c r="G11" s="383" t="s">
        <v>5209</v>
      </c>
      <c r="H11" s="384">
        <v>8</v>
      </c>
      <c r="I11" s="384">
        <v>8671962</v>
      </c>
      <c r="J11" s="392" t="s">
        <v>6667</v>
      </c>
      <c r="K11" s="384">
        <v>3086206</v>
      </c>
      <c r="L11" s="383" t="s">
        <v>6646</v>
      </c>
      <c r="M11" s="385">
        <v>5.9101703661025297E-108</v>
      </c>
      <c r="N11" s="384">
        <v>8</v>
      </c>
      <c r="O11" s="384">
        <v>11653088</v>
      </c>
      <c r="P11" s="384">
        <v>11703578</v>
      </c>
      <c r="Q11" s="383" t="s">
        <v>3809</v>
      </c>
      <c r="R11" s="384">
        <v>28122634</v>
      </c>
      <c r="S11" s="384">
        <v>3</v>
      </c>
      <c r="T11" s="384" t="s">
        <v>3871</v>
      </c>
    </row>
    <row r="12" spans="1:20" x14ac:dyDescent="0.25">
      <c r="A12" s="383" t="s">
        <v>5210</v>
      </c>
      <c r="B12" s="384">
        <v>8</v>
      </c>
      <c r="C12" s="384">
        <v>8671962</v>
      </c>
      <c r="D12" s="385">
        <v>9.7769999999999993E-15</v>
      </c>
      <c r="E12" s="386">
        <v>0.134770863362181</v>
      </c>
      <c r="F12" s="386">
        <v>1</v>
      </c>
      <c r="G12" s="383" t="s">
        <v>5210</v>
      </c>
      <c r="H12" s="384">
        <v>8</v>
      </c>
      <c r="I12" s="384">
        <v>8671962</v>
      </c>
      <c r="J12" s="392" t="s">
        <v>6667</v>
      </c>
      <c r="L12" s="383" t="s">
        <v>6666</v>
      </c>
      <c r="M12" s="385">
        <v>4.2605459999999998E-8</v>
      </c>
      <c r="N12" s="384">
        <v>8</v>
      </c>
      <c r="O12" s="384">
        <v>11653081</v>
      </c>
      <c r="P12" s="384">
        <v>11696818</v>
      </c>
      <c r="Q12" s="383" t="s">
        <v>3810</v>
      </c>
      <c r="R12" s="384">
        <v>20502693</v>
      </c>
      <c r="S12" s="384">
        <v>3</v>
      </c>
      <c r="T12" s="384" t="s">
        <v>3871</v>
      </c>
    </row>
    <row r="13" spans="1:20" x14ac:dyDescent="0.25">
      <c r="A13" s="383" t="s">
        <v>5145</v>
      </c>
      <c r="B13" s="384">
        <v>12</v>
      </c>
      <c r="C13" s="384">
        <v>111910219</v>
      </c>
      <c r="D13" s="385">
        <v>1.7620000000000002E-8</v>
      </c>
      <c r="E13" s="386">
        <v>9.8737873089348505E-2</v>
      </c>
      <c r="F13" s="386">
        <v>0.95000099999999998</v>
      </c>
      <c r="G13" s="383" t="s">
        <v>6665</v>
      </c>
      <c r="H13" s="384">
        <v>12</v>
      </c>
      <c r="I13" s="384">
        <v>111884608</v>
      </c>
      <c r="J13" s="392" t="s">
        <v>6663</v>
      </c>
      <c r="K13" s="384" t="s">
        <v>6664</v>
      </c>
      <c r="L13" s="383" t="s">
        <v>6650</v>
      </c>
      <c r="M13" s="385">
        <v>3.27113218616881E-8</v>
      </c>
      <c r="N13" s="384">
        <v>1</v>
      </c>
      <c r="O13" s="384">
        <v>89517987</v>
      </c>
      <c r="P13" s="384">
        <v>89531043</v>
      </c>
      <c r="Q13" s="383" t="s">
        <v>3830</v>
      </c>
      <c r="R13" s="384" t="s">
        <v>6649</v>
      </c>
      <c r="S13" s="384">
        <v>2</v>
      </c>
      <c r="T13" s="384" t="s">
        <v>3872</v>
      </c>
    </row>
    <row r="14" spans="1:20" x14ac:dyDescent="0.25">
      <c r="A14" s="383" t="s">
        <v>5145</v>
      </c>
      <c r="B14" s="384">
        <v>12</v>
      </c>
      <c r="C14" s="384">
        <v>111910219</v>
      </c>
      <c r="D14" s="385">
        <v>1.7620000000000002E-8</v>
      </c>
      <c r="E14" s="386">
        <v>9.8737873089348505E-2</v>
      </c>
      <c r="F14" s="386">
        <v>1</v>
      </c>
      <c r="G14" s="383" t="s">
        <v>6653</v>
      </c>
      <c r="H14" s="384">
        <v>12</v>
      </c>
      <c r="I14" s="384">
        <v>111904371</v>
      </c>
      <c r="J14" s="392" t="s">
        <v>6663</v>
      </c>
      <c r="K14" s="384">
        <v>2421883</v>
      </c>
      <c r="L14" s="383" t="s">
        <v>6646</v>
      </c>
      <c r="M14" s="385">
        <v>3.5172237737870402E-12</v>
      </c>
      <c r="N14" s="384">
        <v>1</v>
      </c>
      <c r="O14" s="384">
        <v>89517530</v>
      </c>
      <c r="P14" s="384">
        <v>89531777</v>
      </c>
      <c r="Q14" s="383" t="s">
        <v>3809</v>
      </c>
      <c r="R14" s="384">
        <v>28122634</v>
      </c>
      <c r="S14" s="384">
        <v>2</v>
      </c>
      <c r="T14" s="384" t="s">
        <v>3872</v>
      </c>
    </row>
    <row r="15" spans="1:20" x14ac:dyDescent="0.25">
      <c r="A15" s="383" t="s">
        <v>5145</v>
      </c>
      <c r="B15" s="384">
        <v>12</v>
      </c>
      <c r="C15" s="384">
        <v>111910219</v>
      </c>
      <c r="D15" s="385">
        <v>1.7620000000000002E-8</v>
      </c>
      <c r="E15" s="386">
        <v>9.8737873089348505E-2</v>
      </c>
      <c r="F15" s="386">
        <v>1</v>
      </c>
      <c r="G15" s="383" t="s">
        <v>6653</v>
      </c>
      <c r="H15" s="384">
        <v>12</v>
      </c>
      <c r="I15" s="384">
        <v>111904371</v>
      </c>
      <c r="J15" s="392" t="s">
        <v>6662</v>
      </c>
      <c r="K15" s="384">
        <v>2421925</v>
      </c>
      <c r="L15" s="383" t="s">
        <v>6646</v>
      </c>
      <c r="M15" s="385">
        <v>2.1404249267716299E-13</v>
      </c>
      <c r="N15" s="384">
        <v>1</v>
      </c>
      <c r="O15" s="384">
        <v>89571087</v>
      </c>
      <c r="P15" s="384">
        <v>89724094</v>
      </c>
      <c r="Q15" s="383" t="s">
        <v>3809</v>
      </c>
      <c r="R15" s="384">
        <v>28122634</v>
      </c>
      <c r="S15" s="384">
        <v>2</v>
      </c>
      <c r="T15" s="384" t="s">
        <v>3872</v>
      </c>
    </row>
    <row r="16" spans="1:20" x14ac:dyDescent="0.25">
      <c r="A16" s="383" t="s">
        <v>5145</v>
      </c>
      <c r="B16" s="384">
        <v>12</v>
      </c>
      <c r="C16" s="384">
        <v>111910219</v>
      </c>
      <c r="D16" s="385">
        <v>1.7620000000000002E-8</v>
      </c>
      <c r="E16" s="386">
        <v>9.8737873089348505E-2</v>
      </c>
      <c r="F16" s="386">
        <v>1</v>
      </c>
      <c r="G16" s="383" t="s">
        <v>5145</v>
      </c>
      <c r="H16" s="384">
        <v>12</v>
      </c>
      <c r="I16" s="384">
        <v>111910219</v>
      </c>
      <c r="J16" s="392" t="s">
        <v>6662</v>
      </c>
      <c r="K16" s="384">
        <v>1940162</v>
      </c>
      <c r="L16" s="383" t="s">
        <v>6644</v>
      </c>
      <c r="M16" s="385">
        <v>3.04203644290583E-8</v>
      </c>
      <c r="N16" s="384">
        <v>1</v>
      </c>
      <c r="O16" s="384">
        <v>89571842</v>
      </c>
      <c r="P16" s="384">
        <v>89616258</v>
      </c>
      <c r="Q16" s="383" t="s">
        <v>3811</v>
      </c>
      <c r="R16" s="384">
        <v>24013639</v>
      </c>
      <c r="S16" s="384">
        <v>2</v>
      </c>
      <c r="T16" s="384" t="s">
        <v>3872</v>
      </c>
    </row>
    <row r="17" spans="1:20" x14ac:dyDescent="0.25">
      <c r="A17" s="383" t="s">
        <v>5145</v>
      </c>
      <c r="B17" s="384">
        <v>12</v>
      </c>
      <c r="C17" s="384">
        <v>111910219</v>
      </c>
      <c r="D17" s="385">
        <v>1.7620000000000002E-8</v>
      </c>
      <c r="E17" s="386">
        <v>9.8737873089348505E-2</v>
      </c>
      <c r="F17" s="386">
        <v>1</v>
      </c>
      <c r="G17" s="383" t="s">
        <v>6653</v>
      </c>
      <c r="H17" s="384">
        <v>12</v>
      </c>
      <c r="I17" s="384">
        <v>111904371</v>
      </c>
      <c r="J17" s="392" t="s">
        <v>6652</v>
      </c>
      <c r="K17" s="384">
        <v>2421995</v>
      </c>
      <c r="L17" s="383" t="s">
        <v>6646</v>
      </c>
      <c r="M17" s="385">
        <v>3.71535229097173E-12</v>
      </c>
      <c r="N17" s="384">
        <v>1</v>
      </c>
      <c r="O17" s="384">
        <v>89646847</v>
      </c>
      <c r="P17" s="384">
        <v>89664623</v>
      </c>
      <c r="Q17" s="383" t="s">
        <v>3809</v>
      </c>
      <c r="R17" s="384">
        <v>28122634</v>
      </c>
      <c r="S17" s="384">
        <v>2</v>
      </c>
      <c r="T17" s="384" t="s">
        <v>3872</v>
      </c>
    </row>
    <row r="18" spans="1:20" x14ac:dyDescent="0.25">
      <c r="A18" s="383" t="s">
        <v>5145</v>
      </c>
      <c r="B18" s="384">
        <v>12</v>
      </c>
      <c r="C18" s="384">
        <v>111910219</v>
      </c>
      <c r="D18" s="385">
        <v>1.7620000000000002E-8</v>
      </c>
      <c r="E18" s="386">
        <v>9.8737873089348505E-2</v>
      </c>
      <c r="F18" s="386">
        <v>1</v>
      </c>
      <c r="G18" s="383" t="s">
        <v>5145</v>
      </c>
      <c r="H18" s="384">
        <v>12</v>
      </c>
      <c r="I18" s="384">
        <v>111910219</v>
      </c>
      <c r="J18" s="392" t="s">
        <v>6652</v>
      </c>
      <c r="K18" s="384">
        <v>1980524</v>
      </c>
      <c r="L18" s="383" t="s">
        <v>6644</v>
      </c>
      <c r="M18" s="385">
        <v>5.8636747600060897E-9</v>
      </c>
      <c r="N18" s="384">
        <v>1</v>
      </c>
      <c r="O18" s="384">
        <v>89646830</v>
      </c>
      <c r="P18" s="384">
        <v>89664633</v>
      </c>
      <c r="Q18" s="383" t="s">
        <v>3811</v>
      </c>
      <c r="R18" s="384">
        <v>24013639</v>
      </c>
      <c r="S18" s="384">
        <v>2</v>
      </c>
      <c r="T18" s="384" t="s">
        <v>3872</v>
      </c>
    </row>
    <row r="19" spans="1:20" x14ac:dyDescent="0.25">
      <c r="A19" s="383" t="s">
        <v>5145</v>
      </c>
      <c r="B19" s="384">
        <v>12</v>
      </c>
      <c r="C19" s="384">
        <v>111910219</v>
      </c>
      <c r="D19" s="385">
        <v>1.7620000000000002E-8</v>
      </c>
      <c r="E19" s="386">
        <v>9.8737873089348505E-2</v>
      </c>
      <c r="F19" s="386">
        <v>1</v>
      </c>
      <c r="G19" s="383" t="s">
        <v>6655</v>
      </c>
      <c r="H19" s="384">
        <v>12</v>
      </c>
      <c r="I19" s="384">
        <v>111907431</v>
      </c>
      <c r="J19" s="392" t="s">
        <v>6660</v>
      </c>
      <c r="K19" s="384" t="s">
        <v>6661</v>
      </c>
      <c r="L19" s="383" t="s">
        <v>6650</v>
      </c>
      <c r="M19" s="385">
        <v>8.8899528731413296E-11</v>
      </c>
      <c r="N19" s="384">
        <v>1</v>
      </c>
      <c r="O19" s="384">
        <v>89724636</v>
      </c>
      <c r="P19" s="384">
        <v>89738544</v>
      </c>
      <c r="Q19" s="383" t="s">
        <v>3830</v>
      </c>
      <c r="R19" s="384" t="s">
        <v>6649</v>
      </c>
      <c r="S19" s="384">
        <v>2</v>
      </c>
      <c r="T19" s="384" t="s">
        <v>3872</v>
      </c>
    </row>
    <row r="20" spans="1:20" x14ac:dyDescent="0.25">
      <c r="A20" s="383" t="s">
        <v>5145</v>
      </c>
      <c r="B20" s="384">
        <v>12</v>
      </c>
      <c r="C20" s="384">
        <v>111910219</v>
      </c>
      <c r="D20" s="385">
        <v>1.7620000000000002E-8</v>
      </c>
      <c r="E20" s="386">
        <v>9.8737873089348505E-2</v>
      </c>
      <c r="F20" s="386">
        <v>1</v>
      </c>
      <c r="G20" s="383" t="s">
        <v>6653</v>
      </c>
      <c r="H20" s="384">
        <v>12</v>
      </c>
      <c r="I20" s="384">
        <v>111904371</v>
      </c>
      <c r="J20" s="392" t="s">
        <v>6660</v>
      </c>
      <c r="K20" s="384">
        <v>2422035</v>
      </c>
      <c r="L20" s="383" t="s">
        <v>6646</v>
      </c>
      <c r="M20" s="385">
        <v>1.1926142658558201E-24</v>
      </c>
      <c r="N20" s="384">
        <v>1</v>
      </c>
      <c r="O20" s="384">
        <v>89724342</v>
      </c>
      <c r="P20" s="384">
        <v>89738534</v>
      </c>
      <c r="Q20" s="383" t="s">
        <v>3809</v>
      </c>
      <c r="R20" s="384">
        <v>28122634</v>
      </c>
      <c r="S20" s="384">
        <v>2</v>
      </c>
      <c r="T20" s="384" t="s">
        <v>3872</v>
      </c>
    </row>
    <row r="21" spans="1:20" x14ac:dyDescent="0.25">
      <c r="A21" s="383" t="s">
        <v>5145</v>
      </c>
      <c r="B21" s="384">
        <v>12</v>
      </c>
      <c r="C21" s="384">
        <v>111910219</v>
      </c>
      <c r="D21" s="385">
        <v>1.7620000000000002E-8</v>
      </c>
      <c r="E21" s="386">
        <v>9.8737873089348505E-2</v>
      </c>
      <c r="F21" s="386">
        <v>1</v>
      </c>
      <c r="G21" s="383" t="s">
        <v>6655</v>
      </c>
      <c r="H21" s="384">
        <v>12</v>
      </c>
      <c r="I21" s="384">
        <v>111907431</v>
      </c>
      <c r="J21" s="392" t="s">
        <v>6658</v>
      </c>
      <c r="K21" s="384" t="s">
        <v>6659</v>
      </c>
      <c r="L21" s="383" t="s">
        <v>6650</v>
      </c>
      <c r="M21" s="385">
        <v>1.13558506176562E-10</v>
      </c>
      <c r="N21" s="384">
        <v>19</v>
      </c>
      <c r="O21" s="384">
        <v>54369611</v>
      </c>
      <c r="P21" s="384">
        <v>54379682</v>
      </c>
      <c r="Q21" s="383" t="s">
        <v>3830</v>
      </c>
      <c r="R21" s="384" t="s">
        <v>6649</v>
      </c>
      <c r="S21" s="384">
        <v>2</v>
      </c>
      <c r="T21" s="384" t="s">
        <v>3872</v>
      </c>
    </row>
    <row r="22" spans="1:20" x14ac:dyDescent="0.25">
      <c r="A22" s="383" t="s">
        <v>5145</v>
      </c>
      <c r="B22" s="384">
        <v>12</v>
      </c>
      <c r="C22" s="384">
        <v>111910219</v>
      </c>
      <c r="D22" s="385">
        <v>1.7620000000000002E-8</v>
      </c>
      <c r="E22" s="386">
        <v>9.8737873089348505E-2</v>
      </c>
      <c r="F22" s="386">
        <v>1</v>
      </c>
      <c r="G22" s="383" t="s">
        <v>6653</v>
      </c>
      <c r="H22" s="384">
        <v>12</v>
      </c>
      <c r="I22" s="384">
        <v>111904371</v>
      </c>
      <c r="J22" s="392" t="s">
        <v>6658</v>
      </c>
      <c r="K22" s="384">
        <v>3841076</v>
      </c>
      <c r="L22" s="383" t="s">
        <v>6646</v>
      </c>
      <c r="M22" s="385">
        <v>1.2485329261594901E-10</v>
      </c>
      <c r="N22" s="384">
        <v>19</v>
      </c>
      <c r="O22" s="384">
        <v>54362248</v>
      </c>
      <c r="P22" s="384">
        <v>54379681</v>
      </c>
      <c r="Q22" s="383" t="s">
        <v>3809</v>
      </c>
      <c r="R22" s="384">
        <v>28122634</v>
      </c>
      <c r="S22" s="384">
        <v>2</v>
      </c>
      <c r="T22" s="384" t="s">
        <v>3872</v>
      </c>
    </row>
    <row r="23" spans="1:20" x14ac:dyDescent="0.25">
      <c r="A23" s="383" t="s">
        <v>5145</v>
      </c>
      <c r="B23" s="384">
        <v>12</v>
      </c>
      <c r="C23" s="384">
        <v>111910219</v>
      </c>
      <c r="D23" s="385">
        <v>1.7620000000000002E-8</v>
      </c>
      <c r="E23" s="386">
        <v>9.8737873089348505E-2</v>
      </c>
      <c r="F23" s="386">
        <v>1</v>
      </c>
      <c r="G23" s="383" t="s">
        <v>6655</v>
      </c>
      <c r="H23" s="384">
        <v>12</v>
      </c>
      <c r="I23" s="384">
        <v>111907431</v>
      </c>
      <c r="J23" s="392" t="s">
        <v>6656</v>
      </c>
      <c r="K23" s="384" t="s">
        <v>6657</v>
      </c>
      <c r="L23" s="383" t="s">
        <v>6650</v>
      </c>
      <c r="M23" s="385">
        <v>4.0845477885080802E-10</v>
      </c>
      <c r="N23" s="384">
        <v>18</v>
      </c>
      <c r="O23" s="384">
        <v>43563503</v>
      </c>
      <c r="P23" s="384">
        <v>43652250</v>
      </c>
      <c r="Q23" s="383" t="s">
        <v>3830</v>
      </c>
      <c r="R23" s="384" t="s">
        <v>6649</v>
      </c>
      <c r="S23" s="384">
        <v>2</v>
      </c>
      <c r="T23" s="384" t="s">
        <v>3872</v>
      </c>
    </row>
    <row r="24" spans="1:20" x14ac:dyDescent="0.25">
      <c r="A24" s="383" t="s">
        <v>5145</v>
      </c>
      <c r="B24" s="384">
        <v>12</v>
      </c>
      <c r="C24" s="384">
        <v>111910219</v>
      </c>
      <c r="D24" s="385">
        <v>1.7620000000000002E-8</v>
      </c>
      <c r="E24" s="386">
        <v>9.8737873089348505E-2</v>
      </c>
      <c r="F24" s="386">
        <v>1</v>
      </c>
      <c r="G24" s="383" t="s">
        <v>6653</v>
      </c>
      <c r="H24" s="384">
        <v>12</v>
      </c>
      <c r="I24" s="384">
        <v>111904371</v>
      </c>
      <c r="J24" s="392" t="s">
        <v>6656</v>
      </c>
      <c r="K24" s="384">
        <v>3806211</v>
      </c>
      <c r="L24" s="383" t="s">
        <v>6646</v>
      </c>
      <c r="M24" s="385">
        <v>5.3926222589156999E-11</v>
      </c>
      <c r="N24" s="384">
        <v>18</v>
      </c>
      <c r="O24" s="384">
        <v>43563504</v>
      </c>
      <c r="P24" s="384">
        <v>43652223</v>
      </c>
      <c r="Q24" s="383" t="s">
        <v>3809</v>
      </c>
      <c r="R24" s="384">
        <v>28122634</v>
      </c>
      <c r="S24" s="384">
        <v>2</v>
      </c>
      <c r="T24" s="384" t="s">
        <v>3872</v>
      </c>
    </row>
    <row r="25" spans="1:20" x14ac:dyDescent="0.25">
      <c r="A25" s="383" t="s">
        <v>5145</v>
      </c>
      <c r="B25" s="384">
        <v>12</v>
      </c>
      <c r="C25" s="384">
        <v>111910219</v>
      </c>
      <c r="D25" s="385">
        <v>1.7620000000000002E-8</v>
      </c>
      <c r="E25" s="386">
        <v>9.8737873089348505E-2</v>
      </c>
      <c r="F25" s="386">
        <v>1</v>
      </c>
      <c r="G25" s="383" t="s">
        <v>6655</v>
      </c>
      <c r="H25" s="384">
        <v>12</v>
      </c>
      <c r="I25" s="384">
        <v>111907431</v>
      </c>
      <c r="J25" s="392" t="s">
        <v>6647</v>
      </c>
      <c r="K25" s="384" t="s">
        <v>6651</v>
      </c>
      <c r="L25" s="383" t="s">
        <v>6650</v>
      </c>
      <c r="M25" s="385">
        <v>4.6894178786424797E-12</v>
      </c>
      <c r="N25" s="384">
        <v>1</v>
      </c>
      <c r="O25" s="384">
        <v>151955387</v>
      </c>
      <c r="P25" s="384">
        <v>151966714</v>
      </c>
      <c r="Q25" s="383" t="s">
        <v>3830</v>
      </c>
      <c r="R25" s="384" t="s">
        <v>6649</v>
      </c>
      <c r="S25" s="384">
        <v>2</v>
      </c>
      <c r="T25" s="384" t="s">
        <v>3872</v>
      </c>
    </row>
    <row r="26" spans="1:20" x14ac:dyDescent="0.25">
      <c r="A26" s="383" t="s">
        <v>5145</v>
      </c>
      <c r="B26" s="384">
        <v>12</v>
      </c>
      <c r="C26" s="384">
        <v>111910219</v>
      </c>
      <c r="D26" s="385">
        <v>1.7620000000000002E-8</v>
      </c>
      <c r="E26" s="386">
        <v>9.8737873089348505E-2</v>
      </c>
      <c r="F26" s="386">
        <v>1</v>
      </c>
      <c r="G26" s="383" t="s">
        <v>5145</v>
      </c>
      <c r="H26" s="384">
        <v>12</v>
      </c>
      <c r="I26" s="384">
        <v>111910219</v>
      </c>
      <c r="J26" s="392" t="s">
        <v>6647</v>
      </c>
      <c r="K26" s="384">
        <v>540681</v>
      </c>
      <c r="L26" s="383" t="s">
        <v>6644</v>
      </c>
      <c r="M26" s="385">
        <v>2.6185190893277399E-8</v>
      </c>
      <c r="N26" s="384">
        <v>1</v>
      </c>
      <c r="O26" s="384">
        <v>151955385</v>
      </c>
      <c r="P26" s="384">
        <v>151966714</v>
      </c>
      <c r="Q26" s="383" t="s">
        <v>3811</v>
      </c>
      <c r="R26" s="384">
        <v>24013639</v>
      </c>
      <c r="S26" s="384">
        <v>2</v>
      </c>
      <c r="T26" s="384" t="s">
        <v>3872</v>
      </c>
    </row>
    <row r="27" spans="1:20" x14ac:dyDescent="0.25">
      <c r="A27" s="383" t="s">
        <v>5145</v>
      </c>
      <c r="B27" s="384">
        <v>12</v>
      </c>
      <c r="C27" s="384">
        <v>111910219</v>
      </c>
      <c r="D27" s="385">
        <v>1.7620000000000002E-8</v>
      </c>
      <c r="E27" s="386">
        <v>9.8737873089348505E-2</v>
      </c>
      <c r="F27" s="386">
        <v>1</v>
      </c>
      <c r="G27" s="383" t="s">
        <v>6655</v>
      </c>
      <c r="H27" s="384">
        <v>12</v>
      </c>
      <c r="I27" s="384">
        <v>111907431</v>
      </c>
      <c r="J27" s="392" t="s">
        <v>6645</v>
      </c>
      <c r="K27" s="384" t="s">
        <v>6654</v>
      </c>
      <c r="L27" s="383" t="s">
        <v>6650</v>
      </c>
      <c r="M27" s="385">
        <v>3.1242933104592898E-11</v>
      </c>
      <c r="N27" s="384">
        <v>2</v>
      </c>
      <c r="O27" s="384">
        <v>191833762</v>
      </c>
      <c r="P27" s="384">
        <v>191878976</v>
      </c>
      <c r="Q27" s="383" t="s">
        <v>3830</v>
      </c>
      <c r="R27" s="384" t="s">
        <v>6649</v>
      </c>
      <c r="S27" s="384">
        <v>3</v>
      </c>
      <c r="T27" s="384" t="s">
        <v>3872</v>
      </c>
    </row>
    <row r="28" spans="1:20" x14ac:dyDescent="0.25">
      <c r="A28" s="383" t="s">
        <v>5145</v>
      </c>
      <c r="B28" s="384">
        <v>12</v>
      </c>
      <c r="C28" s="384">
        <v>111910219</v>
      </c>
      <c r="D28" s="385">
        <v>1.7620000000000002E-8</v>
      </c>
      <c r="E28" s="386">
        <v>9.8737873089348505E-2</v>
      </c>
      <c r="F28" s="386">
        <v>1</v>
      </c>
      <c r="G28" s="383" t="s">
        <v>6653</v>
      </c>
      <c r="H28" s="384">
        <v>12</v>
      </c>
      <c r="I28" s="384">
        <v>111904371</v>
      </c>
      <c r="J28" s="392" t="s">
        <v>6645</v>
      </c>
      <c r="K28" s="384">
        <v>2592268</v>
      </c>
      <c r="L28" s="383" t="s">
        <v>6646</v>
      </c>
      <c r="M28" s="385">
        <v>5.2420360100846302E-17</v>
      </c>
      <c r="N28" s="384">
        <v>2</v>
      </c>
      <c r="O28" s="384">
        <v>191829038</v>
      </c>
      <c r="P28" s="384">
        <v>191878936</v>
      </c>
      <c r="Q28" s="383" t="s">
        <v>3809</v>
      </c>
      <c r="R28" s="384">
        <v>28122634</v>
      </c>
      <c r="S28" s="384">
        <v>3</v>
      </c>
      <c r="T28" s="384" t="s">
        <v>3872</v>
      </c>
    </row>
    <row r="29" spans="1:20" x14ac:dyDescent="0.25">
      <c r="A29" s="383" t="s">
        <v>5145</v>
      </c>
      <c r="B29" s="384">
        <v>12</v>
      </c>
      <c r="C29" s="384">
        <v>111910219</v>
      </c>
      <c r="D29" s="385">
        <v>1.7620000000000002E-8</v>
      </c>
      <c r="E29" s="386">
        <v>9.8737873089348505E-2</v>
      </c>
      <c r="F29" s="386">
        <v>1</v>
      </c>
      <c r="G29" s="383" t="s">
        <v>5145</v>
      </c>
      <c r="H29" s="384">
        <v>12</v>
      </c>
      <c r="I29" s="384">
        <v>111910219</v>
      </c>
      <c r="J29" s="392" t="s">
        <v>6645</v>
      </c>
      <c r="K29" s="384">
        <v>4810187</v>
      </c>
      <c r="L29" s="383" t="s">
        <v>6644</v>
      </c>
      <c r="M29" s="385">
        <v>7.7075596524346298E-11</v>
      </c>
      <c r="N29" s="384">
        <v>2</v>
      </c>
      <c r="O29" s="384">
        <v>191833761</v>
      </c>
      <c r="P29" s="384">
        <v>191878976</v>
      </c>
      <c r="Q29" s="383" t="s">
        <v>3811</v>
      </c>
      <c r="R29" s="384">
        <v>24013639</v>
      </c>
      <c r="S29" s="384">
        <v>3</v>
      </c>
      <c r="T29" s="384" t="s">
        <v>3872</v>
      </c>
    </row>
    <row r="30" spans="1:20" s="387" customFormat="1" x14ac:dyDescent="0.25">
      <c r="A30" s="387" t="s">
        <v>5142</v>
      </c>
      <c r="B30" s="388">
        <v>12</v>
      </c>
      <c r="C30" s="388">
        <v>112486818</v>
      </c>
      <c r="D30" s="389">
        <v>9.7170000000000003E-9</v>
      </c>
      <c r="E30" s="391">
        <v>0.175399204196452</v>
      </c>
      <c r="F30" s="391">
        <v>1</v>
      </c>
      <c r="G30" s="387" t="s">
        <v>5141</v>
      </c>
      <c r="H30" s="388">
        <v>12</v>
      </c>
      <c r="I30" s="388">
        <v>112486818</v>
      </c>
      <c r="J30" s="390" t="s">
        <v>6652</v>
      </c>
      <c r="K30" s="388">
        <v>2421995</v>
      </c>
      <c r="L30" s="387" t="s">
        <v>6646</v>
      </c>
      <c r="M30" s="389">
        <v>1.4054001643876199E-8</v>
      </c>
      <c r="N30" s="388">
        <v>1</v>
      </c>
      <c r="O30" s="388">
        <v>89646847</v>
      </c>
      <c r="P30" s="388">
        <v>89664623</v>
      </c>
      <c r="Q30" s="387" t="s">
        <v>3809</v>
      </c>
      <c r="R30" s="388">
        <v>28122634</v>
      </c>
      <c r="S30" s="388">
        <v>2</v>
      </c>
      <c r="T30" s="388" t="s">
        <v>3872</v>
      </c>
    </row>
    <row r="31" spans="1:20" s="387" customFormat="1" x14ac:dyDescent="0.25">
      <c r="A31" s="387" t="s">
        <v>5142</v>
      </c>
      <c r="B31" s="388">
        <v>12</v>
      </c>
      <c r="C31" s="388">
        <v>112486818</v>
      </c>
      <c r="D31" s="389">
        <v>9.7170000000000003E-9</v>
      </c>
      <c r="E31" s="391">
        <v>0.175399204196452</v>
      </c>
      <c r="F31" s="391">
        <v>0.90356899999999996</v>
      </c>
      <c r="G31" s="387" t="s">
        <v>6648</v>
      </c>
      <c r="H31" s="388">
        <v>12</v>
      </c>
      <c r="I31" s="388">
        <v>112072424</v>
      </c>
      <c r="J31" s="390" t="s">
        <v>6652</v>
      </c>
      <c r="K31" s="388">
        <v>1980524</v>
      </c>
      <c r="L31" s="387" t="s">
        <v>6644</v>
      </c>
      <c r="M31" s="389">
        <v>6.2997397981764497E-9</v>
      </c>
      <c r="N31" s="388">
        <v>1</v>
      </c>
      <c r="O31" s="388">
        <v>89646830</v>
      </c>
      <c r="P31" s="388">
        <v>89664633</v>
      </c>
      <c r="Q31" s="387" t="s">
        <v>3811</v>
      </c>
      <c r="R31" s="388">
        <v>24013639</v>
      </c>
      <c r="S31" s="388">
        <v>2</v>
      </c>
      <c r="T31" s="388" t="s">
        <v>3872</v>
      </c>
    </row>
    <row r="32" spans="1:20" s="387" customFormat="1" x14ac:dyDescent="0.25">
      <c r="A32" s="387" t="s">
        <v>5142</v>
      </c>
      <c r="B32" s="388">
        <v>12</v>
      </c>
      <c r="C32" s="388">
        <v>112486818</v>
      </c>
      <c r="D32" s="389">
        <v>9.7170000000000003E-9</v>
      </c>
      <c r="E32" s="391">
        <v>0.175399204196452</v>
      </c>
      <c r="F32" s="391">
        <v>1</v>
      </c>
      <c r="G32" s="387" t="s">
        <v>5142</v>
      </c>
      <c r="H32" s="388">
        <v>12</v>
      </c>
      <c r="I32" s="388">
        <v>112486818</v>
      </c>
      <c r="J32" s="390" t="s">
        <v>6647</v>
      </c>
      <c r="K32" s="388" t="s">
        <v>6651</v>
      </c>
      <c r="L32" s="387" t="s">
        <v>6650</v>
      </c>
      <c r="M32" s="389">
        <v>6.6159870433078999E-9</v>
      </c>
      <c r="N32" s="388">
        <v>1</v>
      </c>
      <c r="O32" s="388">
        <v>151955387</v>
      </c>
      <c r="P32" s="388">
        <v>151966714</v>
      </c>
      <c r="Q32" s="387" t="s">
        <v>3830</v>
      </c>
      <c r="R32" s="388" t="s">
        <v>6649</v>
      </c>
      <c r="S32" s="388">
        <v>2</v>
      </c>
      <c r="T32" s="388" t="s">
        <v>3872</v>
      </c>
    </row>
    <row r="33" spans="1:20" s="387" customFormat="1" x14ac:dyDescent="0.25">
      <c r="A33" s="387" t="s">
        <v>5142</v>
      </c>
      <c r="B33" s="388">
        <v>12</v>
      </c>
      <c r="C33" s="388">
        <v>112486818</v>
      </c>
      <c r="D33" s="389">
        <v>9.7170000000000003E-9</v>
      </c>
      <c r="E33" s="391">
        <v>0.175399204196452</v>
      </c>
      <c r="F33" s="391">
        <v>0.90356899999999996</v>
      </c>
      <c r="G33" s="387" t="s">
        <v>6648</v>
      </c>
      <c r="H33" s="388">
        <v>12</v>
      </c>
      <c r="I33" s="388">
        <v>112072424</v>
      </c>
      <c r="J33" s="390" t="s">
        <v>6647</v>
      </c>
      <c r="K33" s="388">
        <v>540681</v>
      </c>
      <c r="L33" s="387" t="s">
        <v>6644</v>
      </c>
      <c r="M33" s="389">
        <v>1.4015443899702701E-8</v>
      </c>
      <c r="N33" s="388">
        <v>1</v>
      </c>
      <c r="O33" s="388">
        <v>151955385</v>
      </c>
      <c r="P33" s="388">
        <v>151966714</v>
      </c>
      <c r="Q33" s="387" t="s">
        <v>3811</v>
      </c>
      <c r="R33" s="388">
        <v>24013639</v>
      </c>
      <c r="S33" s="388">
        <v>2</v>
      </c>
      <c r="T33" s="388" t="s">
        <v>3872</v>
      </c>
    </row>
    <row r="34" spans="1:20" s="387" customFormat="1" x14ac:dyDescent="0.25">
      <c r="A34" s="387" t="s">
        <v>5142</v>
      </c>
      <c r="B34" s="388">
        <v>12</v>
      </c>
      <c r="C34" s="388">
        <v>112486818</v>
      </c>
      <c r="D34" s="389">
        <v>9.7170000000000003E-9</v>
      </c>
      <c r="E34" s="391">
        <v>0.175399204196452</v>
      </c>
      <c r="F34" s="391">
        <v>1</v>
      </c>
      <c r="G34" s="387" t="s">
        <v>5141</v>
      </c>
      <c r="H34" s="388">
        <v>12</v>
      </c>
      <c r="I34" s="388">
        <v>112486818</v>
      </c>
      <c r="J34" s="390" t="s">
        <v>6645</v>
      </c>
      <c r="K34" s="388">
        <v>2592268</v>
      </c>
      <c r="L34" s="387" t="s">
        <v>6646</v>
      </c>
      <c r="M34" s="389">
        <v>1.27086669939282E-11</v>
      </c>
      <c r="N34" s="388">
        <v>2</v>
      </c>
      <c r="O34" s="388">
        <v>191829038</v>
      </c>
      <c r="P34" s="388">
        <v>191878936</v>
      </c>
      <c r="Q34" s="387" t="s">
        <v>3809</v>
      </c>
      <c r="R34" s="388">
        <v>28122634</v>
      </c>
      <c r="S34" s="388">
        <v>2</v>
      </c>
      <c r="T34" s="388" t="s">
        <v>3872</v>
      </c>
    </row>
    <row r="35" spans="1:20" s="387" customFormat="1" x14ac:dyDescent="0.25">
      <c r="A35" s="387" t="s">
        <v>5142</v>
      </c>
      <c r="B35" s="388">
        <v>12</v>
      </c>
      <c r="C35" s="388">
        <v>112486818</v>
      </c>
      <c r="D35" s="389">
        <v>9.7170000000000003E-9</v>
      </c>
      <c r="E35" s="391">
        <v>0.175399204196452</v>
      </c>
      <c r="F35" s="391">
        <v>1</v>
      </c>
      <c r="G35" s="387" t="s">
        <v>5142</v>
      </c>
      <c r="H35" s="388">
        <v>12</v>
      </c>
      <c r="I35" s="388">
        <v>112486818</v>
      </c>
      <c r="J35" s="390" t="s">
        <v>6645</v>
      </c>
      <c r="K35" s="388">
        <v>4810187</v>
      </c>
      <c r="L35" s="387" t="s">
        <v>6644</v>
      </c>
      <c r="M35" s="389">
        <v>3.15878535735846E-8</v>
      </c>
      <c r="N35" s="388">
        <v>2</v>
      </c>
      <c r="O35" s="388">
        <v>191833761</v>
      </c>
      <c r="P35" s="388">
        <v>191878976</v>
      </c>
      <c r="Q35" s="387" t="s">
        <v>3811</v>
      </c>
      <c r="R35" s="388">
        <v>24013639</v>
      </c>
      <c r="S35" s="388">
        <v>2</v>
      </c>
      <c r="T35" s="388" t="s">
        <v>3872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D1039"/>
  <sheetViews>
    <sheetView zoomScaleNormal="100" workbookViewId="0">
      <pane ySplit="2" topLeftCell="A3" activePane="bottomLeft" state="frozen"/>
      <selection pane="bottomLeft" activeCell="H2" sqref="H2"/>
    </sheetView>
  </sheetViews>
  <sheetFormatPr defaultColWidth="14.42578125" defaultRowHeight="15.75" customHeight="1" x14ac:dyDescent="0.2"/>
  <cols>
    <col min="1" max="1" width="22.42578125" style="30" customWidth="1"/>
    <col min="2" max="2" width="51.140625" style="30" customWidth="1"/>
    <col min="3" max="3" width="17.140625" style="30" customWidth="1"/>
    <col min="4" max="4" width="33.42578125" style="30" customWidth="1"/>
    <col min="5" max="5" width="28.7109375" style="30" customWidth="1"/>
    <col min="6" max="7" width="14.42578125" style="30"/>
    <col min="8" max="8" width="37" style="30" customWidth="1"/>
    <col min="9" max="9" width="20.28515625" style="30" customWidth="1"/>
    <col min="10" max="10" width="18.140625" style="30" customWidth="1"/>
    <col min="11" max="11" width="14.42578125" style="30"/>
    <col min="12" max="12" width="24" style="30" customWidth="1"/>
    <col min="13" max="13" width="24.85546875" style="30" customWidth="1"/>
    <col min="14" max="30" width="14.42578125" style="31"/>
    <col min="31" max="16384" width="14.42578125" style="30"/>
  </cols>
  <sheetData>
    <row r="1" spans="1:27" s="104" customFormat="1" ht="26.25" customHeight="1" x14ac:dyDescent="0.25">
      <c r="A1" s="105" t="s">
        <v>3862</v>
      </c>
      <c r="C1" s="106"/>
      <c r="D1" s="106"/>
      <c r="E1" s="106"/>
      <c r="F1" s="106"/>
      <c r="G1" s="106"/>
      <c r="H1" s="106"/>
      <c r="I1" s="106"/>
      <c r="J1" s="106"/>
      <c r="K1" s="484"/>
      <c r="L1" s="484"/>
      <c r="M1" s="107"/>
    </row>
    <row r="2" spans="1:27" ht="45" x14ac:dyDescent="0.25">
      <c r="A2" s="42" t="s">
        <v>666</v>
      </c>
      <c r="B2" s="42" t="s">
        <v>1197</v>
      </c>
      <c r="C2" s="41" t="s">
        <v>1196</v>
      </c>
      <c r="D2" s="42" t="s">
        <v>1195</v>
      </c>
      <c r="E2" s="41" t="s">
        <v>1194</v>
      </c>
      <c r="F2" s="41" t="s">
        <v>1193</v>
      </c>
      <c r="G2" s="41" t="s">
        <v>3834</v>
      </c>
      <c r="H2" s="42" t="s">
        <v>3835</v>
      </c>
      <c r="I2" s="41" t="s">
        <v>1192</v>
      </c>
      <c r="J2" s="41" t="s">
        <v>1191</v>
      </c>
      <c r="K2" s="41" t="s">
        <v>3837</v>
      </c>
      <c r="L2" s="41" t="s">
        <v>1190</v>
      </c>
      <c r="M2" s="41" t="s">
        <v>1189</v>
      </c>
      <c r="N2" s="32"/>
      <c r="O2" s="32"/>
      <c r="P2" s="32"/>
      <c r="Q2" s="32"/>
      <c r="R2" s="32"/>
      <c r="S2" s="32"/>
      <c r="T2" s="32"/>
      <c r="U2" s="32"/>
      <c r="V2" s="32"/>
      <c r="W2" s="32"/>
      <c r="X2" s="32"/>
      <c r="Y2" s="32"/>
      <c r="Z2" s="32"/>
      <c r="AA2" s="32"/>
    </row>
    <row r="3" spans="1:27" ht="60" x14ac:dyDescent="0.2">
      <c r="A3" s="34" t="s">
        <v>652</v>
      </c>
      <c r="B3" s="34" t="s">
        <v>1188</v>
      </c>
      <c r="C3" s="34" t="s">
        <v>1187</v>
      </c>
      <c r="D3" s="34" t="s">
        <v>887</v>
      </c>
      <c r="E3" s="34" t="s">
        <v>1186</v>
      </c>
      <c r="F3" s="34">
        <v>1729662</v>
      </c>
      <c r="G3" s="34" t="s">
        <v>699</v>
      </c>
      <c r="H3" s="34" t="s">
        <v>840</v>
      </c>
      <c r="I3" s="34" t="s">
        <v>949</v>
      </c>
      <c r="J3" s="34" t="s">
        <v>698</v>
      </c>
      <c r="K3" s="34" t="s">
        <v>1185</v>
      </c>
      <c r="L3" s="34" t="s">
        <v>1184</v>
      </c>
      <c r="M3" s="33" t="s">
        <v>917</v>
      </c>
      <c r="N3" s="32"/>
      <c r="O3" s="32"/>
      <c r="P3" s="32"/>
      <c r="Q3" s="32"/>
      <c r="R3" s="32"/>
      <c r="S3" s="32"/>
      <c r="T3" s="32"/>
      <c r="U3" s="32"/>
      <c r="V3" s="32"/>
      <c r="W3" s="32"/>
      <c r="X3" s="32"/>
      <c r="Y3" s="32"/>
      <c r="Z3" s="32"/>
      <c r="AA3" s="32"/>
    </row>
    <row r="4" spans="1:27" ht="90" x14ac:dyDescent="0.2">
      <c r="A4" s="34" t="s">
        <v>644</v>
      </c>
      <c r="B4" s="34" t="s">
        <v>845</v>
      </c>
      <c r="C4" s="34" t="s">
        <v>1183</v>
      </c>
      <c r="D4" s="34" t="s">
        <v>843</v>
      </c>
      <c r="E4" s="34" t="s">
        <v>842</v>
      </c>
      <c r="F4" s="34" t="s">
        <v>1182</v>
      </c>
      <c r="G4" s="34" t="s">
        <v>841</v>
      </c>
      <c r="H4" s="34" t="s">
        <v>840</v>
      </c>
      <c r="I4" s="34" t="s">
        <v>960</v>
      </c>
      <c r="J4" s="34" t="s">
        <v>839</v>
      </c>
      <c r="K4" s="34" t="s">
        <v>732</v>
      </c>
      <c r="L4" s="34" t="s">
        <v>1181</v>
      </c>
      <c r="M4" s="33" t="s">
        <v>837</v>
      </c>
      <c r="N4" s="32"/>
      <c r="O4" s="32"/>
      <c r="P4" s="32"/>
      <c r="Q4" s="32"/>
      <c r="R4" s="32"/>
      <c r="S4" s="32"/>
      <c r="T4" s="32"/>
      <c r="U4" s="32"/>
      <c r="V4" s="32"/>
      <c r="W4" s="32"/>
      <c r="X4" s="32"/>
      <c r="Y4" s="32"/>
      <c r="Z4" s="32"/>
      <c r="AA4" s="32"/>
    </row>
    <row r="5" spans="1:27" ht="75" x14ac:dyDescent="0.2">
      <c r="A5" s="34" t="s">
        <v>636</v>
      </c>
      <c r="B5" s="34" t="s">
        <v>1180</v>
      </c>
      <c r="C5" s="34" t="s">
        <v>1179</v>
      </c>
      <c r="D5" s="34" t="s">
        <v>1166</v>
      </c>
      <c r="E5" s="34" t="s">
        <v>1178</v>
      </c>
      <c r="F5" s="34">
        <v>318207</v>
      </c>
      <c r="G5" s="34" t="s">
        <v>1177</v>
      </c>
      <c r="H5" s="34" t="s">
        <v>1176</v>
      </c>
      <c r="I5" s="34" t="s">
        <v>1175</v>
      </c>
      <c r="J5" s="34" t="s">
        <v>698</v>
      </c>
      <c r="K5" s="34" t="s">
        <v>669</v>
      </c>
      <c r="L5" s="34" t="s">
        <v>974</v>
      </c>
      <c r="M5" s="33" t="s">
        <v>730</v>
      </c>
      <c r="N5" s="32"/>
      <c r="O5" s="32"/>
      <c r="P5" s="32"/>
      <c r="Q5" s="32"/>
      <c r="R5" s="32"/>
      <c r="S5" s="32"/>
      <c r="T5" s="32"/>
      <c r="U5" s="32"/>
      <c r="V5" s="32"/>
      <c r="W5" s="32"/>
      <c r="X5" s="32"/>
      <c r="Y5" s="32"/>
      <c r="Z5" s="32"/>
      <c r="AA5" s="32"/>
    </row>
    <row r="6" spans="1:27" ht="60" x14ac:dyDescent="0.2">
      <c r="A6" s="34" t="s">
        <v>629</v>
      </c>
      <c r="B6" s="34" t="s">
        <v>1174</v>
      </c>
      <c r="C6" s="34" t="s">
        <v>1173</v>
      </c>
      <c r="D6" s="34" t="s">
        <v>945</v>
      </c>
      <c r="E6" s="34" t="s">
        <v>1172</v>
      </c>
      <c r="F6" s="34">
        <v>324602</v>
      </c>
      <c r="G6" s="34" t="s">
        <v>1171</v>
      </c>
      <c r="H6" s="34" t="s">
        <v>1171</v>
      </c>
      <c r="I6" s="34" t="s">
        <v>949</v>
      </c>
      <c r="J6" s="34" t="s">
        <v>698</v>
      </c>
      <c r="K6" s="34" t="s">
        <v>1170</v>
      </c>
      <c r="L6" s="34" t="s">
        <v>1169</v>
      </c>
      <c r="M6" s="33" t="s">
        <v>730</v>
      </c>
      <c r="N6" s="38"/>
      <c r="O6" s="38"/>
      <c r="P6" s="38"/>
      <c r="Q6" s="38"/>
      <c r="R6" s="38"/>
      <c r="S6" s="38"/>
      <c r="T6" s="38"/>
      <c r="U6" s="38"/>
      <c r="V6" s="38"/>
      <c r="W6" s="38"/>
      <c r="X6" s="38"/>
      <c r="Y6" s="38"/>
      <c r="Z6" s="38"/>
      <c r="AA6" s="38"/>
    </row>
    <row r="7" spans="1:27" ht="60" x14ac:dyDescent="0.2">
      <c r="A7" s="34" t="s">
        <v>622</v>
      </c>
      <c r="B7" s="34" t="s">
        <v>1168</v>
      </c>
      <c r="C7" s="34" t="s">
        <v>1167</v>
      </c>
      <c r="D7" s="34" t="s">
        <v>1166</v>
      </c>
      <c r="E7" s="34" t="s">
        <v>1165</v>
      </c>
      <c r="F7" s="34">
        <v>254027</v>
      </c>
      <c r="G7" s="34" t="s">
        <v>699</v>
      </c>
      <c r="H7" s="34" t="s">
        <v>740</v>
      </c>
      <c r="I7" s="34" t="s">
        <v>1164</v>
      </c>
      <c r="J7" s="34" t="s">
        <v>698</v>
      </c>
      <c r="K7" s="34" t="s">
        <v>669</v>
      </c>
      <c r="L7" s="34" t="s">
        <v>745</v>
      </c>
      <c r="M7" s="33" t="s">
        <v>730</v>
      </c>
      <c r="N7" s="32"/>
      <c r="O7" s="32"/>
      <c r="P7" s="32"/>
      <c r="Q7" s="32"/>
      <c r="R7" s="32"/>
      <c r="S7" s="32"/>
      <c r="T7" s="32"/>
      <c r="U7" s="32"/>
      <c r="V7" s="32"/>
      <c r="W7" s="32"/>
      <c r="X7" s="32"/>
      <c r="Y7" s="32"/>
      <c r="Z7" s="32"/>
      <c r="AA7" s="32"/>
    </row>
    <row r="8" spans="1:27" ht="60" x14ac:dyDescent="0.2">
      <c r="A8" s="34" t="s">
        <v>614</v>
      </c>
      <c r="B8" s="34" t="s">
        <v>1163</v>
      </c>
      <c r="C8" s="34" t="s">
        <v>1162</v>
      </c>
      <c r="D8" s="34" t="s">
        <v>857</v>
      </c>
      <c r="E8" s="34" t="s">
        <v>1161</v>
      </c>
      <c r="F8" s="34">
        <v>397704</v>
      </c>
      <c r="G8" s="34" t="s">
        <v>699</v>
      </c>
      <c r="H8" s="34" t="s">
        <v>840</v>
      </c>
      <c r="I8" s="34" t="s">
        <v>680</v>
      </c>
      <c r="J8" s="34" t="s">
        <v>698</v>
      </c>
      <c r="K8" s="34" t="s">
        <v>1160</v>
      </c>
      <c r="L8" s="34" t="s">
        <v>752</v>
      </c>
      <c r="M8" s="33" t="s">
        <v>917</v>
      </c>
      <c r="N8" s="32"/>
      <c r="O8" s="32"/>
      <c r="P8" s="32"/>
      <c r="Q8" s="32"/>
      <c r="R8" s="32"/>
      <c r="S8" s="32"/>
      <c r="T8" s="32"/>
      <c r="U8" s="32"/>
      <c r="V8" s="32"/>
      <c r="W8" s="32"/>
      <c r="X8" s="32"/>
      <c r="Y8" s="32"/>
      <c r="Z8" s="32"/>
      <c r="AA8" s="32"/>
    </row>
    <row r="9" spans="1:27" ht="105" x14ac:dyDescent="0.2">
      <c r="A9" s="34" t="s">
        <v>1159</v>
      </c>
      <c r="B9" s="36" t="s">
        <v>1158</v>
      </c>
      <c r="C9" s="34" t="s">
        <v>916</v>
      </c>
      <c r="D9" s="34" t="s">
        <v>864</v>
      </c>
      <c r="E9" s="34" t="s">
        <v>1157</v>
      </c>
      <c r="F9" s="34">
        <v>682749</v>
      </c>
      <c r="G9" s="34" t="s">
        <v>699</v>
      </c>
      <c r="H9" s="34" t="s">
        <v>840</v>
      </c>
      <c r="I9" s="34" t="s">
        <v>680</v>
      </c>
      <c r="J9" s="34" t="s">
        <v>698</v>
      </c>
      <c r="K9" s="34" t="s">
        <v>1153</v>
      </c>
      <c r="L9" s="34" t="s">
        <v>1152</v>
      </c>
      <c r="M9" s="33" t="s">
        <v>917</v>
      </c>
      <c r="N9" s="32"/>
      <c r="O9" s="32"/>
      <c r="P9" s="32"/>
      <c r="Q9" s="32"/>
      <c r="R9" s="32"/>
      <c r="S9" s="32"/>
      <c r="T9" s="32"/>
      <c r="U9" s="32"/>
      <c r="V9" s="32"/>
      <c r="W9" s="32"/>
      <c r="X9" s="32"/>
      <c r="Y9" s="32"/>
      <c r="Z9" s="32"/>
      <c r="AA9" s="32"/>
    </row>
    <row r="10" spans="1:27" ht="105" x14ac:dyDescent="0.2">
      <c r="A10" s="136" t="s">
        <v>1156</v>
      </c>
      <c r="B10" s="36" t="s">
        <v>1155</v>
      </c>
      <c r="C10" s="34" t="s">
        <v>916</v>
      </c>
      <c r="D10" s="34" t="s">
        <v>864</v>
      </c>
      <c r="E10" s="34" t="s">
        <v>1154</v>
      </c>
      <c r="F10" s="40">
        <v>773317</v>
      </c>
      <c r="G10" s="34" t="s">
        <v>699</v>
      </c>
      <c r="H10" s="34" t="s">
        <v>840</v>
      </c>
      <c r="I10" s="34" t="s">
        <v>680</v>
      </c>
      <c r="J10" s="34" t="s">
        <v>698</v>
      </c>
      <c r="K10" s="34" t="s">
        <v>1153</v>
      </c>
      <c r="L10" s="34" t="s">
        <v>1152</v>
      </c>
      <c r="M10" s="33" t="s">
        <v>917</v>
      </c>
      <c r="N10" s="32"/>
      <c r="O10" s="32"/>
      <c r="P10" s="32"/>
      <c r="Q10" s="32"/>
      <c r="R10" s="32"/>
      <c r="S10" s="32"/>
      <c r="T10" s="32"/>
      <c r="U10" s="32"/>
      <c r="V10" s="32"/>
      <c r="W10" s="32"/>
      <c r="X10" s="32"/>
      <c r="Y10" s="32"/>
      <c r="Z10" s="32"/>
      <c r="AA10" s="32"/>
    </row>
    <row r="11" spans="1:27" ht="60" x14ac:dyDescent="0.2">
      <c r="A11" s="34" t="s">
        <v>596</v>
      </c>
      <c r="B11" s="34" t="s">
        <v>1148</v>
      </c>
      <c r="C11" s="34" t="s">
        <v>1151</v>
      </c>
      <c r="D11" s="34" t="s">
        <v>1150</v>
      </c>
      <c r="E11" s="34" t="s">
        <v>1149</v>
      </c>
      <c r="F11" s="34">
        <v>566930</v>
      </c>
      <c r="G11" s="34" t="s">
        <v>1146</v>
      </c>
      <c r="H11" s="34" t="s">
        <v>840</v>
      </c>
      <c r="I11" s="34" t="s">
        <v>680</v>
      </c>
      <c r="J11" s="34" t="s">
        <v>698</v>
      </c>
      <c r="K11" s="34" t="s">
        <v>746</v>
      </c>
      <c r="L11" s="34" t="s">
        <v>731</v>
      </c>
      <c r="M11" s="33" t="s">
        <v>763</v>
      </c>
      <c r="N11" s="32"/>
      <c r="O11" s="32"/>
      <c r="P11" s="32"/>
      <c r="Q11" s="32"/>
      <c r="R11" s="32"/>
      <c r="S11" s="32"/>
      <c r="T11" s="32"/>
      <c r="U11" s="32"/>
      <c r="V11" s="32"/>
      <c r="W11" s="32"/>
      <c r="X11" s="32"/>
      <c r="Y11" s="32"/>
      <c r="Z11" s="32"/>
      <c r="AA11" s="32"/>
    </row>
    <row r="12" spans="1:27" ht="60" x14ac:dyDescent="0.2">
      <c r="A12" s="34" t="s">
        <v>589</v>
      </c>
      <c r="B12" s="34" t="s">
        <v>1148</v>
      </c>
      <c r="C12" s="34" t="s">
        <v>894</v>
      </c>
      <c r="D12" s="34" t="s">
        <v>893</v>
      </c>
      <c r="E12" s="34" t="s">
        <v>1147</v>
      </c>
      <c r="F12" s="34">
        <v>501288</v>
      </c>
      <c r="G12" s="34" t="s">
        <v>1146</v>
      </c>
      <c r="H12" s="34" t="s">
        <v>840</v>
      </c>
      <c r="I12" s="34" t="s">
        <v>680</v>
      </c>
      <c r="J12" s="34" t="s">
        <v>698</v>
      </c>
      <c r="K12" s="34" t="s">
        <v>746</v>
      </c>
      <c r="L12" s="34" t="s">
        <v>731</v>
      </c>
      <c r="M12" s="33" t="s">
        <v>763</v>
      </c>
      <c r="N12" s="32"/>
      <c r="O12" s="32"/>
      <c r="P12" s="32"/>
      <c r="Q12" s="32"/>
      <c r="R12" s="32"/>
      <c r="S12" s="32"/>
      <c r="T12" s="32"/>
      <c r="U12" s="32"/>
      <c r="V12" s="32"/>
      <c r="W12" s="32"/>
      <c r="X12" s="32"/>
      <c r="Y12" s="32"/>
      <c r="Z12" s="32"/>
      <c r="AA12" s="32"/>
    </row>
    <row r="13" spans="1:27" ht="135" x14ac:dyDescent="0.2">
      <c r="A13" s="34" t="s">
        <v>1145</v>
      </c>
      <c r="B13" s="34" t="s">
        <v>1143</v>
      </c>
      <c r="C13" s="34" t="s">
        <v>756</v>
      </c>
      <c r="D13" s="34" t="s">
        <v>1142</v>
      </c>
      <c r="E13" s="34" t="s">
        <v>754</v>
      </c>
      <c r="F13" s="34">
        <v>538970</v>
      </c>
      <c r="G13" s="34" t="s">
        <v>699</v>
      </c>
      <c r="H13" s="34" t="s">
        <v>740</v>
      </c>
      <c r="I13" s="34" t="s">
        <v>960</v>
      </c>
      <c r="J13" s="34" t="s">
        <v>698</v>
      </c>
      <c r="K13" s="34" t="s">
        <v>746</v>
      </c>
      <c r="L13" s="34" t="s">
        <v>752</v>
      </c>
      <c r="M13" s="33" t="s">
        <v>730</v>
      </c>
      <c r="N13" s="38"/>
      <c r="O13" s="38"/>
      <c r="P13" s="38"/>
      <c r="Q13" s="38"/>
      <c r="R13" s="38"/>
      <c r="S13" s="38"/>
      <c r="T13" s="38"/>
      <c r="U13" s="38"/>
      <c r="V13" s="38"/>
      <c r="W13" s="38"/>
      <c r="X13" s="38"/>
      <c r="Y13" s="38"/>
      <c r="Z13" s="38"/>
      <c r="AA13" s="38"/>
    </row>
    <row r="14" spans="1:27" ht="135" x14ac:dyDescent="0.2">
      <c r="A14" s="34" t="s">
        <v>1144</v>
      </c>
      <c r="B14" s="34" t="s">
        <v>1143</v>
      </c>
      <c r="C14" s="34" t="s">
        <v>805</v>
      </c>
      <c r="D14" s="34" t="s">
        <v>1142</v>
      </c>
      <c r="E14" s="34" t="s">
        <v>754</v>
      </c>
      <c r="F14" s="34">
        <v>575352</v>
      </c>
      <c r="G14" s="34" t="s">
        <v>699</v>
      </c>
      <c r="H14" s="34" t="s">
        <v>740</v>
      </c>
      <c r="I14" s="34" t="s">
        <v>960</v>
      </c>
      <c r="J14" s="34" t="s">
        <v>698</v>
      </c>
      <c r="K14" s="34" t="s">
        <v>746</v>
      </c>
      <c r="L14" s="34" t="s">
        <v>752</v>
      </c>
      <c r="M14" s="33" t="s">
        <v>730</v>
      </c>
      <c r="N14" s="32"/>
      <c r="O14" s="32"/>
      <c r="P14" s="32"/>
      <c r="Q14" s="32"/>
      <c r="R14" s="32"/>
      <c r="S14" s="32"/>
      <c r="T14" s="32"/>
      <c r="U14" s="32"/>
      <c r="V14" s="32"/>
      <c r="W14" s="32"/>
      <c r="X14" s="32"/>
      <c r="Y14" s="32"/>
      <c r="Z14" s="32"/>
      <c r="AA14" s="32"/>
    </row>
    <row r="15" spans="1:27" ht="135" x14ac:dyDescent="0.2">
      <c r="A15" s="34" t="s">
        <v>575</v>
      </c>
      <c r="B15" s="34" t="s">
        <v>1141</v>
      </c>
      <c r="C15" s="34" t="s">
        <v>1140</v>
      </c>
      <c r="D15" s="34" t="s">
        <v>799</v>
      </c>
      <c r="E15" s="34" t="s">
        <v>1139</v>
      </c>
      <c r="F15" s="34">
        <v>508642</v>
      </c>
      <c r="G15" s="34" t="s">
        <v>982</v>
      </c>
      <c r="H15" s="34" t="s">
        <v>733</v>
      </c>
      <c r="I15" s="34" t="s">
        <v>1138</v>
      </c>
      <c r="J15" s="34" t="s">
        <v>698</v>
      </c>
      <c r="K15" s="34" t="s">
        <v>1137</v>
      </c>
      <c r="L15" s="34" t="s">
        <v>745</v>
      </c>
      <c r="M15" s="33" t="s">
        <v>730</v>
      </c>
      <c r="N15" s="32"/>
      <c r="O15" s="32"/>
      <c r="P15" s="32"/>
      <c r="Q15" s="32"/>
      <c r="R15" s="32"/>
      <c r="S15" s="32"/>
      <c r="T15" s="32"/>
      <c r="U15" s="32"/>
      <c r="V15" s="32"/>
      <c r="W15" s="32"/>
      <c r="X15" s="32"/>
      <c r="Y15" s="32"/>
      <c r="Z15" s="32"/>
      <c r="AA15" s="32"/>
    </row>
    <row r="16" spans="1:27" ht="165" x14ac:dyDescent="0.2">
      <c r="A16" s="34" t="s">
        <v>3822</v>
      </c>
      <c r="B16" s="34" t="s">
        <v>698</v>
      </c>
      <c r="C16" s="34" t="s">
        <v>1136</v>
      </c>
      <c r="D16" s="34" t="s">
        <v>928</v>
      </c>
      <c r="E16" s="34" t="s">
        <v>1135</v>
      </c>
      <c r="F16" s="34" t="s">
        <v>1134</v>
      </c>
      <c r="G16" s="34" t="s">
        <v>1133</v>
      </c>
      <c r="H16" s="34" t="s">
        <v>1132</v>
      </c>
      <c r="I16" s="34" t="s">
        <v>1131</v>
      </c>
      <c r="J16" s="34"/>
      <c r="K16" s="34" t="s">
        <v>787</v>
      </c>
      <c r="L16" s="34" t="s">
        <v>1130</v>
      </c>
      <c r="M16" s="33" t="s">
        <v>1129</v>
      </c>
      <c r="N16" s="32"/>
      <c r="O16" s="32"/>
      <c r="P16" s="32"/>
      <c r="Q16" s="32"/>
      <c r="R16" s="32"/>
      <c r="S16" s="32"/>
      <c r="T16" s="32"/>
      <c r="U16" s="32"/>
      <c r="V16" s="32"/>
      <c r="W16" s="32"/>
      <c r="X16" s="32"/>
      <c r="Y16" s="32"/>
      <c r="Z16" s="32"/>
      <c r="AA16" s="32"/>
    </row>
    <row r="17" spans="1:27" ht="45.75" customHeight="1" x14ac:dyDescent="0.2">
      <c r="A17" s="34" t="s">
        <v>556</v>
      </c>
      <c r="B17" s="34" t="s">
        <v>782</v>
      </c>
      <c r="C17" s="34" t="s">
        <v>1128</v>
      </c>
      <c r="D17" s="34" t="s">
        <v>701</v>
      </c>
      <c r="E17" s="34" t="s">
        <v>1127</v>
      </c>
      <c r="F17" s="34">
        <v>340906</v>
      </c>
      <c r="G17" s="34" t="s">
        <v>673</v>
      </c>
      <c r="H17" s="34" t="s">
        <v>672</v>
      </c>
      <c r="I17" s="34" t="s">
        <v>960</v>
      </c>
      <c r="J17" s="34" t="s">
        <v>698</v>
      </c>
      <c r="K17" s="34" t="s">
        <v>669</v>
      </c>
      <c r="L17" s="34" t="s">
        <v>1126</v>
      </c>
      <c r="M17" s="33" t="s">
        <v>667</v>
      </c>
      <c r="N17" s="39"/>
      <c r="O17" s="39"/>
      <c r="P17" s="39"/>
      <c r="Q17" s="39"/>
      <c r="R17" s="39"/>
      <c r="S17" s="39"/>
      <c r="T17" s="39"/>
      <c r="U17" s="39"/>
      <c r="V17" s="39"/>
      <c r="W17" s="39"/>
      <c r="X17" s="39"/>
      <c r="Y17" s="39"/>
      <c r="Z17" s="39"/>
      <c r="AA17" s="39"/>
    </row>
    <row r="18" spans="1:27" ht="33.75" customHeight="1" x14ac:dyDescent="0.2">
      <c r="A18" s="34" t="s">
        <v>548</v>
      </c>
      <c r="B18" s="34" t="s">
        <v>889</v>
      </c>
      <c r="C18" s="34" t="s">
        <v>976</v>
      </c>
      <c r="D18" s="34" t="s">
        <v>701</v>
      </c>
      <c r="E18" s="34" t="s">
        <v>1125</v>
      </c>
      <c r="F18" s="34">
        <v>610883</v>
      </c>
      <c r="G18" s="34" t="s">
        <v>841</v>
      </c>
      <c r="H18" s="34" t="s">
        <v>672</v>
      </c>
      <c r="I18" s="34" t="s">
        <v>671</v>
      </c>
      <c r="J18" s="34" t="s">
        <v>1124</v>
      </c>
      <c r="K18" s="34" t="s">
        <v>669</v>
      </c>
      <c r="L18" s="34" t="s">
        <v>1123</v>
      </c>
      <c r="M18" s="33" t="s">
        <v>667</v>
      </c>
      <c r="N18" s="39"/>
      <c r="O18" s="39"/>
      <c r="P18" s="39"/>
      <c r="Q18" s="39"/>
      <c r="R18" s="39"/>
      <c r="S18" s="39"/>
      <c r="T18" s="39"/>
      <c r="U18" s="39"/>
      <c r="V18" s="39"/>
      <c r="W18" s="39"/>
      <c r="X18" s="39"/>
      <c r="Y18" s="39"/>
      <c r="Z18" s="39"/>
      <c r="AA18" s="39"/>
    </row>
    <row r="19" spans="1:27" ht="34.5" customHeight="1" x14ac:dyDescent="0.2">
      <c r="A19" s="34" t="s">
        <v>1122</v>
      </c>
      <c r="B19" s="34" t="s">
        <v>1121</v>
      </c>
      <c r="C19" s="34" t="s">
        <v>1120</v>
      </c>
      <c r="D19" s="34" t="s">
        <v>742</v>
      </c>
      <c r="E19" s="34" t="s">
        <v>1119</v>
      </c>
      <c r="F19" s="34" t="s">
        <v>1118</v>
      </c>
      <c r="G19" s="34" t="s">
        <v>1117</v>
      </c>
      <c r="H19" s="34" t="s">
        <v>1116</v>
      </c>
      <c r="I19" s="34" t="s">
        <v>869</v>
      </c>
      <c r="J19" s="34" t="s">
        <v>1115</v>
      </c>
      <c r="K19" s="34" t="s">
        <v>1108</v>
      </c>
      <c r="L19" s="34" t="s">
        <v>974</v>
      </c>
      <c r="M19" s="33" t="s">
        <v>730</v>
      </c>
      <c r="N19" s="39"/>
      <c r="O19" s="39"/>
      <c r="P19" s="39"/>
      <c r="Q19" s="39"/>
      <c r="R19" s="39"/>
      <c r="S19" s="39"/>
      <c r="T19" s="39"/>
      <c r="U19" s="39"/>
      <c r="V19" s="39"/>
      <c r="W19" s="39"/>
      <c r="X19" s="39"/>
      <c r="Y19" s="39"/>
      <c r="Z19" s="39"/>
      <c r="AA19" s="39"/>
    </row>
    <row r="20" spans="1:27" ht="180" x14ac:dyDescent="0.2">
      <c r="A20" s="34" t="s">
        <v>1114</v>
      </c>
      <c r="B20" s="34" t="s">
        <v>1113</v>
      </c>
      <c r="C20" s="34" t="s">
        <v>1112</v>
      </c>
      <c r="D20" s="34" t="s">
        <v>945</v>
      </c>
      <c r="E20" s="34" t="s">
        <v>1111</v>
      </c>
      <c r="F20" s="34">
        <v>359592</v>
      </c>
      <c r="G20" s="34" t="s">
        <v>1110</v>
      </c>
      <c r="H20" s="34" t="s">
        <v>733</v>
      </c>
      <c r="I20" s="34" t="s">
        <v>869</v>
      </c>
      <c r="J20" s="34" t="s">
        <v>1109</v>
      </c>
      <c r="K20" s="34" t="s">
        <v>1108</v>
      </c>
      <c r="L20" s="34" t="s">
        <v>974</v>
      </c>
      <c r="M20" s="33" t="s">
        <v>730</v>
      </c>
      <c r="N20" s="39"/>
      <c r="O20" s="39"/>
      <c r="P20" s="39"/>
      <c r="Q20" s="39"/>
      <c r="R20" s="39"/>
      <c r="S20" s="39"/>
      <c r="T20" s="39"/>
      <c r="U20" s="39"/>
      <c r="V20" s="39"/>
      <c r="W20" s="39"/>
      <c r="X20" s="39"/>
      <c r="Y20" s="39"/>
      <c r="Z20" s="39"/>
      <c r="AA20" s="39"/>
    </row>
    <row r="21" spans="1:27" ht="33.75" customHeight="1" x14ac:dyDescent="0.2">
      <c r="A21" s="34" t="s">
        <v>534</v>
      </c>
      <c r="B21" s="34" t="s">
        <v>1107</v>
      </c>
      <c r="C21" s="34" t="s">
        <v>1106</v>
      </c>
      <c r="D21" s="34" t="s">
        <v>945</v>
      </c>
      <c r="E21" s="34" t="s">
        <v>1105</v>
      </c>
      <c r="F21" s="34" t="s">
        <v>1104</v>
      </c>
      <c r="G21" s="34" t="s">
        <v>1017</v>
      </c>
      <c r="H21" s="34" t="s">
        <v>1103</v>
      </c>
      <c r="I21" s="34" t="s">
        <v>715</v>
      </c>
      <c r="J21" s="34" t="s">
        <v>698</v>
      </c>
      <c r="K21" s="34" t="s">
        <v>1102</v>
      </c>
      <c r="L21" s="34" t="s">
        <v>752</v>
      </c>
      <c r="M21" s="33" t="s">
        <v>1101</v>
      </c>
      <c r="N21" s="32"/>
      <c r="O21" s="32"/>
      <c r="P21" s="32"/>
      <c r="Q21" s="32"/>
      <c r="R21" s="32"/>
      <c r="S21" s="32"/>
      <c r="T21" s="32"/>
      <c r="U21" s="32"/>
      <c r="V21" s="32"/>
      <c r="W21" s="32"/>
      <c r="X21" s="32"/>
      <c r="Y21" s="32"/>
      <c r="Z21" s="32"/>
      <c r="AA21" s="32"/>
    </row>
    <row r="22" spans="1:27" ht="48" customHeight="1" x14ac:dyDescent="0.2">
      <c r="A22" s="34" t="s">
        <v>1100</v>
      </c>
      <c r="B22" s="34" t="s">
        <v>782</v>
      </c>
      <c r="C22" s="34" t="s">
        <v>1099</v>
      </c>
      <c r="D22" s="34" t="s">
        <v>857</v>
      </c>
      <c r="E22" s="34" t="s">
        <v>1098</v>
      </c>
      <c r="F22" s="34">
        <v>375097</v>
      </c>
      <c r="G22" s="34" t="s">
        <v>1097</v>
      </c>
      <c r="H22" s="34" t="s">
        <v>881</v>
      </c>
      <c r="I22" s="34" t="s">
        <v>671</v>
      </c>
      <c r="J22" s="34" t="s">
        <v>698</v>
      </c>
      <c r="K22" s="34" t="s">
        <v>669</v>
      </c>
      <c r="L22" s="34" t="s">
        <v>697</v>
      </c>
      <c r="M22" s="33" t="s">
        <v>730</v>
      </c>
      <c r="N22" s="32"/>
      <c r="O22" s="32"/>
      <c r="P22" s="32"/>
      <c r="Q22" s="32"/>
      <c r="R22" s="32"/>
      <c r="S22" s="32"/>
      <c r="T22" s="32"/>
      <c r="U22" s="32"/>
      <c r="V22" s="32"/>
      <c r="W22" s="32"/>
      <c r="X22" s="32"/>
      <c r="Y22" s="32"/>
      <c r="Z22" s="32"/>
      <c r="AA22" s="32"/>
    </row>
    <row r="23" spans="1:27" ht="90" x14ac:dyDescent="0.2">
      <c r="A23" s="34" t="s">
        <v>521</v>
      </c>
      <c r="B23" s="34" t="s">
        <v>696</v>
      </c>
      <c r="C23" s="34" t="s">
        <v>1096</v>
      </c>
      <c r="D23" s="34" t="s">
        <v>694</v>
      </c>
      <c r="E23" s="34" t="s">
        <v>1089</v>
      </c>
      <c r="F23" s="34">
        <v>305354</v>
      </c>
      <c r="G23" s="34" t="s">
        <v>692</v>
      </c>
      <c r="H23" s="34" t="s">
        <v>691</v>
      </c>
      <c r="I23" s="34" t="s">
        <v>690</v>
      </c>
      <c r="J23" s="34" t="s">
        <v>670</v>
      </c>
      <c r="K23" s="34" t="s">
        <v>689</v>
      </c>
      <c r="L23" s="34" t="s">
        <v>688</v>
      </c>
      <c r="M23" s="33" t="s">
        <v>687</v>
      </c>
      <c r="N23" s="32"/>
      <c r="O23" s="32"/>
      <c r="P23" s="32"/>
      <c r="Q23" s="32"/>
      <c r="R23" s="32"/>
      <c r="S23" s="32"/>
      <c r="T23" s="32"/>
      <c r="U23" s="32"/>
      <c r="V23" s="32"/>
      <c r="W23" s="32"/>
      <c r="X23" s="32"/>
      <c r="Y23" s="32"/>
      <c r="Z23" s="32"/>
      <c r="AA23" s="32"/>
    </row>
    <row r="24" spans="1:27" ht="60" x14ac:dyDescent="0.2">
      <c r="A24" s="34" t="s">
        <v>517</v>
      </c>
      <c r="B24" s="34" t="s">
        <v>696</v>
      </c>
      <c r="C24" s="34" t="s">
        <v>1095</v>
      </c>
      <c r="D24" s="34" t="s">
        <v>694</v>
      </c>
      <c r="E24" s="34" t="s">
        <v>1089</v>
      </c>
      <c r="F24" s="34">
        <v>321456</v>
      </c>
      <c r="G24" s="34" t="s">
        <v>1094</v>
      </c>
      <c r="H24" s="34" t="s">
        <v>1093</v>
      </c>
      <c r="I24" s="34" t="s">
        <v>1092</v>
      </c>
      <c r="J24" s="34" t="s">
        <v>670</v>
      </c>
      <c r="K24" s="34" t="s">
        <v>689</v>
      </c>
      <c r="L24" s="34" t="s">
        <v>688</v>
      </c>
      <c r="M24" s="33" t="s">
        <v>687</v>
      </c>
      <c r="N24" s="38"/>
      <c r="O24" s="38"/>
      <c r="P24" s="38"/>
      <c r="Q24" s="38"/>
      <c r="R24" s="38"/>
      <c r="S24" s="38"/>
      <c r="T24" s="38"/>
      <c r="U24" s="38"/>
      <c r="V24" s="38"/>
      <c r="W24" s="38"/>
      <c r="X24" s="38"/>
      <c r="Y24" s="38"/>
      <c r="Z24" s="38"/>
      <c r="AA24" s="38"/>
    </row>
    <row r="25" spans="1:27" ht="45" x14ac:dyDescent="0.2">
      <c r="A25" s="34" t="s">
        <v>513</v>
      </c>
      <c r="B25" s="34" t="s">
        <v>1091</v>
      </c>
      <c r="C25" s="34" t="s">
        <v>1090</v>
      </c>
      <c r="D25" s="34" t="s">
        <v>694</v>
      </c>
      <c r="E25" s="34" t="s">
        <v>1089</v>
      </c>
      <c r="F25" s="34">
        <v>272930</v>
      </c>
      <c r="G25" s="34" t="s">
        <v>692</v>
      </c>
      <c r="H25" s="34" t="s">
        <v>691</v>
      </c>
      <c r="I25" s="34" t="s">
        <v>690</v>
      </c>
      <c r="J25" s="34" t="s">
        <v>670</v>
      </c>
      <c r="K25" s="34" t="s">
        <v>689</v>
      </c>
      <c r="L25" s="34" t="s">
        <v>688</v>
      </c>
      <c r="M25" s="33" t="s">
        <v>687</v>
      </c>
      <c r="N25" s="32"/>
      <c r="O25" s="32"/>
      <c r="P25" s="32"/>
      <c r="Q25" s="32"/>
      <c r="R25" s="32"/>
      <c r="S25" s="32"/>
      <c r="T25" s="32"/>
      <c r="U25" s="32"/>
      <c r="V25" s="32"/>
      <c r="W25" s="32"/>
      <c r="X25" s="32"/>
      <c r="Y25" s="32"/>
      <c r="Z25" s="32"/>
      <c r="AA25" s="32"/>
    </row>
    <row r="26" spans="1:27" ht="195" x14ac:dyDescent="0.2">
      <c r="A26" s="34" t="s">
        <v>502</v>
      </c>
      <c r="B26" s="34" t="s">
        <v>1088</v>
      </c>
      <c r="C26" s="34" t="s">
        <v>1087</v>
      </c>
      <c r="D26" s="34" t="s">
        <v>1086</v>
      </c>
      <c r="E26" s="34" t="s">
        <v>1085</v>
      </c>
      <c r="F26" s="34"/>
      <c r="G26" s="34" t="s">
        <v>1082</v>
      </c>
      <c r="H26" s="34" t="s">
        <v>1084</v>
      </c>
      <c r="I26" s="34" t="s">
        <v>1083</v>
      </c>
      <c r="J26" s="34" t="s">
        <v>670</v>
      </c>
      <c r="K26" s="34" t="s">
        <v>1082</v>
      </c>
      <c r="L26" s="34" t="s">
        <v>1081</v>
      </c>
      <c r="M26" s="33" t="s">
        <v>687</v>
      </c>
      <c r="N26" s="32"/>
      <c r="O26" s="32"/>
      <c r="P26" s="32"/>
      <c r="Q26" s="32"/>
      <c r="R26" s="32"/>
      <c r="S26" s="32"/>
      <c r="T26" s="32"/>
      <c r="U26" s="32"/>
      <c r="V26" s="32"/>
      <c r="W26" s="32"/>
      <c r="X26" s="32"/>
      <c r="Y26" s="32"/>
      <c r="Z26" s="32"/>
      <c r="AA26" s="32"/>
    </row>
    <row r="27" spans="1:27" ht="135" x14ac:dyDescent="0.2">
      <c r="A27" s="34" t="s">
        <v>496</v>
      </c>
      <c r="B27" s="34" t="s">
        <v>1080</v>
      </c>
      <c r="C27" s="34" t="s">
        <v>1079</v>
      </c>
      <c r="D27" s="34" t="s">
        <v>1078</v>
      </c>
      <c r="E27" s="34" t="s">
        <v>1077</v>
      </c>
      <c r="F27" s="34">
        <v>799756</v>
      </c>
      <c r="G27" s="34" t="s">
        <v>1076</v>
      </c>
      <c r="H27" s="34" t="s">
        <v>1075</v>
      </c>
      <c r="I27" s="34" t="s">
        <v>960</v>
      </c>
      <c r="J27" s="34" t="s">
        <v>698</v>
      </c>
      <c r="K27" s="34" t="s">
        <v>1074</v>
      </c>
      <c r="L27" s="34" t="s">
        <v>1073</v>
      </c>
      <c r="M27" s="33" t="s">
        <v>785</v>
      </c>
      <c r="N27" s="32"/>
      <c r="O27" s="32"/>
      <c r="P27" s="32"/>
      <c r="Q27" s="32"/>
      <c r="R27" s="32"/>
      <c r="S27" s="32"/>
      <c r="T27" s="32"/>
      <c r="U27" s="32"/>
      <c r="V27" s="32"/>
      <c r="W27" s="32"/>
      <c r="X27" s="32"/>
      <c r="Y27" s="32"/>
      <c r="Z27" s="32"/>
      <c r="AA27" s="32"/>
    </row>
    <row r="28" spans="1:27" ht="45" x14ac:dyDescent="0.2">
      <c r="A28" s="34" t="s">
        <v>488</v>
      </c>
      <c r="B28" s="34" t="s">
        <v>1070</v>
      </c>
      <c r="C28" s="34" t="s">
        <v>1072</v>
      </c>
      <c r="D28" s="34" t="s">
        <v>742</v>
      </c>
      <c r="E28" s="34" t="s">
        <v>1068</v>
      </c>
      <c r="F28" s="34">
        <v>320284</v>
      </c>
      <c r="G28" s="34" t="s">
        <v>1067</v>
      </c>
      <c r="H28" s="34" t="s">
        <v>1066</v>
      </c>
      <c r="I28" s="34" t="s">
        <v>960</v>
      </c>
      <c r="J28" s="34" t="s">
        <v>698</v>
      </c>
      <c r="K28" s="34" t="s">
        <v>1065</v>
      </c>
      <c r="L28" s="34" t="s">
        <v>1064</v>
      </c>
      <c r="M28" s="33" t="s">
        <v>763</v>
      </c>
      <c r="N28" s="32"/>
      <c r="O28" s="32"/>
      <c r="P28" s="32"/>
      <c r="Q28" s="32"/>
      <c r="R28" s="32"/>
      <c r="S28" s="32"/>
      <c r="T28" s="32"/>
      <c r="U28" s="32"/>
      <c r="V28" s="32"/>
      <c r="W28" s="32"/>
      <c r="X28" s="32"/>
      <c r="Y28" s="32"/>
      <c r="Z28" s="32"/>
      <c r="AA28" s="32"/>
    </row>
    <row r="29" spans="1:27" ht="45" x14ac:dyDescent="0.2">
      <c r="A29" s="34" t="s">
        <v>488</v>
      </c>
      <c r="B29" s="34" t="s">
        <v>1070</v>
      </c>
      <c r="C29" s="34" t="s">
        <v>1071</v>
      </c>
      <c r="D29" s="34" t="s">
        <v>742</v>
      </c>
      <c r="E29" s="34" t="s">
        <v>1068</v>
      </c>
      <c r="F29" s="34">
        <v>217230</v>
      </c>
      <c r="G29" s="34" t="s">
        <v>1067</v>
      </c>
      <c r="H29" s="34" t="s">
        <v>1066</v>
      </c>
      <c r="I29" s="34" t="s">
        <v>960</v>
      </c>
      <c r="J29" s="34" t="s">
        <v>698</v>
      </c>
      <c r="K29" s="34" t="s">
        <v>1065</v>
      </c>
      <c r="L29" s="34" t="s">
        <v>1064</v>
      </c>
      <c r="M29" s="33" t="s">
        <v>763</v>
      </c>
      <c r="N29" s="32"/>
      <c r="O29" s="32"/>
      <c r="P29" s="32"/>
      <c r="Q29" s="32"/>
      <c r="R29" s="32"/>
      <c r="S29" s="32"/>
      <c r="T29" s="32"/>
      <c r="U29" s="32"/>
      <c r="V29" s="32"/>
      <c r="W29" s="32"/>
      <c r="X29" s="32"/>
      <c r="Y29" s="32"/>
      <c r="Z29" s="32"/>
      <c r="AA29" s="32"/>
    </row>
    <row r="30" spans="1:27" ht="45" x14ac:dyDescent="0.2">
      <c r="A30" s="34" t="s">
        <v>488</v>
      </c>
      <c r="B30" s="34" t="s">
        <v>1070</v>
      </c>
      <c r="C30" s="34" t="s">
        <v>1069</v>
      </c>
      <c r="D30" s="34" t="s">
        <v>742</v>
      </c>
      <c r="E30" s="34" t="s">
        <v>1068</v>
      </c>
      <c r="F30" s="34">
        <v>615110</v>
      </c>
      <c r="G30" s="34" t="s">
        <v>1067</v>
      </c>
      <c r="H30" s="34" t="s">
        <v>1066</v>
      </c>
      <c r="I30" s="34" t="s">
        <v>960</v>
      </c>
      <c r="J30" s="34" t="s">
        <v>698</v>
      </c>
      <c r="K30" s="34" t="s">
        <v>1065</v>
      </c>
      <c r="L30" s="34" t="s">
        <v>1064</v>
      </c>
      <c r="M30" s="33" t="s">
        <v>763</v>
      </c>
      <c r="N30" s="32"/>
      <c r="O30" s="32"/>
      <c r="P30" s="32"/>
      <c r="Q30" s="32"/>
      <c r="R30" s="32"/>
      <c r="S30" s="32"/>
      <c r="T30" s="32"/>
      <c r="U30" s="32"/>
      <c r="V30" s="32"/>
      <c r="W30" s="32"/>
      <c r="X30" s="32"/>
      <c r="Y30" s="32"/>
      <c r="Z30" s="32"/>
      <c r="AA30" s="32"/>
    </row>
    <row r="31" spans="1:27" ht="120" x14ac:dyDescent="0.2">
      <c r="A31" s="34" t="s">
        <v>475</v>
      </c>
      <c r="B31" s="34" t="s">
        <v>1063</v>
      </c>
      <c r="C31" s="34" t="s">
        <v>1062</v>
      </c>
      <c r="D31" s="34" t="s">
        <v>1061</v>
      </c>
      <c r="E31" s="34" t="s">
        <v>1060</v>
      </c>
      <c r="F31" s="34">
        <v>236756</v>
      </c>
      <c r="G31" s="34" t="s">
        <v>841</v>
      </c>
      <c r="H31" s="34" t="s">
        <v>740</v>
      </c>
      <c r="I31" s="34" t="s">
        <v>810</v>
      </c>
      <c r="J31" s="34" t="s">
        <v>698</v>
      </c>
      <c r="K31" s="34" t="s">
        <v>1011</v>
      </c>
      <c r="L31" s="34" t="s">
        <v>1059</v>
      </c>
      <c r="M31" s="33" t="s">
        <v>1009</v>
      </c>
      <c r="N31" s="32"/>
      <c r="O31" s="32"/>
      <c r="P31" s="32"/>
      <c r="Q31" s="32"/>
      <c r="R31" s="32"/>
      <c r="S31" s="32"/>
      <c r="T31" s="32"/>
      <c r="U31" s="32"/>
      <c r="V31" s="32"/>
      <c r="W31" s="32"/>
      <c r="X31" s="32"/>
      <c r="Y31" s="32"/>
      <c r="Z31" s="32"/>
      <c r="AA31" s="32"/>
    </row>
    <row r="32" spans="1:27" ht="90" x14ac:dyDescent="0.2">
      <c r="A32" s="34" t="s">
        <v>469</v>
      </c>
      <c r="B32" s="34" t="s">
        <v>1058</v>
      </c>
      <c r="C32" s="34" t="s">
        <v>1057</v>
      </c>
      <c r="D32" s="34" t="s">
        <v>887</v>
      </c>
      <c r="E32" s="34" t="s">
        <v>1056</v>
      </c>
      <c r="F32" s="34">
        <v>368205</v>
      </c>
      <c r="G32" s="34" t="s">
        <v>699</v>
      </c>
      <c r="H32" s="34" t="s">
        <v>840</v>
      </c>
      <c r="I32" s="34" t="s">
        <v>960</v>
      </c>
      <c r="J32" s="34" t="s">
        <v>698</v>
      </c>
      <c r="K32" s="34" t="s">
        <v>765</v>
      </c>
      <c r="L32" s="34" t="s">
        <v>786</v>
      </c>
      <c r="M32" s="33" t="s">
        <v>917</v>
      </c>
      <c r="N32" s="32"/>
      <c r="O32" s="32"/>
      <c r="P32" s="32"/>
      <c r="Q32" s="32"/>
      <c r="R32" s="32"/>
      <c r="S32" s="32"/>
      <c r="T32" s="32"/>
      <c r="U32" s="32"/>
      <c r="V32" s="32"/>
      <c r="W32" s="32"/>
      <c r="X32" s="32"/>
      <c r="Y32" s="32"/>
      <c r="Z32" s="32"/>
      <c r="AA32" s="32"/>
    </row>
    <row r="33" spans="1:27" ht="180" x14ac:dyDescent="0.2">
      <c r="A33" s="34" t="s">
        <v>463</v>
      </c>
      <c r="B33" s="34" t="s">
        <v>1055</v>
      </c>
      <c r="C33" s="34" t="s">
        <v>1054</v>
      </c>
      <c r="D33" s="34" t="s">
        <v>945</v>
      </c>
      <c r="E33" s="34" t="s">
        <v>944</v>
      </c>
      <c r="F33" s="34">
        <v>906856</v>
      </c>
      <c r="G33" s="34" t="s">
        <v>699</v>
      </c>
      <c r="H33" s="34" t="s">
        <v>840</v>
      </c>
      <c r="I33" s="34" t="s">
        <v>753</v>
      </c>
      <c r="J33" s="34" t="s">
        <v>698</v>
      </c>
      <c r="K33" s="34" t="s">
        <v>746</v>
      </c>
      <c r="L33" s="34" t="s">
        <v>943</v>
      </c>
      <c r="M33" s="33" t="s">
        <v>917</v>
      </c>
      <c r="N33" s="32"/>
      <c r="O33" s="32"/>
      <c r="P33" s="32"/>
      <c r="Q33" s="32"/>
      <c r="R33" s="32"/>
      <c r="S33" s="32"/>
      <c r="T33" s="32"/>
      <c r="U33" s="32"/>
      <c r="V33" s="32"/>
      <c r="W33" s="32"/>
      <c r="X33" s="32"/>
      <c r="Y33" s="32"/>
      <c r="Z33" s="32"/>
      <c r="AA33" s="32"/>
    </row>
    <row r="34" spans="1:27" ht="90" x14ac:dyDescent="0.2">
      <c r="A34" s="34" t="s">
        <v>458</v>
      </c>
      <c r="B34" s="34" t="s">
        <v>1053</v>
      </c>
      <c r="C34" s="34" t="s">
        <v>1052</v>
      </c>
      <c r="D34" s="34" t="s">
        <v>1051</v>
      </c>
      <c r="E34" s="34" t="s">
        <v>1050</v>
      </c>
      <c r="F34" s="34">
        <v>412053</v>
      </c>
      <c r="G34" s="34" t="s">
        <v>699</v>
      </c>
      <c r="H34" s="34" t="s">
        <v>1049</v>
      </c>
      <c r="I34" s="34" t="s">
        <v>949</v>
      </c>
      <c r="J34" s="34" t="s">
        <v>698</v>
      </c>
      <c r="K34" s="34" t="s">
        <v>1048</v>
      </c>
      <c r="L34" s="34" t="s">
        <v>1047</v>
      </c>
      <c r="M34" s="33" t="s">
        <v>1009</v>
      </c>
      <c r="N34" s="32"/>
      <c r="O34" s="32"/>
      <c r="P34" s="32"/>
      <c r="Q34" s="32"/>
      <c r="R34" s="32"/>
      <c r="S34" s="32"/>
      <c r="T34" s="32"/>
      <c r="U34" s="32"/>
      <c r="V34" s="32"/>
      <c r="W34" s="32"/>
      <c r="X34" s="32"/>
      <c r="Y34" s="32"/>
      <c r="Z34" s="32"/>
      <c r="AA34" s="32"/>
    </row>
    <row r="35" spans="1:27" ht="45" x14ac:dyDescent="0.2">
      <c r="A35" s="34" t="s">
        <v>451</v>
      </c>
      <c r="B35" s="34" t="s">
        <v>677</v>
      </c>
      <c r="C35" s="34" t="s">
        <v>1046</v>
      </c>
      <c r="D35" s="34" t="s">
        <v>701</v>
      </c>
      <c r="E35" s="34" t="s">
        <v>674</v>
      </c>
      <c r="F35" s="34" t="s">
        <v>1045</v>
      </c>
      <c r="G35" s="34" t="s">
        <v>673</v>
      </c>
      <c r="H35" s="34" t="s">
        <v>672</v>
      </c>
      <c r="I35" s="34" t="s">
        <v>671</v>
      </c>
      <c r="J35" s="34" t="s">
        <v>670</v>
      </c>
      <c r="K35" s="34" t="s">
        <v>669</v>
      </c>
      <c r="L35" s="34" t="s">
        <v>668</v>
      </c>
      <c r="M35" s="33" t="s">
        <v>667</v>
      </c>
      <c r="N35" s="32"/>
      <c r="O35" s="32"/>
      <c r="P35" s="32"/>
      <c r="Q35" s="32"/>
      <c r="R35" s="32"/>
      <c r="S35" s="32"/>
      <c r="T35" s="32"/>
      <c r="U35" s="32"/>
      <c r="V35" s="32"/>
      <c r="W35" s="32"/>
      <c r="X35" s="32"/>
      <c r="Y35" s="32"/>
      <c r="Z35" s="32"/>
      <c r="AA35" s="32"/>
    </row>
    <row r="36" spans="1:27" ht="210" x14ac:dyDescent="0.2">
      <c r="A36" s="34" t="s">
        <v>1044</v>
      </c>
      <c r="B36" s="34" t="s">
        <v>1028</v>
      </c>
      <c r="C36" s="34" t="s">
        <v>1032</v>
      </c>
      <c r="D36" s="34" t="s">
        <v>1031</v>
      </c>
      <c r="E36" s="34" t="s">
        <v>1030</v>
      </c>
      <c r="F36" s="34" t="s">
        <v>1025</v>
      </c>
      <c r="G36" s="34" t="s">
        <v>910</v>
      </c>
      <c r="H36" s="34" t="s">
        <v>840</v>
      </c>
      <c r="I36" s="34" t="s">
        <v>1024</v>
      </c>
      <c r="J36" s="34" t="s">
        <v>698</v>
      </c>
      <c r="K36" s="34" t="s">
        <v>1023</v>
      </c>
      <c r="L36" s="34" t="s">
        <v>1022</v>
      </c>
      <c r="M36" s="33" t="s">
        <v>1021</v>
      </c>
      <c r="N36" s="32"/>
      <c r="O36" s="32"/>
      <c r="P36" s="32"/>
      <c r="Q36" s="32"/>
      <c r="R36" s="32"/>
      <c r="S36" s="32"/>
      <c r="T36" s="32"/>
      <c r="U36" s="32"/>
      <c r="V36" s="32"/>
      <c r="W36" s="32"/>
      <c r="X36" s="32"/>
      <c r="Y36" s="32"/>
      <c r="Z36" s="32"/>
      <c r="AA36" s="32"/>
    </row>
    <row r="37" spans="1:27" ht="225" x14ac:dyDescent="0.2">
      <c r="A37" s="34" t="s">
        <v>1043</v>
      </c>
      <c r="B37" s="34" t="s">
        <v>1028</v>
      </c>
      <c r="C37" s="34" t="s">
        <v>1042</v>
      </c>
      <c r="D37" s="34" t="s">
        <v>675</v>
      </c>
      <c r="E37" s="34" t="s">
        <v>1026</v>
      </c>
      <c r="F37" s="34" t="s">
        <v>1025</v>
      </c>
      <c r="G37" s="34" t="s">
        <v>910</v>
      </c>
      <c r="H37" s="34" t="s">
        <v>840</v>
      </c>
      <c r="I37" s="34" t="s">
        <v>1024</v>
      </c>
      <c r="J37" s="34" t="s">
        <v>698</v>
      </c>
      <c r="K37" s="34" t="s">
        <v>1023</v>
      </c>
      <c r="L37" s="34" t="s">
        <v>1022</v>
      </c>
      <c r="M37" s="33" t="s">
        <v>1021</v>
      </c>
      <c r="N37" s="32"/>
      <c r="O37" s="32"/>
      <c r="P37" s="32"/>
      <c r="Q37" s="32"/>
      <c r="R37" s="32"/>
      <c r="S37" s="32"/>
      <c r="T37" s="32"/>
      <c r="U37" s="32"/>
      <c r="V37" s="32"/>
      <c r="W37" s="32"/>
      <c r="X37" s="32"/>
      <c r="Y37" s="32"/>
      <c r="Z37" s="32"/>
      <c r="AA37" s="32"/>
    </row>
    <row r="38" spans="1:27" ht="210" x14ac:dyDescent="0.2">
      <c r="A38" s="34" t="s">
        <v>1041</v>
      </c>
      <c r="B38" s="34" t="s">
        <v>1028</v>
      </c>
      <c r="C38" s="34" t="s">
        <v>1040</v>
      </c>
      <c r="D38" s="34" t="s">
        <v>1031</v>
      </c>
      <c r="E38" s="34" t="s">
        <v>1030</v>
      </c>
      <c r="F38" s="34" t="s">
        <v>1025</v>
      </c>
      <c r="G38" s="34" t="s">
        <v>910</v>
      </c>
      <c r="H38" s="34" t="s">
        <v>840</v>
      </c>
      <c r="I38" s="34" t="s">
        <v>1024</v>
      </c>
      <c r="J38" s="34" t="s">
        <v>698</v>
      </c>
      <c r="K38" s="34" t="s">
        <v>1023</v>
      </c>
      <c r="L38" s="34" t="s">
        <v>1022</v>
      </c>
      <c r="M38" s="33" t="s">
        <v>1021</v>
      </c>
      <c r="N38" s="32"/>
      <c r="O38" s="32"/>
      <c r="P38" s="32"/>
      <c r="Q38" s="32"/>
      <c r="R38" s="32"/>
      <c r="S38" s="32"/>
      <c r="T38" s="32"/>
      <c r="U38" s="32"/>
      <c r="V38" s="32"/>
      <c r="W38" s="32"/>
      <c r="X38" s="32"/>
      <c r="Y38" s="32"/>
      <c r="Z38" s="32"/>
      <c r="AA38" s="32"/>
    </row>
    <row r="39" spans="1:27" ht="210" x14ac:dyDescent="0.2">
      <c r="A39" s="34" t="s">
        <v>1039</v>
      </c>
      <c r="B39" s="34" t="s">
        <v>1028</v>
      </c>
      <c r="C39" s="34" t="s">
        <v>1032</v>
      </c>
      <c r="D39" s="34" t="s">
        <v>1031</v>
      </c>
      <c r="E39" s="34" t="s">
        <v>1030</v>
      </c>
      <c r="F39" s="34" t="s">
        <v>1025</v>
      </c>
      <c r="G39" s="34" t="s">
        <v>910</v>
      </c>
      <c r="H39" s="34" t="s">
        <v>840</v>
      </c>
      <c r="I39" s="34" t="s">
        <v>1024</v>
      </c>
      <c r="J39" s="34" t="s">
        <v>698</v>
      </c>
      <c r="K39" s="34" t="s">
        <v>1023</v>
      </c>
      <c r="L39" s="34" t="s">
        <v>1022</v>
      </c>
      <c r="M39" s="33" t="s">
        <v>1021</v>
      </c>
      <c r="N39" s="32"/>
      <c r="O39" s="32"/>
      <c r="P39" s="32"/>
      <c r="Q39" s="32"/>
      <c r="R39" s="32"/>
      <c r="S39" s="32"/>
      <c r="T39" s="32"/>
      <c r="U39" s="32"/>
      <c r="V39" s="32"/>
      <c r="W39" s="32"/>
      <c r="X39" s="32"/>
      <c r="Y39" s="32"/>
      <c r="Z39" s="32"/>
      <c r="AA39" s="32"/>
    </row>
    <row r="40" spans="1:27" ht="225" x14ac:dyDescent="0.2">
      <c r="A40" s="34" t="s">
        <v>1038</v>
      </c>
      <c r="B40" s="34" t="s">
        <v>1028</v>
      </c>
      <c r="C40" s="34" t="s">
        <v>916</v>
      </c>
      <c r="D40" s="34" t="s">
        <v>864</v>
      </c>
      <c r="E40" s="34" t="s">
        <v>1026</v>
      </c>
      <c r="F40" s="34" t="s">
        <v>1025</v>
      </c>
      <c r="G40" s="34" t="s">
        <v>910</v>
      </c>
      <c r="H40" s="34" t="s">
        <v>840</v>
      </c>
      <c r="I40" s="34" t="s">
        <v>1024</v>
      </c>
      <c r="J40" s="34" t="s">
        <v>698</v>
      </c>
      <c r="K40" s="34" t="s">
        <v>1023</v>
      </c>
      <c r="L40" s="34" t="s">
        <v>1022</v>
      </c>
      <c r="M40" s="33" t="s">
        <v>1021</v>
      </c>
      <c r="N40" s="32"/>
      <c r="O40" s="32"/>
      <c r="P40" s="32"/>
      <c r="Q40" s="32"/>
      <c r="R40" s="32"/>
      <c r="S40" s="32"/>
      <c r="T40" s="32"/>
      <c r="U40" s="32"/>
      <c r="V40" s="32"/>
      <c r="W40" s="32"/>
      <c r="X40" s="32"/>
      <c r="Y40" s="32"/>
      <c r="Z40" s="32"/>
      <c r="AA40" s="32"/>
    </row>
    <row r="41" spans="1:27" ht="210" x14ac:dyDescent="0.2">
      <c r="A41" s="34" t="s">
        <v>1037</v>
      </c>
      <c r="B41" s="34" t="s">
        <v>1028</v>
      </c>
      <c r="C41" s="34" t="s">
        <v>1032</v>
      </c>
      <c r="D41" s="34" t="s">
        <v>1036</v>
      </c>
      <c r="E41" s="34" t="s">
        <v>1030</v>
      </c>
      <c r="F41" s="34" t="s">
        <v>1025</v>
      </c>
      <c r="G41" s="34" t="s">
        <v>910</v>
      </c>
      <c r="H41" s="34" t="s">
        <v>840</v>
      </c>
      <c r="I41" s="34" t="s">
        <v>1024</v>
      </c>
      <c r="J41" s="34" t="s">
        <v>698</v>
      </c>
      <c r="K41" s="34" t="s">
        <v>1023</v>
      </c>
      <c r="L41" s="34" t="s">
        <v>1022</v>
      </c>
      <c r="M41" s="33" t="s">
        <v>1021</v>
      </c>
      <c r="N41" s="32"/>
      <c r="O41" s="32"/>
      <c r="P41" s="32"/>
      <c r="Q41" s="32"/>
      <c r="R41" s="32"/>
      <c r="S41" s="32"/>
      <c r="T41" s="32"/>
      <c r="U41" s="32"/>
      <c r="V41" s="32"/>
      <c r="W41" s="32"/>
      <c r="X41" s="32"/>
      <c r="Y41" s="32"/>
      <c r="Z41" s="32"/>
      <c r="AA41" s="32"/>
    </row>
    <row r="42" spans="1:27" ht="225" x14ac:dyDescent="0.2">
      <c r="A42" s="34" t="s">
        <v>1035</v>
      </c>
      <c r="B42" s="34" t="s">
        <v>1028</v>
      </c>
      <c r="C42" s="34" t="s">
        <v>1027</v>
      </c>
      <c r="D42" s="34" t="s">
        <v>675</v>
      </c>
      <c r="E42" s="34" t="s">
        <v>1026</v>
      </c>
      <c r="F42" s="34" t="s">
        <v>1025</v>
      </c>
      <c r="G42" s="34" t="s">
        <v>910</v>
      </c>
      <c r="H42" s="34" t="s">
        <v>840</v>
      </c>
      <c r="I42" s="34" t="s">
        <v>1024</v>
      </c>
      <c r="J42" s="34" t="s">
        <v>698</v>
      </c>
      <c r="K42" s="34" t="s">
        <v>1023</v>
      </c>
      <c r="L42" s="34" t="s">
        <v>1022</v>
      </c>
      <c r="M42" s="33" t="s">
        <v>1021</v>
      </c>
      <c r="N42" s="32"/>
      <c r="O42" s="32"/>
      <c r="P42" s="32"/>
      <c r="Q42" s="32"/>
      <c r="R42" s="32"/>
      <c r="S42" s="32"/>
      <c r="T42" s="32"/>
      <c r="U42" s="32"/>
      <c r="V42" s="32"/>
      <c r="W42" s="32"/>
      <c r="X42" s="32"/>
      <c r="Y42" s="32"/>
      <c r="Z42" s="32"/>
      <c r="AA42" s="32"/>
    </row>
    <row r="43" spans="1:27" ht="210" x14ac:dyDescent="0.2">
      <c r="A43" s="34" t="s">
        <v>1034</v>
      </c>
      <c r="B43" s="34" t="s">
        <v>1028</v>
      </c>
      <c r="C43" s="34" t="s">
        <v>1032</v>
      </c>
      <c r="D43" s="34" t="s">
        <v>1031</v>
      </c>
      <c r="E43" s="34" t="s">
        <v>1030</v>
      </c>
      <c r="F43" s="34" t="s">
        <v>1025</v>
      </c>
      <c r="G43" s="34" t="s">
        <v>910</v>
      </c>
      <c r="H43" s="34" t="s">
        <v>840</v>
      </c>
      <c r="I43" s="34" t="s">
        <v>1024</v>
      </c>
      <c r="J43" s="34" t="s">
        <v>698</v>
      </c>
      <c r="K43" s="34" t="s">
        <v>1023</v>
      </c>
      <c r="L43" s="34" t="s">
        <v>1022</v>
      </c>
      <c r="M43" s="33" t="s">
        <v>1021</v>
      </c>
      <c r="N43" s="32"/>
      <c r="O43" s="32"/>
      <c r="P43" s="32"/>
      <c r="Q43" s="32"/>
      <c r="R43" s="32"/>
      <c r="S43" s="32"/>
      <c r="T43" s="32"/>
      <c r="U43" s="32"/>
      <c r="V43" s="32"/>
      <c r="W43" s="32"/>
      <c r="X43" s="32"/>
      <c r="Y43" s="32"/>
      <c r="Z43" s="32"/>
      <c r="AA43" s="32"/>
    </row>
    <row r="44" spans="1:27" ht="210" x14ac:dyDescent="0.2">
      <c r="A44" s="34" t="s">
        <v>1033</v>
      </c>
      <c r="B44" s="34" t="s">
        <v>1028</v>
      </c>
      <c r="C44" s="34" t="s">
        <v>1032</v>
      </c>
      <c r="D44" s="34" t="s">
        <v>1031</v>
      </c>
      <c r="E44" s="34" t="s">
        <v>1030</v>
      </c>
      <c r="F44" s="34" t="s">
        <v>1025</v>
      </c>
      <c r="G44" s="34" t="s">
        <v>910</v>
      </c>
      <c r="H44" s="34" t="s">
        <v>840</v>
      </c>
      <c r="I44" s="34" t="s">
        <v>1024</v>
      </c>
      <c r="J44" s="34" t="s">
        <v>698</v>
      </c>
      <c r="K44" s="34" t="s">
        <v>1023</v>
      </c>
      <c r="L44" s="34" t="s">
        <v>1022</v>
      </c>
      <c r="M44" s="33" t="s">
        <v>1021</v>
      </c>
      <c r="N44" s="32"/>
      <c r="O44" s="32"/>
      <c r="P44" s="32"/>
      <c r="Q44" s="32"/>
      <c r="R44" s="32"/>
      <c r="S44" s="32"/>
      <c r="T44" s="32"/>
      <c r="U44" s="32"/>
      <c r="V44" s="32"/>
      <c r="W44" s="32"/>
      <c r="X44" s="32"/>
      <c r="Y44" s="32"/>
      <c r="Z44" s="32"/>
      <c r="AA44" s="32"/>
    </row>
    <row r="45" spans="1:27" ht="225" x14ac:dyDescent="0.2">
      <c r="A45" s="34" t="s">
        <v>1029</v>
      </c>
      <c r="B45" s="34" t="s">
        <v>1028</v>
      </c>
      <c r="C45" s="34" t="s">
        <v>1027</v>
      </c>
      <c r="D45" s="34" t="s">
        <v>752</v>
      </c>
      <c r="E45" s="34" t="s">
        <v>1026</v>
      </c>
      <c r="F45" s="34" t="s">
        <v>1025</v>
      </c>
      <c r="G45" s="34" t="s">
        <v>910</v>
      </c>
      <c r="H45" s="34" t="s">
        <v>840</v>
      </c>
      <c r="I45" s="34" t="s">
        <v>1024</v>
      </c>
      <c r="J45" s="34" t="s">
        <v>698</v>
      </c>
      <c r="K45" s="34" t="s">
        <v>1023</v>
      </c>
      <c r="L45" s="34" t="s">
        <v>1022</v>
      </c>
      <c r="M45" s="33" t="s">
        <v>1021</v>
      </c>
      <c r="N45" s="32"/>
      <c r="O45" s="32"/>
      <c r="P45" s="32"/>
      <c r="Q45" s="32"/>
      <c r="R45" s="32"/>
      <c r="S45" s="32"/>
      <c r="T45" s="32"/>
      <c r="U45" s="32"/>
      <c r="V45" s="32"/>
      <c r="W45" s="32"/>
      <c r="X45" s="32"/>
      <c r="Y45" s="32"/>
      <c r="Z45" s="32"/>
      <c r="AA45" s="32"/>
    </row>
    <row r="46" spans="1:27" ht="45" x14ac:dyDescent="0.2">
      <c r="A46" s="34" t="s">
        <v>435</v>
      </c>
      <c r="B46" s="34" t="s">
        <v>1020</v>
      </c>
      <c r="C46" s="34" t="s">
        <v>1019</v>
      </c>
      <c r="D46" s="34" t="s">
        <v>742</v>
      </c>
      <c r="E46" s="34" t="s">
        <v>1018</v>
      </c>
      <c r="F46" s="34">
        <v>2337794</v>
      </c>
      <c r="G46" s="34" t="s">
        <v>1017</v>
      </c>
      <c r="H46" s="34" t="s">
        <v>881</v>
      </c>
      <c r="I46" s="34" t="s">
        <v>671</v>
      </c>
      <c r="J46" s="34" t="s">
        <v>698</v>
      </c>
      <c r="K46" s="34" t="s">
        <v>669</v>
      </c>
      <c r="L46" s="34" t="s">
        <v>1016</v>
      </c>
      <c r="M46" s="33" t="s">
        <v>730</v>
      </c>
      <c r="N46" s="32"/>
      <c r="O46" s="32"/>
      <c r="P46" s="32"/>
      <c r="Q46" s="32"/>
      <c r="R46" s="32"/>
      <c r="S46" s="32"/>
      <c r="T46" s="32"/>
      <c r="U46" s="32"/>
      <c r="V46" s="32"/>
      <c r="W46" s="32"/>
      <c r="X46" s="32"/>
      <c r="Y46" s="32"/>
      <c r="Z46" s="32"/>
      <c r="AA46" s="32"/>
    </row>
    <row r="47" spans="1:27" ht="120" x14ac:dyDescent="0.2">
      <c r="A47" s="34" t="s">
        <v>426</v>
      </c>
      <c r="B47" s="34" t="s">
        <v>1015</v>
      </c>
      <c r="C47" s="34" t="s">
        <v>1014</v>
      </c>
      <c r="D47" s="34" t="s">
        <v>1013</v>
      </c>
      <c r="E47" s="34" t="s">
        <v>1012</v>
      </c>
      <c r="F47" s="34">
        <v>469664</v>
      </c>
      <c r="G47" s="34" t="s">
        <v>699</v>
      </c>
      <c r="H47" s="34" t="s">
        <v>740</v>
      </c>
      <c r="I47" s="34" t="s">
        <v>810</v>
      </c>
      <c r="J47" s="34" t="s">
        <v>698</v>
      </c>
      <c r="K47" s="34" t="s">
        <v>1011</v>
      </c>
      <c r="L47" s="34" t="s">
        <v>1010</v>
      </c>
      <c r="M47" s="33" t="s">
        <v>1009</v>
      </c>
      <c r="N47" s="32"/>
      <c r="O47" s="32"/>
      <c r="P47" s="32"/>
      <c r="Q47" s="32"/>
      <c r="R47" s="32"/>
      <c r="S47" s="32"/>
      <c r="T47" s="32"/>
      <c r="U47" s="32"/>
      <c r="V47" s="32"/>
      <c r="W47" s="32"/>
      <c r="X47" s="32"/>
      <c r="Y47" s="32"/>
      <c r="Z47" s="32"/>
      <c r="AA47" s="32"/>
    </row>
    <row r="48" spans="1:27" ht="75" x14ac:dyDescent="0.2">
      <c r="A48" s="34" t="s">
        <v>421</v>
      </c>
      <c r="B48" s="34" t="s">
        <v>696</v>
      </c>
      <c r="C48" s="34" t="s">
        <v>1008</v>
      </c>
      <c r="D48" s="34" t="s">
        <v>694</v>
      </c>
      <c r="E48" s="34" t="s">
        <v>693</v>
      </c>
      <c r="F48" s="34">
        <v>602451</v>
      </c>
      <c r="G48" s="34" t="s">
        <v>692</v>
      </c>
      <c r="H48" s="34" t="s">
        <v>691</v>
      </c>
      <c r="I48" s="34" t="s">
        <v>690</v>
      </c>
      <c r="J48" s="34" t="s">
        <v>670</v>
      </c>
      <c r="K48" s="34" t="s">
        <v>689</v>
      </c>
      <c r="L48" s="34" t="s">
        <v>688</v>
      </c>
      <c r="M48" s="33" t="s">
        <v>687</v>
      </c>
      <c r="N48" s="32"/>
      <c r="O48" s="32"/>
      <c r="P48" s="32"/>
      <c r="Q48" s="32"/>
      <c r="R48" s="32"/>
      <c r="S48" s="32"/>
      <c r="T48" s="32"/>
      <c r="U48" s="32"/>
      <c r="V48" s="32"/>
      <c r="W48" s="32"/>
      <c r="X48" s="32"/>
      <c r="Y48" s="32"/>
      <c r="Z48" s="32"/>
      <c r="AA48" s="32"/>
    </row>
    <row r="49" spans="1:27" ht="45" x14ac:dyDescent="0.2">
      <c r="A49" s="34" t="s">
        <v>414</v>
      </c>
      <c r="B49" s="34" t="s">
        <v>913</v>
      </c>
      <c r="C49" s="34" t="s">
        <v>820</v>
      </c>
      <c r="D49" s="34" t="s">
        <v>701</v>
      </c>
      <c r="E49" s="34" t="s">
        <v>911</v>
      </c>
      <c r="F49" s="34">
        <v>479371</v>
      </c>
      <c r="G49" s="34" t="s">
        <v>910</v>
      </c>
      <c r="H49" s="34" t="s">
        <v>840</v>
      </c>
      <c r="I49" s="34" t="s">
        <v>960</v>
      </c>
      <c r="J49" s="34" t="s">
        <v>698</v>
      </c>
      <c r="K49" s="34" t="s">
        <v>669</v>
      </c>
      <c r="L49" s="34" t="s">
        <v>909</v>
      </c>
      <c r="M49" s="33" t="s">
        <v>837</v>
      </c>
      <c r="N49" s="32"/>
      <c r="O49" s="32"/>
      <c r="P49" s="32"/>
      <c r="Q49" s="32"/>
      <c r="R49" s="32"/>
      <c r="S49" s="32"/>
      <c r="T49" s="32"/>
      <c r="U49" s="32"/>
      <c r="V49" s="32"/>
      <c r="W49" s="32"/>
      <c r="X49" s="32"/>
      <c r="Y49" s="32"/>
      <c r="Z49" s="32"/>
      <c r="AA49" s="32"/>
    </row>
    <row r="50" spans="1:27" ht="45" x14ac:dyDescent="0.2">
      <c r="A50" s="34" t="s">
        <v>404</v>
      </c>
      <c r="B50" s="34" t="s">
        <v>1007</v>
      </c>
      <c r="C50" s="34" t="s">
        <v>1006</v>
      </c>
      <c r="D50" s="34" t="s">
        <v>742</v>
      </c>
      <c r="E50" s="34" t="s">
        <v>1005</v>
      </c>
      <c r="F50" s="34">
        <v>907763</v>
      </c>
      <c r="G50" s="34" t="s">
        <v>982</v>
      </c>
      <c r="H50" s="34" t="s">
        <v>740</v>
      </c>
      <c r="I50" s="34" t="s">
        <v>960</v>
      </c>
      <c r="J50" s="34" t="s">
        <v>670</v>
      </c>
      <c r="K50" s="34" t="s">
        <v>746</v>
      </c>
      <c r="L50" s="34" t="s">
        <v>1001</v>
      </c>
      <c r="M50" s="33" t="s">
        <v>992</v>
      </c>
      <c r="N50" s="32"/>
      <c r="O50" s="32"/>
      <c r="P50" s="32"/>
      <c r="Q50" s="32"/>
      <c r="R50" s="32"/>
      <c r="S50" s="32"/>
      <c r="T50" s="32"/>
      <c r="U50" s="32"/>
      <c r="V50" s="32"/>
      <c r="W50" s="32"/>
      <c r="X50" s="32"/>
      <c r="Y50" s="32"/>
      <c r="Z50" s="32"/>
      <c r="AA50" s="32"/>
    </row>
    <row r="51" spans="1:27" ht="60" x14ac:dyDescent="0.2">
      <c r="A51" s="34" t="s">
        <v>396</v>
      </c>
      <c r="B51" s="34" t="s">
        <v>1004</v>
      </c>
      <c r="C51" s="34" t="s">
        <v>1003</v>
      </c>
      <c r="D51" s="34" t="s">
        <v>742</v>
      </c>
      <c r="E51" s="34" t="s">
        <v>1002</v>
      </c>
      <c r="F51" s="34">
        <v>909532</v>
      </c>
      <c r="G51" s="34" t="s">
        <v>699</v>
      </c>
      <c r="H51" s="34" t="s">
        <v>733</v>
      </c>
      <c r="I51" s="34" t="s">
        <v>949</v>
      </c>
      <c r="J51" s="34" t="s">
        <v>698</v>
      </c>
      <c r="K51" s="34" t="s">
        <v>746</v>
      </c>
      <c r="L51" s="34" t="s">
        <v>1001</v>
      </c>
      <c r="M51" s="33" t="s">
        <v>992</v>
      </c>
      <c r="N51" s="32"/>
      <c r="O51" s="32"/>
      <c r="P51" s="32"/>
      <c r="Q51" s="32"/>
      <c r="R51" s="32"/>
      <c r="S51" s="32"/>
      <c r="T51" s="32"/>
      <c r="U51" s="32"/>
      <c r="V51" s="32"/>
      <c r="W51" s="32"/>
      <c r="X51" s="32"/>
      <c r="Y51" s="32"/>
      <c r="Z51" s="32"/>
      <c r="AA51" s="32"/>
    </row>
    <row r="52" spans="1:27" ht="30" x14ac:dyDescent="0.2">
      <c r="A52" s="34" t="s">
        <v>388</v>
      </c>
      <c r="B52" s="34" t="s">
        <v>997</v>
      </c>
      <c r="C52" s="34" t="s">
        <v>1000</v>
      </c>
      <c r="D52" s="34" t="s">
        <v>742</v>
      </c>
      <c r="E52" s="34" t="s">
        <v>995</v>
      </c>
      <c r="F52" s="34">
        <v>309418</v>
      </c>
      <c r="G52" s="34" t="s">
        <v>841</v>
      </c>
      <c r="H52" s="34" t="s">
        <v>740</v>
      </c>
      <c r="I52" s="34" t="s">
        <v>671</v>
      </c>
      <c r="J52" s="34" t="s">
        <v>698</v>
      </c>
      <c r="K52" s="34" t="s">
        <v>746</v>
      </c>
      <c r="L52" s="34" t="s">
        <v>993</v>
      </c>
      <c r="M52" s="33" t="s">
        <v>992</v>
      </c>
      <c r="N52" s="32"/>
      <c r="O52" s="32"/>
      <c r="P52" s="32"/>
      <c r="Q52" s="32"/>
      <c r="R52" s="32"/>
      <c r="S52" s="32"/>
      <c r="T52" s="32"/>
      <c r="U52" s="32"/>
      <c r="V52" s="32"/>
      <c r="W52" s="32"/>
      <c r="X52" s="32"/>
      <c r="Y52" s="32"/>
      <c r="Z52" s="32"/>
      <c r="AA52" s="32"/>
    </row>
    <row r="53" spans="1:27" ht="90" x14ac:dyDescent="0.2">
      <c r="A53" s="34" t="s">
        <v>383</v>
      </c>
      <c r="B53" s="34" t="s">
        <v>997</v>
      </c>
      <c r="C53" s="34" t="s">
        <v>999</v>
      </c>
      <c r="D53" s="34" t="s">
        <v>742</v>
      </c>
      <c r="E53" s="34" t="s">
        <v>995</v>
      </c>
      <c r="F53" s="34" t="s">
        <v>998</v>
      </c>
      <c r="G53" s="34" t="s">
        <v>841</v>
      </c>
      <c r="H53" s="34" t="s">
        <v>740</v>
      </c>
      <c r="I53" s="34" t="s">
        <v>671</v>
      </c>
      <c r="J53" s="34" t="s">
        <v>698</v>
      </c>
      <c r="K53" s="34" t="s">
        <v>746</v>
      </c>
      <c r="L53" s="34" t="s">
        <v>993</v>
      </c>
      <c r="M53" s="33" t="s">
        <v>992</v>
      </c>
      <c r="N53" s="32"/>
      <c r="O53" s="32"/>
      <c r="P53" s="32"/>
      <c r="Q53" s="32"/>
      <c r="R53" s="32"/>
      <c r="S53" s="32"/>
      <c r="T53" s="32"/>
      <c r="U53" s="32"/>
      <c r="V53" s="32"/>
      <c r="W53" s="32"/>
      <c r="X53" s="32"/>
      <c r="Y53" s="32"/>
      <c r="Z53" s="32"/>
      <c r="AA53" s="32"/>
    </row>
    <row r="54" spans="1:27" ht="195" x14ac:dyDescent="0.2">
      <c r="A54" s="34" t="s">
        <v>378</v>
      </c>
      <c r="B54" s="34" t="s">
        <v>997</v>
      </c>
      <c r="C54" s="34" t="s">
        <v>996</v>
      </c>
      <c r="D54" s="34" t="s">
        <v>742</v>
      </c>
      <c r="E54" s="34" t="s">
        <v>995</v>
      </c>
      <c r="F54" s="34" t="s">
        <v>994</v>
      </c>
      <c r="G54" s="34" t="s">
        <v>841</v>
      </c>
      <c r="H54" s="34" t="s">
        <v>740</v>
      </c>
      <c r="I54" s="34" t="s">
        <v>671</v>
      </c>
      <c r="J54" s="34" t="s">
        <v>698</v>
      </c>
      <c r="K54" s="34" t="s">
        <v>746</v>
      </c>
      <c r="L54" s="34" t="s">
        <v>993</v>
      </c>
      <c r="M54" s="33" t="s">
        <v>992</v>
      </c>
      <c r="N54" s="32"/>
      <c r="O54" s="32"/>
      <c r="P54" s="32"/>
      <c r="Q54" s="32"/>
      <c r="R54" s="32"/>
      <c r="S54" s="32"/>
      <c r="T54" s="32"/>
      <c r="U54" s="32"/>
      <c r="V54" s="32"/>
      <c r="W54" s="32"/>
      <c r="X54" s="32"/>
      <c r="Y54" s="32"/>
      <c r="Z54" s="32"/>
      <c r="AA54" s="32"/>
    </row>
    <row r="55" spans="1:27" ht="375" x14ac:dyDescent="0.2">
      <c r="A55" s="34" t="s">
        <v>372</v>
      </c>
      <c r="B55" s="34" t="s">
        <v>991</v>
      </c>
      <c r="C55" s="34" t="s">
        <v>990</v>
      </c>
      <c r="D55" s="34" t="s">
        <v>726</v>
      </c>
      <c r="E55" s="34" t="s">
        <v>989</v>
      </c>
      <c r="F55" s="34">
        <v>655045</v>
      </c>
      <c r="G55" s="34" t="s">
        <v>724</v>
      </c>
      <c r="H55" s="34" t="s">
        <v>988</v>
      </c>
      <c r="I55" s="34" t="s">
        <v>987</v>
      </c>
      <c r="J55" s="34"/>
      <c r="K55" s="34" t="s">
        <v>986</v>
      </c>
      <c r="L55" s="34" t="s">
        <v>970</v>
      </c>
      <c r="M55" s="33" t="s">
        <v>985</v>
      </c>
      <c r="N55" s="32"/>
      <c r="O55" s="32"/>
      <c r="P55" s="32"/>
      <c r="Q55" s="32"/>
      <c r="R55" s="32"/>
      <c r="S55" s="32"/>
      <c r="T55" s="32"/>
      <c r="U55" s="32"/>
      <c r="V55" s="32"/>
      <c r="W55" s="32"/>
      <c r="X55" s="32"/>
      <c r="Y55" s="32"/>
      <c r="Z55" s="32"/>
      <c r="AA55" s="32"/>
    </row>
    <row r="56" spans="1:27" ht="60" x14ac:dyDescent="0.2">
      <c r="A56" s="34" t="s">
        <v>984</v>
      </c>
      <c r="B56" s="34" t="s">
        <v>859</v>
      </c>
      <c r="C56" s="34" t="s">
        <v>916</v>
      </c>
      <c r="D56" s="34" t="s">
        <v>864</v>
      </c>
      <c r="E56" s="34" t="s">
        <v>983</v>
      </c>
      <c r="F56" s="34">
        <v>868969</v>
      </c>
      <c r="G56" s="34" t="s">
        <v>982</v>
      </c>
      <c r="H56" s="34" t="s">
        <v>733</v>
      </c>
      <c r="I56" s="34" t="s">
        <v>981</v>
      </c>
      <c r="J56" s="34" t="s">
        <v>698</v>
      </c>
      <c r="K56" s="34" t="s">
        <v>746</v>
      </c>
      <c r="L56" s="34" t="s">
        <v>980</v>
      </c>
      <c r="M56" s="33" t="s">
        <v>979</v>
      </c>
      <c r="N56" s="32"/>
      <c r="O56" s="32"/>
      <c r="P56" s="32"/>
      <c r="Q56" s="32"/>
      <c r="R56" s="32"/>
      <c r="S56" s="32"/>
      <c r="T56" s="32"/>
      <c r="U56" s="32"/>
      <c r="V56" s="32"/>
      <c r="W56" s="32"/>
      <c r="X56" s="32"/>
      <c r="Y56" s="32"/>
      <c r="Z56" s="32"/>
      <c r="AA56" s="32"/>
    </row>
    <row r="57" spans="1:27" ht="135" x14ac:dyDescent="0.2">
      <c r="A57" s="34" t="s">
        <v>978</v>
      </c>
      <c r="B57" s="34" t="s">
        <v>977</v>
      </c>
      <c r="C57" s="34" t="s">
        <v>976</v>
      </c>
      <c r="D57" s="34" t="s">
        <v>887</v>
      </c>
      <c r="E57" s="34" t="s">
        <v>975</v>
      </c>
      <c r="F57" s="34">
        <v>570162</v>
      </c>
      <c r="G57" s="34" t="s">
        <v>841</v>
      </c>
      <c r="H57" s="34" t="s">
        <v>881</v>
      </c>
      <c r="I57" s="34" t="s">
        <v>869</v>
      </c>
      <c r="J57" s="34" t="s">
        <v>698</v>
      </c>
      <c r="K57" s="34" t="s">
        <v>669</v>
      </c>
      <c r="L57" s="34" t="s">
        <v>974</v>
      </c>
      <c r="M57" s="33" t="s">
        <v>730</v>
      </c>
      <c r="N57" s="32"/>
      <c r="O57" s="32"/>
      <c r="P57" s="32"/>
      <c r="Q57" s="32"/>
      <c r="R57" s="32"/>
      <c r="S57" s="32"/>
      <c r="T57" s="32"/>
      <c r="U57" s="32"/>
      <c r="V57" s="32"/>
      <c r="W57" s="32"/>
      <c r="X57" s="32"/>
      <c r="Y57" s="32"/>
      <c r="Z57" s="32"/>
      <c r="AA57" s="32"/>
    </row>
    <row r="58" spans="1:27" ht="60" x14ac:dyDescent="0.2">
      <c r="A58" s="34" t="s">
        <v>358</v>
      </c>
      <c r="B58" s="34" t="s">
        <v>973</v>
      </c>
      <c r="C58" s="34" t="s">
        <v>972</v>
      </c>
      <c r="D58" s="34" t="s">
        <v>701</v>
      </c>
      <c r="E58" s="34" t="s">
        <v>971</v>
      </c>
      <c r="F58" s="34">
        <v>921367</v>
      </c>
      <c r="G58" s="34" t="s">
        <v>699</v>
      </c>
      <c r="H58" s="34" t="s">
        <v>881</v>
      </c>
      <c r="I58" s="34" t="s">
        <v>960</v>
      </c>
      <c r="J58" s="34" t="s">
        <v>698</v>
      </c>
      <c r="K58" s="34" t="s">
        <v>679</v>
      </c>
      <c r="L58" s="34" t="s">
        <v>970</v>
      </c>
      <c r="M58" s="33" t="s">
        <v>730</v>
      </c>
      <c r="N58" s="32"/>
      <c r="O58" s="32"/>
      <c r="P58" s="32"/>
      <c r="Q58" s="32"/>
      <c r="R58" s="32"/>
      <c r="S58" s="32"/>
      <c r="T58" s="32"/>
      <c r="U58" s="32"/>
      <c r="V58" s="32"/>
      <c r="W58" s="32"/>
      <c r="X58" s="32"/>
      <c r="Y58" s="32"/>
      <c r="Z58" s="32"/>
      <c r="AA58" s="32"/>
    </row>
    <row r="59" spans="1:27" ht="120" x14ac:dyDescent="0.2">
      <c r="A59" s="34" t="s">
        <v>969</v>
      </c>
      <c r="B59" s="34" t="s">
        <v>965</v>
      </c>
      <c r="C59" s="34" t="s">
        <v>968</v>
      </c>
      <c r="D59" s="34" t="s">
        <v>701</v>
      </c>
      <c r="E59" s="34" t="s">
        <v>962</v>
      </c>
      <c r="F59" s="34" t="s">
        <v>967</v>
      </c>
      <c r="G59" s="34" t="s">
        <v>699</v>
      </c>
      <c r="H59" s="34" t="s">
        <v>740</v>
      </c>
      <c r="I59" s="34" t="s">
        <v>960</v>
      </c>
      <c r="J59" s="34" t="s">
        <v>698</v>
      </c>
      <c r="K59" s="34" t="s">
        <v>746</v>
      </c>
      <c r="L59" s="34" t="s">
        <v>959</v>
      </c>
      <c r="M59" s="33" t="s">
        <v>730</v>
      </c>
      <c r="N59" s="32"/>
      <c r="O59" s="32"/>
      <c r="P59" s="32"/>
      <c r="Q59" s="32"/>
      <c r="R59" s="32"/>
      <c r="S59" s="32"/>
      <c r="T59" s="32"/>
      <c r="U59" s="32"/>
      <c r="V59" s="32"/>
      <c r="W59" s="32"/>
      <c r="X59" s="32"/>
      <c r="Y59" s="32"/>
      <c r="Z59" s="32"/>
      <c r="AA59" s="32"/>
    </row>
    <row r="60" spans="1:27" ht="120" x14ac:dyDescent="0.2">
      <c r="A60" s="34" t="s">
        <v>966</v>
      </c>
      <c r="B60" s="34" t="s">
        <v>965</v>
      </c>
      <c r="C60" s="34" t="s">
        <v>964</v>
      </c>
      <c r="D60" s="34" t="s">
        <v>963</v>
      </c>
      <c r="E60" s="34" t="s">
        <v>962</v>
      </c>
      <c r="F60" s="34" t="s">
        <v>961</v>
      </c>
      <c r="G60" s="34" t="s">
        <v>699</v>
      </c>
      <c r="H60" s="34" t="s">
        <v>740</v>
      </c>
      <c r="I60" s="34" t="s">
        <v>960</v>
      </c>
      <c r="J60" s="34" t="s">
        <v>698</v>
      </c>
      <c r="K60" s="34" t="s">
        <v>746</v>
      </c>
      <c r="L60" s="34" t="s">
        <v>959</v>
      </c>
      <c r="M60" s="33" t="s">
        <v>730</v>
      </c>
      <c r="N60" s="32"/>
      <c r="O60" s="32"/>
      <c r="P60" s="32"/>
      <c r="Q60" s="32"/>
      <c r="R60" s="32"/>
      <c r="S60" s="32"/>
      <c r="T60" s="32"/>
      <c r="U60" s="32"/>
      <c r="V60" s="32"/>
      <c r="W60" s="32"/>
      <c r="X60" s="32"/>
      <c r="Y60" s="32"/>
      <c r="Z60" s="32"/>
      <c r="AA60" s="32"/>
    </row>
    <row r="61" spans="1:27" ht="165" x14ac:dyDescent="0.2">
      <c r="A61" s="34" t="s">
        <v>343</v>
      </c>
      <c r="B61" s="34" t="s">
        <v>957</v>
      </c>
      <c r="C61" s="34" t="s">
        <v>958</v>
      </c>
      <c r="D61" s="34" t="s">
        <v>955</v>
      </c>
      <c r="E61" s="34" t="s">
        <v>954</v>
      </c>
      <c r="F61" s="34">
        <v>541431</v>
      </c>
      <c r="G61" s="34" t="s">
        <v>767</v>
      </c>
      <c r="H61" s="34" t="s">
        <v>766</v>
      </c>
      <c r="I61" s="34" t="s">
        <v>753</v>
      </c>
      <c r="J61" s="34" t="s">
        <v>698</v>
      </c>
      <c r="K61" s="34" t="s">
        <v>765</v>
      </c>
      <c r="L61" s="34" t="s">
        <v>953</v>
      </c>
      <c r="M61" s="33" t="s">
        <v>763</v>
      </c>
      <c r="N61" s="32"/>
      <c r="O61" s="32"/>
      <c r="P61" s="32"/>
      <c r="Q61" s="32"/>
      <c r="R61" s="32"/>
      <c r="S61" s="32"/>
      <c r="T61" s="32"/>
      <c r="U61" s="32"/>
      <c r="V61" s="32"/>
      <c r="W61" s="32"/>
      <c r="X61" s="32"/>
      <c r="Y61" s="32"/>
      <c r="Z61" s="32"/>
      <c r="AA61" s="32"/>
    </row>
    <row r="62" spans="1:27" ht="165" x14ac:dyDescent="0.2">
      <c r="A62" s="34" t="s">
        <v>341</v>
      </c>
      <c r="B62" s="34" t="s">
        <v>957</v>
      </c>
      <c r="C62" s="34" t="s">
        <v>958</v>
      </c>
      <c r="D62" s="34" t="s">
        <v>955</v>
      </c>
      <c r="E62" s="34" t="s">
        <v>954</v>
      </c>
      <c r="F62" s="34">
        <v>551555</v>
      </c>
      <c r="G62" s="34" t="s">
        <v>767</v>
      </c>
      <c r="H62" s="34" t="s">
        <v>766</v>
      </c>
      <c r="I62" s="34" t="s">
        <v>753</v>
      </c>
      <c r="J62" s="34" t="s">
        <v>698</v>
      </c>
      <c r="K62" s="34" t="s">
        <v>765</v>
      </c>
      <c r="L62" s="34" t="s">
        <v>764</v>
      </c>
      <c r="M62" s="33" t="s">
        <v>763</v>
      </c>
      <c r="N62" s="32"/>
      <c r="O62" s="32"/>
      <c r="P62" s="32"/>
      <c r="Q62" s="32"/>
      <c r="R62" s="32"/>
      <c r="S62" s="32"/>
      <c r="T62" s="32"/>
      <c r="U62" s="32"/>
      <c r="V62" s="32"/>
      <c r="W62" s="32"/>
      <c r="X62" s="32"/>
      <c r="Y62" s="32"/>
      <c r="Z62" s="32"/>
      <c r="AA62" s="32"/>
    </row>
    <row r="63" spans="1:27" ht="165" x14ac:dyDescent="0.2">
      <c r="A63" s="34" t="s">
        <v>336</v>
      </c>
      <c r="B63" s="34" t="s">
        <v>957</v>
      </c>
      <c r="C63" s="34" t="s">
        <v>956</v>
      </c>
      <c r="D63" s="34" t="s">
        <v>955</v>
      </c>
      <c r="E63" s="34" t="s">
        <v>954</v>
      </c>
      <c r="F63" s="34">
        <v>513317</v>
      </c>
      <c r="G63" s="34" t="s">
        <v>767</v>
      </c>
      <c r="H63" s="34" t="s">
        <v>766</v>
      </c>
      <c r="I63" s="34" t="s">
        <v>753</v>
      </c>
      <c r="J63" s="34" t="s">
        <v>698</v>
      </c>
      <c r="K63" s="34" t="s">
        <v>765</v>
      </c>
      <c r="L63" s="34" t="s">
        <v>953</v>
      </c>
      <c r="M63" s="33" t="s">
        <v>763</v>
      </c>
      <c r="N63" s="32"/>
      <c r="O63" s="32"/>
      <c r="P63" s="32"/>
      <c r="Q63" s="32"/>
      <c r="R63" s="32"/>
      <c r="S63" s="32"/>
      <c r="T63" s="32"/>
      <c r="U63" s="32"/>
      <c r="V63" s="32"/>
      <c r="W63" s="32"/>
      <c r="X63" s="32"/>
      <c r="Y63" s="32"/>
      <c r="Z63" s="32"/>
      <c r="AA63" s="32"/>
    </row>
    <row r="64" spans="1:27" ht="120" x14ac:dyDescent="0.2">
      <c r="A64" s="34" t="s">
        <v>330</v>
      </c>
      <c r="B64" s="34" t="s">
        <v>952</v>
      </c>
      <c r="C64" s="34" t="s">
        <v>743</v>
      </c>
      <c r="D64" s="34" t="s">
        <v>887</v>
      </c>
      <c r="E64" s="34" t="s">
        <v>951</v>
      </c>
      <c r="F64" s="34">
        <v>257581</v>
      </c>
      <c r="G64" s="34"/>
      <c r="H64" s="34" t="s">
        <v>950</v>
      </c>
      <c r="I64" s="34" t="s">
        <v>949</v>
      </c>
      <c r="J64" s="34" t="s">
        <v>698</v>
      </c>
      <c r="K64" s="34" t="s">
        <v>732</v>
      </c>
      <c r="L64" s="34" t="s">
        <v>745</v>
      </c>
      <c r="M64" s="33" t="s">
        <v>730</v>
      </c>
      <c r="N64" s="32"/>
      <c r="O64" s="32"/>
      <c r="P64" s="32"/>
      <c r="Q64" s="32"/>
      <c r="R64" s="32"/>
      <c r="S64" s="32"/>
      <c r="T64" s="32"/>
      <c r="U64" s="32"/>
      <c r="V64" s="32"/>
      <c r="W64" s="32"/>
      <c r="X64" s="32"/>
      <c r="Y64" s="32"/>
      <c r="Z64" s="32"/>
      <c r="AA64" s="32"/>
    </row>
    <row r="65" spans="1:27" ht="135" x14ac:dyDescent="0.2">
      <c r="A65" s="34" t="s">
        <v>3852</v>
      </c>
      <c r="B65" s="34" t="s">
        <v>948</v>
      </c>
      <c r="C65" s="34" t="s">
        <v>805</v>
      </c>
      <c r="D65" s="34" t="s">
        <v>755</v>
      </c>
      <c r="E65" s="34" t="s">
        <v>754</v>
      </c>
      <c r="F65" s="34">
        <v>700826</v>
      </c>
      <c r="G65" s="34" t="s">
        <v>699</v>
      </c>
      <c r="H65" s="34" t="s">
        <v>740</v>
      </c>
      <c r="I65" s="34" t="s">
        <v>753</v>
      </c>
      <c r="J65" s="34" t="s">
        <v>698</v>
      </c>
      <c r="K65" s="34" t="s">
        <v>746</v>
      </c>
      <c r="L65" s="34" t="s">
        <v>752</v>
      </c>
      <c r="M65" s="33" t="s">
        <v>730</v>
      </c>
      <c r="N65" s="32"/>
      <c r="O65" s="32"/>
      <c r="P65" s="32"/>
      <c r="Q65" s="32"/>
      <c r="R65" s="32"/>
      <c r="S65" s="32"/>
      <c r="T65" s="32"/>
      <c r="U65" s="32"/>
      <c r="V65" s="32"/>
      <c r="W65" s="32"/>
      <c r="X65" s="32"/>
      <c r="Y65" s="32"/>
      <c r="Z65" s="32"/>
      <c r="AA65" s="32"/>
    </row>
    <row r="66" spans="1:27" ht="135" x14ac:dyDescent="0.2">
      <c r="A66" s="34" t="s">
        <v>3853</v>
      </c>
      <c r="B66" s="34" t="s">
        <v>948</v>
      </c>
      <c r="C66" s="34" t="s">
        <v>805</v>
      </c>
      <c r="D66" s="34" t="s">
        <v>755</v>
      </c>
      <c r="E66" s="34" t="s">
        <v>754</v>
      </c>
      <c r="F66" s="34">
        <v>700826</v>
      </c>
      <c r="G66" s="34" t="s">
        <v>699</v>
      </c>
      <c r="H66" s="34" t="s">
        <v>740</v>
      </c>
      <c r="I66" s="34" t="s">
        <v>753</v>
      </c>
      <c r="J66" s="34" t="s">
        <v>698</v>
      </c>
      <c r="K66" s="34" t="s">
        <v>746</v>
      </c>
      <c r="L66" s="34" t="s">
        <v>752</v>
      </c>
      <c r="M66" s="33" t="s">
        <v>730</v>
      </c>
      <c r="N66" s="32"/>
      <c r="O66" s="32"/>
      <c r="P66" s="32"/>
      <c r="Q66" s="32"/>
      <c r="R66" s="32"/>
      <c r="S66" s="32"/>
      <c r="T66" s="32"/>
      <c r="U66" s="32"/>
      <c r="V66" s="32"/>
      <c r="W66" s="32"/>
      <c r="X66" s="32"/>
      <c r="Y66" s="32"/>
      <c r="Z66" s="32"/>
      <c r="AA66" s="32"/>
    </row>
    <row r="67" spans="1:27" ht="180" x14ac:dyDescent="0.2">
      <c r="A67" s="34" t="s">
        <v>315</v>
      </c>
      <c r="B67" s="34" t="s">
        <v>947</v>
      </c>
      <c r="C67" s="34" t="s">
        <v>946</v>
      </c>
      <c r="D67" s="34" t="s">
        <v>945</v>
      </c>
      <c r="E67" s="34" t="s">
        <v>944</v>
      </c>
      <c r="F67" s="34">
        <v>1737460</v>
      </c>
      <c r="G67" s="34" t="s">
        <v>699</v>
      </c>
      <c r="H67" s="34" t="s">
        <v>840</v>
      </c>
      <c r="I67" s="34" t="s">
        <v>753</v>
      </c>
      <c r="J67" s="34" t="s">
        <v>698</v>
      </c>
      <c r="K67" s="34" t="s">
        <v>746</v>
      </c>
      <c r="L67" s="34" t="s">
        <v>943</v>
      </c>
      <c r="M67" s="33" t="s">
        <v>917</v>
      </c>
      <c r="N67" s="32"/>
      <c r="O67" s="32"/>
      <c r="P67" s="32"/>
      <c r="Q67" s="32"/>
      <c r="R67" s="32"/>
      <c r="S67" s="32"/>
      <c r="T67" s="32"/>
      <c r="U67" s="32"/>
      <c r="V67" s="32"/>
      <c r="W67" s="32"/>
      <c r="X67" s="32"/>
      <c r="Y67" s="32"/>
      <c r="Z67" s="32"/>
      <c r="AA67" s="32"/>
    </row>
    <row r="68" spans="1:27" ht="60" x14ac:dyDescent="0.2">
      <c r="A68" s="34" t="s">
        <v>942</v>
      </c>
      <c r="B68" s="34" t="s">
        <v>941</v>
      </c>
      <c r="C68" s="34" t="s">
        <v>940</v>
      </c>
      <c r="D68" s="34" t="s">
        <v>928</v>
      </c>
      <c r="E68" s="34" t="s">
        <v>924</v>
      </c>
      <c r="F68" s="34">
        <v>305342</v>
      </c>
      <c r="G68" s="34" t="s">
        <v>841</v>
      </c>
      <c r="H68" s="34" t="s">
        <v>766</v>
      </c>
      <c r="I68" s="34" t="s">
        <v>753</v>
      </c>
      <c r="J68" s="34" t="s">
        <v>698</v>
      </c>
      <c r="K68" s="34" t="s">
        <v>765</v>
      </c>
      <c r="L68" s="34" t="s">
        <v>918</v>
      </c>
      <c r="M68" s="33" t="s">
        <v>917</v>
      </c>
      <c r="N68" s="32"/>
      <c r="O68" s="32"/>
      <c r="P68" s="32"/>
      <c r="Q68" s="32"/>
      <c r="R68" s="32"/>
      <c r="S68" s="32"/>
      <c r="T68" s="32"/>
      <c r="U68" s="32"/>
      <c r="V68" s="32"/>
      <c r="W68" s="32"/>
      <c r="X68" s="32"/>
      <c r="Y68" s="32"/>
      <c r="Z68" s="32"/>
      <c r="AA68" s="32"/>
    </row>
    <row r="69" spans="1:27" ht="45" x14ac:dyDescent="0.2">
      <c r="A69" s="34" t="s">
        <v>939</v>
      </c>
      <c r="B69" s="34" t="s">
        <v>938</v>
      </c>
      <c r="C69" s="34" t="s">
        <v>929</v>
      </c>
      <c r="D69" s="34" t="s">
        <v>928</v>
      </c>
      <c r="E69" s="34" t="s">
        <v>924</v>
      </c>
      <c r="F69" s="34">
        <v>537655</v>
      </c>
      <c r="G69" s="34" t="s">
        <v>841</v>
      </c>
      <c r="H69" s="34" t="s">
        <v>766</v>
      </c>
      <c r="I69" s="34" t="s">
        <v>753</v>
      </c>
      <c r="J69" s="34" t="s">
        <v>698</v>
      </c>
      <c r="K69" s="34" t="s">
        <v>765</v>
      </c>
      <c r="L69" s="34" t="s">
        <v>918</v>
      </c>
      <c r="M69" s="33" t="s">
        <v>917</v>
      </c>
      <c r="N69" s="32"/>
      <c r="O69" s="32"/>
      <c r="P69" s="32"/>
      <c r="Q69" s="32"/>
      <c r="R69" s="32"/>
      <c r="S69" s="32"/>
      <c r="T69" s="32"/>
      <c r="U69" s="32"/>
      <c r="V69" s="32"/>
      <c r="W69" s="32"/>
      <c r="X69" s="32"/>
      <c r="Y69" s="32"/>
      <c r="Z69" s="32"/>
      <c r="AA69" s="32"/>
    </row>
    <row r="70" spans="1:27" ht="45" x14ac:dyDescent="0.2">
      <c r="A70" s="34" t="s">
        <v>937</v>
      </c>
      <c r="B70" s="34" t="s">
        <v>936</v>
      </c>
      <c r="C70" s="34" t="s">
        <v>935</v>
      </c>
      <c r="D70" s="34" t="s">
        <v>934</v>
      </c>
      <c r="E70" s="34" t="s">
        <v>924</v>
      </c>
      <c r="F70" s="34">
        <v>376308</v>
      </c>
      <c r="G70" s="34" t="s">
        <v>841</v>
      </c>
      <c r="H70" s="34" t="s">
        <v>766</v>
      </c>
      <c r="I70" s="34" t="s">
        <v>753</v>
      </c>
      <c r="J70" s="34" t="s">
        <v>698</v>
      </c>
      <c r="K70" s="34" t="s">
        <v>765</v>
      </c>
      <c r="L70" s="34" t="s">
        <v>918</v>
      </c>
      <c r="M70" s="33" t="s">
        <v>917</v>
      </c>
      <c r="N70" s="32"/>
      <c r="O70" s="32"/>
      <c r="P70" s="32"/>
      <c r="Q70" s="32"/>
      <c r="R70" s="32"/>
      <c r="S70" s="32"/>
      <c r="T70" s="32"/>
      <c r="U70" s="32"/>
      <c r="V70" s="32"/>
      <c r="W70" s="32"/>
      <c r="X70" s="32"/>
      <c r="Y70" s="32"/>
      <c r="Z70" s="32"/>
      <c r="AA70" s="32"/>
    </row>
    <row r="71" spans="1:27" ht="60" x14ac:dyDescent="0.2">
      <c r="A71" s="34" t="s">
        <v>933</v>
      </c>
      <c r="B71" s="34" t="s">
        <v>932</v>
      </c>
      <c r="C71" s="34" t="s">
        <v>925</v>
      </c>
      <c r="D71" s="34" t="s">
        <v>925</v>
      </c>
      <c r="E71" s="34" t="s">
        <v>924</v>
      </c>
      <c r="F71" s="34">
        <v>190287</v>
      </c>
      <c r="G71" s="34" t="s">
        <v>841</v>
      </c>
      <c r="H71" s="34" t="s">
        <v>766</v>
      </c>
      <c r="I71" s="34" t="s">
        <v>753</v>
      </c>
      <c r="J71" s="34" t="s">
        <v>698</v>
      </c>
      <c r="K71" s="34" t="s">
        <v>765</v>
      </c>
      <c r="L71" s="34" t="s">
        <v>918</v>
      </c>
      <c r="M71" s="33" t="s">
        <v>917</v>
      </c>
      <c r="N71" s="32"/>
      <c r="O71" s="32"/>
      <c r="P71" s="32"/>
      <c r="Q71" s="32"/>
      <c r="R71" s="32"/>
      <c r="S71" s="32"/>
      <c r="T71" s="32"/>
      <c r="U71" s="32"/>
      <c r="V71" s="32"/>
      <c r="W71" s="32"/>
      <c r="X71" s="32"/>
      <c r="Y71" s="32"/>
      <c r="Z71" s="32"/>
      <c r="AA71" s="32"/>
    </row>
    <row r="72" spans="1:27" ht="45" x14ac:dyDescent="0.2">
      <c r="A72" s="34" t="s">
        <v>931</v>
      </c>
      <c r="B72" s="34" t="s">
        <v>930</v>
      </c>
      <c r="C72" s="34" t="s">
        <v>929</v>
      </c>
      <c r="D72" s="34" t="s">
        <v>928</v>
      </c>
      <c r="E72" s="34" t="s">
        <v>924</v>
      </c>
      <c r="F72" s="34">
        <v>537826</v>
      </c>
      <c r="G72" s="34" t="s">
        <v>841</v>
      </c>
      <c r="H72" s="34" t="s">
        <v>766</v>
      </c>
      <c r="I72" s="34" t="s">
        <v>753</v>
      </c>
      <c r="J72" s="34" t="s">
        <v>698</v>
      </c>
      <c r="K72" s="34" t="s">
        <v>765</v>
      </c>
      <c r="L72" s="34" t="s">
        <v>918</v>
      </c>
      <c r="M72" s="33" t="s">
        <v>917</v>
      </c>
      <c r="N72" s="32"/>
      <c r="O72" s="32"/>
      <c r="P72" s="32"/>
      <c r="Q72" s="32"/>
      <c r="R72" s="32"/>
      <c r="S72" s="32"/>
      <c r="T72" s="32"/>
      <c r="U72" s="32"/>
      <c r="V72" s="32"/>
      <c r="W72" s="32"/>
      <c r="X72" s="32"/>
      <c r="Y72" s="32"/>
      <c r="Z72" s="32"/>
      <c r="AA72" s="32"/>
    </row>
    <row r="73" spans="1:27" ht="60" x14ac:dyDescent="0.2">
      <c r="A73" s="34" t="s">
        <v>927</v>
      </c>
      <c r="B73" s="34" t="s">
        <v>926</v>
      </c>
      <c r="C73" s="34" t="s">
        <v>925</v>
      </c>
      <c r="D73" s="34" t="s">
        <v>925</v>
      </c>
      <c r="E73" s="34" t="s">
        <v>924</v>
      </c>
      <c r="F73" s="34">
        <v>113872</v>
      </c>
      <c r="G73" s="34" t="s">
        <v>841</v>
      </c>
      <c r="H73" s="34" t="s">
        <v>766</v>
      </c>
      <c r="I73" s="34" t="s">
        <v>753</v>
      </c>
      <c r="J73" s="34" t="s">
        <v>698</v>
      </c>
      <c r="K73" s="34" t="s">
        <v>765</v>
      </c>
      <c r="L73" s="34" t="s">
        <v>918</v>
      </c>
      <c r="M73" s="33" t="s">
        <v>917</v>
      </c>
      <c r="N73" s="32"/>
      <c r="O73" s="32"/>
      <c r="P73" s="32"/>
      <c r="Q73" s="32"/>
      <c r="R73" s="32"/>
      <c r="S73" s="32"/>
      <c r="T73" s="32"/>
      <c r="U73" s="32"/>
      <c r="V73" s="32"/>
      <c r="W73" s="32"/>
      <c r="X73" s="32"/>
      <c r="Y73" s="32"/>
      <c r="Z73" s="32"/>
      <c r="AA73" s="32"/>
    </row>
    <row r="74" spans="1:27" ht="45" x14ac:dyDescent="0.2">
      <c r="A74" s="34" t="s">
        <v>923</v>
      </c>
      <c r="B74" s="34" t="s">
        <v>922</v>
      </c>
      <c r="C74" s="34" t="s">
        <v>921</v>
      </c>
      <c r="D74" s="34" t="s">
        <v>920</v>
      </c>
      <c r="E74" s="34" t="s">
        <v>919</v>
      </c>
      <c r="F74" s="34">
        <v>835250</v>
      </c>
      <c r="G74" s="34" t="s">
        <v>841</v>
      </c>
      <c r="H74" s="34" t="s">
        <v>766</v>
      </c>
      <c r="I74" s="34" t="s">
        <v>753</v>
      </c>
      <c r="J74" s="34" t="s">
        <v>698</v>
      </c>
      <c r="K74" s="34" t="s">
        <v>765</v>
      </c>
      <c r="L74" s="34" t="s">
        <v>918</v>
      </c>
      <c r="M74" s="33" t="s">
        <v>917</v>
      </c>
      <c r="N74" s="32"/>
      <c r="O74" s="32"/>
      <c r="P74" s="32"/>
      <c r="Q74" s="32"/>
      <c r="R74" s="32"/>
      <c r="S74" s="32"/>
      <c r="T74" s="32"/>
      <c r="U74" s="32"/>
      <c r="V74" s="32"/>
      <c r="W74" s="32"/>
      <c r="X74" s="32"/>
      <c r="Y74" s="32"/>
      <c r="Z74" s="32"/>
      <c r="AA74" s="32"/>
    </row>
    <row r="75" spans="1:27" ht="30" x14ac:dyDescent="0.2">
      <c r="A75" s="34" t="s">
        <v>274</v>
      </c>
      <c r="B75" s="34" t="s">
        <v>859</v>
      </c>
      <c r="C75" s="34" t="s">
        <v>916</v>
      </c>
      <c r="D75" s="34" t="s">
        <v>864</v>
      </c>
      <c r="E75" s="34" t="s">
        <v>915</v>
      </c>
      <c r="F75" s="34">
        <v>686195</v>
      </c>
      <c r="G75" s="34" t="s">
        <v>841</v>
      </c>
      <c r="H75" s="34" t="s">
        <v>740</v>
      </c>
      <c r="I75" s="34" t="s">
        <v>671</v>
      </c>
      <c r="J75" s="34" t="s">
        <v>698</v>
      </c>
      <c r="K75" s="34" t="s">
        <v>746</v>
      </c>
      <c r="L75" s="34" t="s">
        <v>796</v>
      </c>
      <c r="M75" s="33" t="s">
        <v>730</v>
      </c>
      <c r="N75" s="32"/>
      <c r="O75" s="32"/>
      <c r="P75" s="32"/>
      <c r="Q75" s="32"/>
      <c r="R75" s="32"/>
      <c r="S75" s="32"/>
      <c r="T75" s="32"/>
      <c r="U75" s="32"/>
      <c r="V75" s="32"/>
      <c r="W75" s="32"/>
      <c r="X75" s="32"/>
      <c r="Y75" s="32"/>
      <c r="Z75" s="32"/>
      <c r="AA75" s="32"/>
    </row>
    <row r="76" spans="1:27" ht="45" x14ac:dyDescent="0.2">
      <c r="A76" s="34" t="s">
        <v>914</v>
      </c>
      <c r="B76" s="34" t="s">
        <v>913</v>
      </c>
      <c r="C76" s="34" t="s">
        <v>912</v>
      </c>
      <c r="D76" s="34" t="s">
        <v>701</v>
      </c>
      <c r="E76" s="34" t="s">
        <v>911</v>
      </c>
      <c r="F76" s="34">
        <v>479371</v>
      </c>
      <c r="G76" s="34" t="s">
        <v>910</v>
      </c>
      <c r="H76" s="34" t="s">
        <v>840</v>
      </c>
      <c r="I76" s="34" t="s">
        <v>753</v>
      </c>
      <c r="J76" s="34" t="s">
        <v>698</v>
      </c>
      <c r="K76" s="34" t="s">
        <v>669</v>
      </c>
      <c r="L76" s="34" t="s">
        <v>909</v>
      </c>
      <c r="M76" s="33" t="s">
        <v>837</v>
      </c>
      <c r="N76" s="32"/>
      <c r="O76" s="32"/>
      <c r="P76" s="32"/>
      <c r="Q76" s="32"/>
      <c r="R76" s="32"/>
      <c r="S76" s="32"/>
      <c r="T76" s="32"/>
      <c r="U76" s="32"/>
      <c r="V76" s="32"/>
      <c r="W76" s="32"/>
      <c r="X76" s="32"/>
      <c r="Y76" s="32"/>
      <c r="Z76" s="32"/>
      <c r="AA76" s="32"/>
    </row>
    <row r="77" spans="1:27" ht="75" x14ac:dyDescent="0.2">
      <c r="A77" s="34" t="s">
        <v>266</v>
      </c>
      <c r="B77" s="34" t="s">
        <v>908</v>
      </c>
      <c r="C77" s="34" t="s">
        <v>907</v>
      </c>
      <c r="D77" s="34" t="s">
        <v>906</v>
      </c>
      <c r="E77" s="34" t="s">
        <v>905</v>
      </c>
      <c r="F77" s="34" t="s">
        <v>904</v>
      </c>
      <c r="G77" s="34" t="s">
        <v>841</v>
      </c>
      <c r="H77" s="34" t="s">
        <v>840</v>
      </c>
      <c r="I77" s="34" t="s">
        <v>680</v>
      </c>
      <c r="J77" s="34" t="s">
        <v>903</v>
      </c>
      <c r="K77" s="34" t="s">
        <v>902</v>
      </c>
      <c r="L77" s="34" t="s">
        <v>901</v>
      </c>
      <c r="M77" s="33" t="s">
        <v>900</v>
      </c>
      <c r="N77" s="32"/>
      <c r="O77" s="32"/>
      <c r="P77" s="32"/>
      <c r="Q77" s="32"/>
      <c r="R77" s="32"/>
      <c r="S77" s="32"/>
      <c r="T77" s="32"/>
      <c r="U77" s="32"/>
      <c r="V77" s="32"/>
      <c r="W77" s="32"/>
      <c r="X77" s="32"/>
      <c r="Y77" s="32"/>
      <c r="Z77" s="32"/>
      <c r="AA77" s="32"/>
    </row>
    <row r="78" spans="1:27" ht="60" x14ac:dyDescent="0.2">
      <c r="A78" s="34" t="s">
        <v>899</v>
      </c>
      <c r="B78" s="34" t="s">
        <v>895</v>
      </c>
      <c r="C78" s="34" t="s">
        <v>894</v>
      </c>
      <c r="D78" s="34" t="s">
        <v>893</v>
      </c>
      <c r="E78" s="34" t="s">
        <v>892</v>
      </c>
      <c r="F78" s="34">
        <v>897979</v>
      </c>
      <c r="G78" s="34" t="s">
        <v>841</v>
      </c>
      <c r="H78" s="34" t="s">
        <v>740</v>
      </c>
      <c r="I78" s="34" t="s">
        <v>753</v>
      </c>
      <c r="J78" s="34" t="s">
        <v>698</v>
      </c>
      <c r="K78" s="34" t="s">
        <v>746</v>
      </c>
      <c r="L78" s="34" t="s">
        <v>796</v>
      </c>
      <c r="M78" s="33" t="s">
        <v>730</v>
      </c>
      <c r="N78" s="32"/>
      <c r="O78" s="32"/>
      <c r="P78" s="32"/>
      <c r="Q78" s="32"/>
      <c r="R78" s="32"/>
      <c r="S78" s="32"/>
      <c r="T78" s="32"/>
      <c r="U78" s="32"/>
      <c r="V78" s="32"/>
      <c r="W78" s="32"/>
      <c r="X78" s="32"/>
      <c r="Y78" s="32"/>
      <c r="Z78" s="32"/>
      <c r="AA78" s="32"/>
    </row>
    <row r="79" spans="1:27" ht="60" x14ac:dyDescent="0.2">
      <c r="A79" s="34" t="s">
        <v>898</v>
      </c>
      <c r="B79" s="34" t="s">
        <v>895</v>
      </c>
      <c r="C79" s="34" t="s">
        <v>894</v>
      </c>
      <c r="D79" s="34" t="s">
        <v>893</v>
      </c>
      <c r="E79" s="34" t="s">
        <v>892</v>
      </c>
      <c r="F79" s="34">
        <v>897979</v>
      </c>
      <c r="G79" s="34" t="s">
        <v>841</v>
      </c>
      <c r="H79" s="34" t="s">
        <v>740</v>
      </c>
      <c r="I79" s="34" t="s">
        <v>715</v>
      </c>
      <c r="J79" s="34" t="s">
        <v>698</v>
      </c>
      <c r="K79" s="34" t="s">
        <v>746</v>
      </c>
      <c r="L79" s="34" t="s">
        <v>796</v>
      </c>
      <c r="M79" s="33" t="s">
        <v>730</v>
      </c>
      <c r="N79" s="32"/>
      <c r="O79" s="32"/>
      <c r="P79" s="32"/>
      <c r="Q79" s="32"/>
      <c r="R79" s="32"/>
      <c r="S79" s="32"/>
      <c r="T79" s="32"/>
      <c r="U79" s="32"/>
      <c r="V79" s="32"/>
      <c r="W79" s="32"/>
      <c r="X79" s="32"/>
      <c r="Y79" s="32"/>
      <c r="Z79" s="32"/>
      <c r="AA79" s="32"/>
    </row>
    <row r="80" spans="1:27" ht="60" x14ac:dyDescent="0.2">
      <c r="A80" s="34" t="s">
        <v>897</v>
      </c>
      <c r="B80" s="34" t="s">
        <v>895</v>
      </c>
      <c r="C80" s="34" t="s">
        <v>894</v>
      </c>
      <c r="D80" s="34" t="s">
        <v>893</v>
      </c>
      <c r="E80" s="34" t="s">
        <v>892</v>
      </c>
      <c r="F80" s="34">
        <v>897979</v>
      </c>
      <c r="G80" s="34" t="s">
        <v>841</v>
      </c>
      <c r="H80" s="34" t="s">
        <v>740</v>
      </c>
      <c r="I80" s="34" t="s">
        <v>753</v>
      </c>
      <c r="J80" s="34" t="s">
        <v>698</v>
      </c>
      <c r="K80" s="34" t="s">
        <v>746</v>
      </c>
      <c r="L80" s="34" t="s">
        <v>796</v>
      </c>
      <c r="M80" s="33" t="s">
        <v>730</v>
      </c>
      <c r="N80" s="32"/>
      <c r="O80" s="32"/>
      <c r="P80" s="32"/>
      <c r="Q80" s="32"/>
      <c r="R80" s="32"/>
      <c r="S80" s="32"/>
      <c r="T80" s="32"/>
      <c r="U80" s="32"/>
      <c r="V80" s="32"/>
      <c r="W80" s="32"/>
      <c r="X80" s="32"/>
      <c r="Y80" s="32"/>
      <c r="Z80" s="32"/>
      <c r="AA80" s="32"/>
    </row>
    <row r="81" spans="1:27" ht="60" x14ac:dyDescent="0.2">
      <c r="A81" s="34" t="s">
        <v>896</v>
      </c>
      <c r="B81" s="34" t="s">
        <v>895</v>
      </c>
      <c r="C81" s="34" t="s">
        <v>894</v>
      </c>
      <c r="D81" s="34" t="s">
        <v>893</v>
      </c>
      <c r="E81" s="34" t="s">
        <v>892</v>
      </c>
      <c r="F81" s="34">
        <v>897979</v>
      </c>
      <c r="G81" s="34" t="s">
        <v>841</v>
      </c>
      <c r="H81" s="34" t="s">
        <v>740</v>
      </c>
      <c r="I81" s="34" t="s">
        <v>753</v>
      </c>
      <c r="J81" s="34" t="s">
        <v>698</v>
      </c>
      <c r="K81" s="34" t="s">
        <v>746</v>
      </c>
      <c r="L81" s="34" t="s">
        <v>796</v>
      </c>
      <c r="M81" s="33" t="s">
        <v>730</v>
      </c>
      <c r="N81" s="37"/>
      <c r="O81" s="37"/>
      <c r="P81" s="37"/>
      <c r="Q81" s="37"/>
      <c r="R81" s="37"/>
      <c r="S81" s="37"/>
      <c r="T81" s="37"/>
      <c r="U81" s="37"/>
      <c r="V81" s="37"/>
      <c r="W81" s="37"/>
      <c r="X81" s="37"/>
      <c r="Y81" s="37"/>
      <c r="Z81" s="37"/>
      <c r="AA81" s="37"/>
    </row>
    <row r="82" spans="1:27" ht="45" x14ac:dyDescent="0.2">
      <c r="A82" s="34" t="s">
        <v>246</v>
      </c>
      <c r="B82" s="34" t="s">
        <v>889</v>
      </c>
      <c r="C82" s="34" t="s">
        <v>891</v>
      </c>
      <c r="D82" s="34" t="s">
        <v>887</v>
      </c>
      <c r="E82" s="34" t="s">
        <v>890</v>
      </c>
      <c r="F82" s="34"/>
      <c r="G82" s="34" t="s">
        <v>841</v>
      </c>
      <c r="H82" s="34" t="s">
        <v>881</v>
      </c>
      <c r="I82" s="34" t="s">
        <v>671</v>
      </c>
      <c r="J82" s="34" t="s">
        <v>698</v>
      </c>
      <c r="K82" s="34" t="s">
        <v>669</v>
      </c>
      <c r="L82" s="34" t="s">
        <v>885</v>
      </c>
      <c r="M82" s="33" t="s">
        <v>730</v>
      </c>
      <c r="N82" s="32"/>
      <c r="O82" s="32"/>
      <c r="P82" s="32"/>
      <c r="Q82" s="32"/>
      <c r="R82" s="32"/>
      <c r="S82" s="32"/>
      <c r="T82" s="32"/>
      <c r="U82" s="32"/>
      <c r="V82" s="32"/>
      <c r="W82" s="32"/>
      <c r="X82" s="32"/>
      <c r="Y82" s="32"/>
      <c r="Z82" s="32"/>
      <c r="AA82" s="32"/>
    </row>
    <row r="83" spans="1:27" ht="45" x14ac:dyDescent="0.2">
      <c r="A83" s="34" t="s">
        <v>241</v>
      </c>
      <c r="B83" s="34" t="s">
        <v>889</v>
      </c>
      <c r="C83" s="34" t="s">
        <v>888</v>
      </c>
      <c r="D83" s="34" t="s">
        <v>887</v>
      </c>
      <c r="E83" s="34" t="s">
        <v>886</v>
      </c>
      <c r="F83" s="34">
        <v>610883</v>
      </c>
      <c r="G83" s="34" t="s">
        <v>841</v>
      </c>
      <c r="H83" s="34" t="s">
        <v>881</v>
      </c>
      <c r="I83" s="34" t="s">
        <v>671</v>
      </c>
      <c r="J83" s="34" t="s">
        <v>698</v>
      </c>
      <c r="K83" s="34" t="s">
        <v>669</v>
      </c>
      <c r="L83" s="34" t="s">
        <v>885</v>
      </c>
      <c r="M83" s="33" t="s">
        <v>730</v>
      </c>
      <c r="N83" s="32"/>
      <c r="O83" s="32"/>
      <c r="P83" s="32"/>
      <c r="Q83" s="32"/>
      <c r="R83" s="32"/>
      <c r="S83" s="32"/>
      <c r="T83" s="32"/>
      <c r="U83" s="32"/>
      <c r="V83" s="32"/>
      <c r="W83" s="32"/>
      <c r="X83" s="32"/>
      <c r="Y83" s="32"/>
      <c r="Z83" s="32"/>
      <c r="AA83" s="32"/>
    </row>
    <row r="84" spans="1:27" s="140" customFormat="1" ht="60" x14ac:dyDescent="0.2">
      <c r="A84" s="36" t="s">
        <v>884</v>
      </c>
      <c r="B84" s="138"/>
      <c r="C84" s="36" t="s">
        <v>883</v>
      </c>
      <c r="D84" s="36" t="s">
        <v>3844</v>
      </c>
      <c r="E84" s="36"/>
      <c r="F84" s="36"/>
      <c r="G84" s="36" t="s">
        <v>882</v>
      </c>
      <c r="H84" s="36" t="s">
        <v>881</v>
      </c>
      <c r="I84" s="36" t="s">
        <v>753</v>
      </c>
      <c r="J84" s="36"/>
      <c r="K84" s="36" t="s">
        <v>880</v>
      </c>
      <c r="L84" s="36" t="s">
        <v>879</v>
      </c>
      <c r="M84" s="35" t="s">
        <v>730</v>
      </c>
      <c r="N84" s="139"/>
      <c r="O84" s="139"/>
      <c r="P84" s="139"/>
      <c r="Q84" s="139"/>
      <c r="R84" s="139"/>
      <c r="S84" s="139"/>
      <c r="T84" s="139"/>
      <c r="U84" s="139"/>
      <c r="V84" s="139"/>
      <c r="W84" s="139"/>
      <c r="X84" s="139"/>
      <c r="Y84" s="139"/>
      <c r="Z84" s="139"/>
      <c r="AA84" s="139"/>
    </row>
    <row r="85" spans="1:27" ht="135" x14ac:dyDescent="0.2">
      <c r="A85" s="34" t="s">
        <v>233</v>
      </c>
      <c r="B85" s="34" t="s">
        <v>698</v>
      </c>
      <c r="C85" s="34" t="s">
        <v>878</v>
      </c>
      <c r="D85" s="34" t="s">
        <v>877</v>
      </c>
      <c r="E85" s="34" t="s">
        <v>876</v>
      </c>
      <c r="F85" s="34">
        <v>589485</v>
      </c>
      <c r="G85" s="34" t="s">
        <v>841</v>
      </c>
      <c r="H85" s="34" t="s">
        <v>840</v>
      </c>
      <c r="I85" s="34" t="s">
        <v>680</v>
      </c>
      <c r="J85" s="34" t="s">
        <v>875</v>
      </c>
      <c r="K85" s="34" t="s">
        <v>874</v>
      </c>
      <c r="L85" s="34" t="s">
        <v>786</v>
      </c>
      <c r="M85" s="33" t="s">
        <v>837</v>
      </c>
      <c r="N85" s="32"/>
      <c r="O85" s="32"/>
      <c r="P85" s="32"/>
      <c r="Q85" s="32"/>
      <c r="R85" s="32"/>
      <c r="S85" s="32"/>
      <c r="T85" s="32"/>
      <c r="U85" s="32"/>
      <c r="V85" s="32"/>
      <c r="W85" s="32"/>
      <c r="X85" s="32"/>
      <c r="Y85" s="32"/>
      <c r="Z85" s="32"/>
      <c r="AA85" s="32"/>
    </row>
    <row r="86" spans="1:27" ht="60" x14ac:dyDescent="0.2">
      <c r="A86" s="34" t="s">
        <v>227</v>
      </c>
      <c r="B86" s="34" t="s">
        <v>873</v>
      </c>
      <c r="C86" s="34" t="s">
        <v>872</v>
      </c>
      <c r="D86" s="34" t="s">
        <v>871</v>
      </c>
      <c r="E86" s="34" t="s">
        <v>870</v>
      </c>
      <c r="F86" s="34">
        <v>361046</v>
      </c>
      <c r="G86" s="34"/>
      <c r="H86" s="34" t="s">
        <v>840</v>
      </c>
      <c r="I86" s="34" t="s">
        <v>869</v>
      </c>
      <c r="J86" s="34" t="s">
        <v>698</v>
      </c>
      <c r="K86" s="34" t="s">
        <v>868</v>
      </c>
      <c r="L86" s="34" t="s">
        <v>867</v>
      </c>
      <c r="M86" s="33" t="s">
        <v>763</v>
      </c>
      <c r="N86" s="32"/>
      <c r="O86" s="32"/>
      <c r="P86" s="32"/>
      <c r="Q86" s="32"/>
      <c r="R86" s="32"/>
      <c r="S86" s="32"/>
      <c r="T86" s="32"/>
      <c r="U86" s="32"/>
      <c r="V86" s="32"/>
      <c r="W86" s="32"/>
      <c r="X86" s="32"/>
      <c r="Y86" s="32"/>
      <c r="Z86" s="32"/>
      <c r="AA86" s="32"/>
    </row>
    <row r="87" spans="1:27" ht="105" x14ac:dyDescent="0.2">
      <c r="A87" s="34" t="s">
        <v>222</v>
      </c>
      <c r="B87" s="34" t="s">
        <v>866</v>
      </c>
      <c r="C87" s="34" t="s">
        <v>865</v>
      </c>
      <c r="D87" s="34" t="s">
        <v>864</v>
      </c>
      <c r="E87" s="34" t="s">
        <v>863</v>
      </c>
      <c r="F87" s="34">
        <v>378163</v>
      </c>
      <c r="G87" s="34" t="s">
        <v>862</v>
      </c>
      <c r="H87" s="34" t="s">
        <v>861</v>
      </c>
      <c r="I87" s="34" t="s">
        <v>680</v>
      </c>
      <c r="J87" s="34" t="s">
        <v>698</v>
      </c>
      <c r="K87" s="34" t="s">
        <v>669</v>
      </c>
      <c r="L87" s="34" t="s">
        <v>860</v>
      </c>
      <c r="M87" s="33" t="s">
        <v>730</v>
      </c>
      <c r="N87" s="32"/>
      <c r="O87" s="32"/>
      <c r="P87" s="32"/>
      <c r="Q87" s="32"/>
      <c r="R87" s="32"/>
      <c r="S87" s="32"/>
      <c r="T87" s="32"/>
      <c r="U87" s="32"/>
      <c r="V87" s="32"/>
      <c r="W87" s="32"/>
      <c r="X87" s="32"/>
      <c r="Y87" s="32"/>
      <c r="Z87" s="32"/>
      <c r="AA87" s="32"/>
    </row>
    <row r="88" spans="1:27" ht="45" x14ac:dyDescent="0.2">
      <c r="A88" s="34" t="s">
        <v>214</v>
      </c>
      <c r="B88" s="34" t="s">
        <v>859</v>
      </c>
      <c r="C88" s="34" t="s">
        <v>858</v>
      </c>
      <c r="D88" s="34" t="s">
        <v>857</v>
      </c>
      <c r="E88" s="34" t="s">
        <v>856</v>
      </c>
      <c r="F88" s="34">
        <v>347517</v>
      </c>
      <c r="G88" s="34" t="s">
        <v>855</v>
      </c>
      <c r="H88" s="34" t="s">
        <v>740</v>
      </c>
      <c r="I88" s="34" t="s">
        <v>715</v>
      </c>
      <c r="J88" s="34" t="s">
        <v>698</v>
      </c>
      <c r="K88" s="34" t="s">
        <v>746</v>
      </c>
      <c r="L88" s="34" t="s">
        <v>854</v>
      </c>
      <c r="M88" s="33" t="s">
        <v>730</v>
      </c>
      <c r="N88" s="32"/>
      <c r="O88" s="32"/>
      <c r="P88" s="32"/>
      <c r="Q88" s="32"/>
      <c r="R88" s="32"/>
      <c r="S88" s="32"/>
      <c r="T88" s="32"/>
      <c r="U88" s="32"/>
      <c r="V88" s="32"/>
      <c r="W88" s="32"/>
      <c r="X88" s="32"/>
      <c r="Y88" s="32"/>
      <c r="Z88" s="32"/>
      <c r="AA88" s="32"/>
    </row>
    <row r="89" spans="1:27" ht="45" x14ac:dyDescent="0.2">
      <c r="A89" s="34" t="s">
        <v>207</v>
      </c>
      <c r="B89" s="34" t="s">
        <v>696</v>
      </c>
      <c r="C89" s="34" t="s">
        <v>853</v>
      </c>
      <c r="D89" s="34" t="s">
        <v>694</v>
      </c>
      <c r="E89" s="34" t="s">
        <v>693</v>
      </c>
      <c r="F89" s="34">
        <v>278618</v>
      </c>
      <c r="G89" s="34" t="s">
        <v>692</v>
      </c>
      <c r="H89" s="34" t="s">
        <v>691</v>
      </c>
      <c r="I89" s="34" t="s">
        <v>690</v>
      </c>
      <c r="J89" s="34" t="s">
        <v>670</v>
      </c>
      <c r="K89" s="34" t="s">
        <v>689</v>
      </c>
      <c r="L89" s="34" t="s">
        <v>688</v>
      </c>
      <c r="M89" s="33" t="s">
        <v>687</v>
      </c>
      <c r="N89" s="32"/>
      <c r="O89" s="32"/>
      <c r="P89" s="32"/>
      <c r="Q89" s="32"/>
      <c r="R89" s="32"/>
      <c r="S89" s="32"/>
      <c r="T89" s="32"/>
      <c r="U89" s="32"/>
      <c r="V89" s="32"/>
      <c r="W89" s="32"/>
      <c r="X89" s="32"/>
      <c r="Y89" s="32"/>
      <c r="Z89" s="32"/>
      <c r="AA89" s="32"/>
    </row>
    <row r="90" spans="1:27" ht="45" x14ac:dyDescent="0.2">
      <c r="A90" s="34" t="s">
        <v>202</v>
      </c>
      <c r="B90" s="34" t="s">
        <v>720</v>
      </c>
      <c r="C90" s="34" t="s">
        <v>852</v>
      </c>
      <c r="D90" s="34" t="s">
        <v>701</v>
      </c>
      <c r="E90" s="34" t="s">
        <v>718</v>
      </c>
      <c r="F90" s="34">
        <v>738583</v>
      </c>
      <c r="G90" s="34" t="s">
        <v>717</v>
      </c>
      <c r="H90" s="34" t="s">
        <v>716</v>
      </c>
      <c r="I90" s="34" t="s">
        <v>715</v>
      </c>
      <c r="J90" s="34" t="s">
        <v>714</v>
      </c>
      <c r="K90" s="34" t="s">
        <v>713</v>
      </c>
      <c r="L90" s="34" t="s">
        <v>712</v>
      </c>
      <c r="M90" s="33" t="s">
        <v>711</v>
      </c>
      <c r="N90" s="32"/>
      <c r="O90" s="32"/>
      <c r="P90" s="32"/>
      <c r="Q90" s="32"/>
      <c r="R90" s="32"/>
      <c r="S90" s="32"/>
      <c r="T90" s="32"/>
      <c r="U90" s="32"/>
      <c r="V90" s="32"/>
      <c r="W90" s="32"/>
      <c r="X90" s="32"/>
      <c r="Y90" s="32"/>
      <c r="Z90" s="32"/>
      <c r="AA90" s="32"/>
    </row>
    <row r="91" spans="1:27" ht="150" x14ac:dyDescent="0.2">
      <c r="A91" s="34" t="s">
        <v>196</v>
      </c>
      <c r="B91" s="34" t="s">
        <v>851</v>
      </c>
      <c r="C91" s="34" t="s">
        <v>850</v>
      </c>
      <c r="D91" s="34" t="s">
        <v>849</v>
      </c>
      <c r="E91" s="34" t="s">
        <v>848</v>
      </c>
      <c r="F91" s="34">
        <v>1049248</v>
      </c>
      <c r="G91" s="34" t="s">
        <v>841</v>
      </c>
      <c r="H91" s="34" t="s">
        <v>847</v>
      </c>
      <c r="I91" s="34" t="s">
        <v>680</v>
      </c>
      <c r="J91" s="34" t="s">
        <v>846</v>
      </c>
      <c r="K91" s="34" t="s">
        <v>669</v>
      </c>
      <c r="L91" s="34" t="s">
        <v>786</v>
      </c>
      <c r="M91" s="33" t="s">
        <v>763</v>
      </c>
      <c r="N91" s="32"/>
      <c r="O91" s="32"/>
      <c r="P91" s="32"/>
      <c r="Q91" s="32"/>
      <c r="R91" s="32"/>
      <c r="S91" s="32"/>
      <c r="T91" s="32"/>
      <c r="U91" s="32"/>
      <c r="V91" s="32"/>
      <c r="W91" s="32"/>
      <c r="X91" s="32"/>
      <c r="Y91" s="32"/>
      <c r="Z91" s="32"/>
      <c r="AA91" s="32"/>
    </row>
    <row r="92" spans="1:27" ht="45" x14ac:dyDescent="0.2">
      <c r="A92" s="34" t="s">
        <v>507</v>
      </c>
      <c r="B92" s="34" t="s">
        <v>845</v>
      </c>
      <c r="C92" s="34" t="s">
        <v>844</v>
      </c>
      <c r="D92" s="34" t="s">
        <v>843</v>
      </c>
      <c r="E92" s="34" t="s">
        <v>842</v>
      </c>
      <c r="F92" s="34">
        <v>736016</v>
      </c>
      <c r="G92" s="34" t="s">
        <v>841</v>
      </c>
      <c r="H92" s="34" t="s">
        <v>840</v>
      </c>
      <c r="I92" s="34" t="s">
        <v>753</v>
      </c>
      <c r="J92" s="34" t="s">
        <v>839</v>
      </c>
      <c r="K92" s="34" t="s">
        <v>732</v>
      </c>
      <c r="L92" s="34" t="s">
        <v>838</v>
      </c>
      <c r="M92" s="33" t="s">
        <v>837</v>
      </c>
      <c r="N92" s="32"/>
      <c r="O92" s="32"/>
      <c r="P92" s="32"/>
      <c r="Q92" s="32"/>
      <c r="R92" s="32"/>
      <c r="S92" s="32"/>
      <c r="T92" s="32"/>
      <c r="U92" s="32"/>
      <c r="V92" s="32"/>
      <c r="W92" s="32"/>
      <c r="X92" s="32"/>
      <c r="Y92" s="32"/>
      <c r="Z92" s="32"/>
      <c r="AA92" s="32"/>
    </row>
    <row r="93" spans="1:27" ht="30" x14ac:dyDescent="0.2">
      <c r="A93" s="34" t="s">
        <v>191</v>
      </c>
      <c r="B93" s="34" t="s">
        <v>836</v>
      </c>
      <c r="C93" s="34" t="s">
        <v>743</v>
      </c>
      <c r="D93" s="34" t="s">
        <v>742</v>
      </c>
      <c r="E93" s="34" t="s">
        <v>741</v>
      </c>
      <c r="F93" s="34">
        <v>232571</v>
      </c>
      <c r="G93" s="34" t="s">
        <v>699</v>
      </c>
      <c r="H93" s="34" t="s">
        <v>740</v>
      </c>
      <c r="I93" s="34" t="s">
        <v>715</v>
      </c>
      <c r="J93" s="34" t="s">
        <v>698</v>
      </c>
      <c r="K93" s="34" t="s">
        <v>835</v>
      </c>
      <c r="L93" s="34" t="s">
        <v>834</v>
      </c>
      <c r="M93" s="33" t="s">
        <v>711</v>
      </c>
      <c r="N93" s="32"/>
      <c r="O93" s="32"/>
      <c r="P93" s="32"/>
      <c r="Q93" s="32"/>
      <c r="R93" s="32"/>
      <c r="S93" s="32"/>
      <c r="T93" s="32"/>
      <c r="U93" s="32"/>
      <c r="V93" s="32"/>
      <c r="W93" s="32"/>
      <c r="X93" s="32"/>
      <c r="Y93" s="32"/>
      <c r="Z93" s="32"/>
      <c r="AA93" s="32"/>
    </row>
    <row r="94" spans="1:27" ht="75" x14ac:dyDescent="0.2">
      <c r="A94" s="34" t="s">
        <v>184</v>
      </c>
      <c r="B94" s="34" t="s">
        <v>831</v>
      </c>
      <c r="C94" s="34" t="s">
        <v>833</v>
      </c>
      <c r="D94" s="34" t="s">
        <v>742</v>
      </c>
      <c r="E94" s="34" t="s">
        <v>829</v>
      </c>
      <c r="F94" s="34" t="s">
        <v>832</v>
      </c>
      <c r="G94" s="34" t="s">
        <v>699</v>
      </c>
      <c r="H94" s="34" t="s">
        <v>740</v>
      </c>
      <c r="I94" s="34" t="s">
        <v>715</v>
      </c>
      <c r="J94" s="34" t="s">
        <v>698</v>
      </c>
      <c r="K94" s="34" t="s">
        <v>827</v>
      </c>
      <c r="L94" s="34" t="s">
        <v>826</v>
      </c>
      <c r="M94" s="33" t="s">
        <v>825</v>
      </c>
      <c r="N94" s="32"/>
      <c r="O94" s="32"/>
      <c r="P94" s="32"/>
      <c r="Q94" s="32"/>
      <c r="R94" s="32"/>
      <c r="S94" s="32"/>
      <c r="T94" s="32"/>
      <c r="U94" s="32"/>
      <c r="V94" s="32"/>
      <c r="W94" s="32"/>
      <c r="X94" s="32"/>
      <c r="Y94" s="32"/>
      <c r="Z94" s="32"/>
      <c r="AA94" s="32"/>
    </row>
    <row r="95" spans="1:27" ht="135" x14ac:dyDescent="0.2">
      <c r="A95" s="34" t="s">
        <v>179</v>
      </c>
      <c r="B95" s="34" t="s">
        <v>831</v>
      </c>
      <c r="C95" s="34" t="s">
        <v>830</v>
      </c>
      <c r="D95" s="34" t="s">
        <v>742</v>
      </c>
      <c r="E95" s="34" t="s">
        <v>829</v>
      </c>
      <c r="F95" s="34" t="s">
        <v>828</v>
      </c>
      <c r="G95" s="34" t="s">
        <v>699</v>
      </c>
      <c r="H95" s="34" t="s">
        <v>740</v>
      </c>
      <c r="I95" s="34" t="s">
        <v>715</v>
      </c>
      <c r="J95" s="34" t="s">
        <v>698</v>
      </c>
      <c r="K95" s="34" t="s">
        <v>827</v>
      </c>
      <c r="L95" s="34" t="s">
        <v>826</v>
      </c>
      <c r="M95" s="33" t="s">
        <v>825</v>
      </c>
      <c r="N95" s="32"/>
      <c r="O95" s="32"/>
      <c r="P95" s="32"/>
      <c r="Q95" s="32"/>
      <c r="R95" s="32"/>
      <c r="S95" s="32"/>
      <c r="T95" s="32"/>
      <c r="U95" s="32"/>
      <c r="V95" s="32"/>
      <c r="W95" s="32"/>
      <c r="X95" s="32"/>
      <c r="Y95" s="32"/>
      <c r="Z95" s="32"/>
      <c r="AA95" s="32"/>
    </row>
    <row r="96" spans="1:27" ht="45" x14ac:dyDescent="0.2">
      <c r="A96" s="34" t="s">
        <v>824</v>
      </c>
      <c r="B96" s="34" t="s">
        <v>816</v>
      </c>
      <c r="C96" s="34" t="s">
        <v>820</v>
      </c>
      <c r="D96" s="34" t="s">
        <v>814</v>
      </c>
      <c r="E96" s="34" t="s">
        <v>823</v>
      </c>
      <c r="F96" s="34">
        <v>502668</v>
      </c>
      <c r="G96" s="34" t="s">
        <v>812</v>
      </c>
      <c r="H96" s="34" t="s">
        <v>822</v>
      </c>
      <c r="I96" s="34" t="s">
        <v>810</v>
      </c>
      <c r="J96" s="34" t="s">
        <v>698</v>
      </c>
      <c r="K96" s="34" t="s">
        <v>809</v>
      </c>
      <c r="L96" s="34" t="s">
        <v>739</v>
      </c>
      <c r="M96" s="33" t="s">
        <v>730</v>
      </c>
      <c r="N96" s="32"/>
      <c r="O96" s="32"/>
      <c r="P96" s="32"/>
      <c r="Q96" s="32"/>
      <c r="R96" s="32"/>
      <c r="S96" s="32"/>
      <c r="T96" s="32"/>
      <c r="U96" s="32"/>
      <c r="V96" s="32"/>
      <c r="W96" s="32"/>
      <c r="X96" s="32"/>
      <c r="Y96" s="32"/>
      <c r="Z96" s="32"/>
      <c r="AA96" s="32"/>
    </row>
    <row r="97" spans="1:27" ht="45" x14ac:dyDescent="0.2">
      <c r="A97" s="34" t="s">
        <v>821</v>
      </c>
      <c r="B97" s="34" t="s">
        <v>816</v>
      </c>
      <c r="C97" s="34" t="s">
        <v>820</v>
      </c>
      <c r="D97" s="34" t="s">
        <v>814</v>
      </c>
      <c r="E97" s="34" t="s">
        <v>819</v>
      </c>
      <c r="F97" s="34">
        <v>490409</v>
      </c>
      <c r="G97" s="34" t="s">
        <v>812</v>
      </c>
      <c r="H97" s="34" t="s">
        <v>818</v>
      </c>
      <c r="I97" s="34" t="s">
        <v>810</v>
      </c>
      <c r="J97" s="34" t="s">
        <v>698</v>
      </c>
      <c r="K97" s="34" t="s">
        <v>809</v>
      </c>
      <c r="L97" s="34" t="s">
        <v>739</v>
      </c>
      <c r="M97" s="33" t="s">
        <v>730</v>
      </c>
      <c r="N97" s="32"/>
      <c r="O97" s="32"/>
      <c r="P97" s="32"/>
      <c r="Q97" s="32"/>
      <c r="R97" s="32"/>
      <c r="S97" s="32"/>
      <c r="T97" s="32"/>
      <c r="U97" s="32"/>
      <c r="V97" s="32"/>
      <c r="W97" s="32"/>
      <c r="X97" s="32"/>
      <c r="Y97" s="32"/>
      <c r="Z97" s="32"/>
      <c r="AA97" s="32"/>
    </row>
    <row r="98" spans="1:27" ht="45" x14ac:dyDescent="0.2">
      <c r="A98" s="34" t="s">
        <v>817</v>
      </c>
      <c r="B98" s="34" t="s">
        <v>816</v>
      </c>
      <c r="C98" s="34" t="s">
        <v>815</v>
      </c>
      <c r="D98" s="34" t="s">
        <v>814</v>
      </c>
      <c r="E98" s="34" t="s">
        <v>813</v>
      </c>
      <c r="F98" s="34">
        <v>517658</v>
      </c>
      <c r="G98" s="34" t="s">
        <v>812</v>
      </c>
      <c r="H98" s="34" t="s">
        <v>811</v>
      </c>
      <c r="I98" s="34" t="s">
        <v>810</v>
      </c>
      <c r="J98" s="34" t="s">
        <v>698</v>
      </c>
      <c r="K98" s="34" t="s">
        <v>809</v>
      </c>
      <c r="L98" s="34" t="s">
        <v>739</v>
      </c>
      <c r="M98" s="33" t="s">
        <v>730</v>
      </c>
      <c r="N98" s="32"/>
      <c r="O98" s="32"/>
      <c r="P98" s="32"/>
      <c r="Q98" s="32"/>
      <c r="R98" s="32"/>
      <c r="S98" s="32"/>
      <c r="T98" s="32"/>
      <c r="U98" s="32"/>
      <c r="V98" s="32"/>
      <c r="W98" s="32"/>
      <c r="X98" s="32"/>
      <c r="Y98" s="32"/>
      <c r="Z98" s="32"/>
      <c r="AA98" s="32"/>
    </row>
    <row r="99" spans="1:27" ht="135" x14ac:dyDescent="0.2">
      <c r="A99" s="34" t="s">
        <v>808</v>
      </c>
      <c r="B99" s="34" t="s">
        <v>757</v>
      </c>
      <c r="C99" s="34" t="s">
        <v>756</v>
      </c>
      <c r="D99" s="34" t="s">
        <v>755</v>
      </c>
      <c r="E99" s="34" t="s">
        <v>754</v>
      </c>
      <c r="F99" s="34">
        <v>532116</v>
      </c>
      <c r="G99" s="34" t="s">
        <v>699</v>
      </c>
      <c r="H99" s="34" t="s">
        <v>740</v>
      </c>
      <c r="I99" s="34" t="s">
        <v>753</v>
      </c>
      <c r="J99" s="34" t="s">
        <v>698</v>
      </c>
      <c r="K99" s="34" t="s">
        <v>746</v>
      </c>
      <c r="L99" s="34" t="s">
        <v>752</v>
      </c>
      <c r="M99" s="33" t="s">
        <v>730</v>
      </c>
      <c r="N99" s="32"/>
      <c r="O99" s="32"/>
      <c r="P99" s="32"/>
      <c r="Q99" s="32"/>
      <c r="R99" s="32"/>
      <c r="S99" s="32"/>
      <c r="T99" s="32"/>
      <c r="U99" s="32"/>
      <c r="V99" s="32"/>
      <c r="W99" s="32"/>
      <c r="X99" s="32"/>
      <c r="Y99" s="32"/>
      <c r="Z99" s="32"/>
      <c r="AA99" s="32"/>
    </row>
    <row r="100" spans="1:27" ht="135" x14ac:dyDescent="0.2">
      <c r="A100" s="34" t="s">
        <v>807</v>
      </c>
      <c r="B100" s="34" t="s">
        <v>806</v>
      </c>
      <c r="C100" s="34" t="s">
        <v>805</v>
      </c>
      <c r="D100" s="34" t="s">
        <v>755</v>
      </c>
      <c r="E100" s="34" t="s">
        <v>754</v>
      </c>
      <c r="F100" s="34">
        <v>629062</v>
      </c>
      <c r="G100" s="34" t="s">
        <v>699</v>
      </c>
      <c r="H100" s="34" t="s">
        <v>740</v>
      </c>
      <c r="I100" s="34" t="s">
        <v>753</v>
      </c>
      <c r="J100" s="34" t="s">
        <v>698</v>
      </c>
      <c r="K100" s="34" t="s">
        <v>746</v>
      </c>
      <c r="L100" s="34" t="s">
        <v>752</v>
      </c>
      <c r="M100" s="33" t="s">
        <v>730</v>
      </c>
      <c r="N100" s="32"/>
      <c r="O100" s="32"/>
      <c r="P100" s="32"/>
      <c r="Q100" s="32"/>
      <c r="R100" s="32"/>
      <c r="S100" s="32"/>
      <c r="T100" s="32"/>
      <c r="U100" s="32"/>
      <c r="V100" s="32"/>
      <c r="W100" s="32"/>
      <c r="X100" s="32"/>
      <c r="Y100" s="32"/>
      <c r="Z100" s="32"/>
      <c r="AA100" s="32"/>
    </row>
    <row r="101" spans="1:27" ht="60" x14ac:dyDescent="0.2">
      <c r="A101" s="34" t="s">
        <v>804</v>
      </c>
      <c r="B101" s="34" t="s">
        <v>803</v>
      </c>
      <c r="C101" s="34" t="s">
        <v>800</v>
      </c>
      <c r="D101" s="34" t="s">
        <v>799</v>
      </c>
      <c r="E101" s="34" t="s">
        <v>798</v>
      </c>
      <c r="F101" s="34">
        <v>846664</v>
      </c>
      <c r="G101" s="34" t="s">
        <v>699</v>
      </c>
      <c r="H101" s="34" t="s">
        <v>797</v>
      </c>
      <c r="I101" s="34" t="s">
        <v>753</v>
      </c>
      <c r="J101" s="34" t="s">
        <v>698</v>
      </c>
      <c r="K101" s="34" t="s">
        <v>746</v>
      </c>
      <c r="L101" s="34" t="s">
        <v>796</v>
      </c>
      <c r="M101" s="33" t="s">
        <v>730</v>
      </c>
      <c r="N101" s="32"/>
      <c r="O101" s="32"/>
      <c r="P101" s="32"/>
      <c r="Q101" s="32"/>
      <c r="R101" s="32"/>
      <c r="S101" s="32"/>
      <c r="T101" s="32"/>
      <c r="U101" s="32"/>
      <c r="V101" s="32"/>
      <c r="W101" s="32"/>
      <c r="X101" s="32"/>
      <c r="Y101" s="32"/>
      <c r="Z101" s="32"/>
      <c r="AA101" s="32"/>
    </row>
    <row r="102" spans="1:27" ht="60" x14ac:dyDescent="0.2">
      <c r="A102" s="34" t="s">
        <v>802</v>
      </c>
      <c r="B102" s="34" t="s">
        <v>801</v>
      </c>
      <c r="C102" s="34" t="s">
        <v>800</v>
      </c>
      <c r="D102" s="34" t="s">
        <v>799</v>
      </c>
      <c r="E102" s="34" t="s">
        <v>798</v>
      </c>
      <c r="F102" s="34">
        <v>846664</v>
      </c>
      <c r="G102" s="34" t="s">
        <v>699</v>
      </c>
      <c r="H102" s="34" t="s">
        <v>797</v>
      </c>
      <c r="I102" s="34" t="s">
        <v>753</v>
      </c>
      <c r="J102" s="34" t="s">
        <v>698</v>
      </c>
      <c r="K102" s="34" t="s">
        <v>746</v>
      </c>
      <c r="L102" s="34" t="s">
        <v>796</v>
      </c>
      <c r="M102" s="33" t="s">
        <v>730</v>
      </c>
      <c r="N102" s="32"/>
      <c r="O102" s="32"/>
      <c r="P102" s="32"/>
      <c r="Q102" s="32"/>
      <c r="R102" s="32"/>
      <c r="S102" s="32"/>
      <c r="T102" s="32"/>
      <c r="U102" s="32"/>
      <c r="V102" s="32"/>
      <c r="W102" s="32"/>
      <c r="X102" s="32"/>
      <c r="Y102" s="32"/>
      <c r="Z102" s="32"/>
      <c r="AA102" s="32"/>
    </row>
    <row r="103" spans="1:27" ht="135" x14ac:dyDescent="0.2">
      <c r="A103" s="34" t="s">
        <v>3858</v>
      </c>
      <c r="B103" s="34" t="s">
        <v>795</v>
      </c>
      <c r="C103" s="34" t="s">
        <v>761</v>
      </c>
      <c r="D103" s="34" t="s">
        <v>755</v>
      </c>
      <c r="E103" s="34" t="s">
        <v>754</v>
      </c>
      <c r="F103" s="34">
        <v>929398</v>
      </c>
      <c r="G103" s="34" t="s">
        <v>699</v>
      </c>
      <c r="H103" s="34" t="s">
        <v>740</v>
      </c>
      <c r="I103" s="34" t="s">
        <v>753</v>
      </c>
      <c r="J103" s="34" t="s">
        <v>698</v>
      </c>
      <c r="K103" s="34" t="s">
        <v>746</v>
      </c>
      <c r="L103" s="34" t="s">
        <v>752</v>
      </c>
      <c r="M103" s="33" t="s">
        <v>730</v>
      </c>
      <c r="N103" s="32"/>
      <c r="O103" s="32"/>
      <c r="P103" s="32"/>
      <c r="Q103" s="32"/>
      <c r="R103" s="32"/>
      <c r="S103" s="32"/>
      <c r="T103" s="32"/>
      <c r="U103" s="32"/>
      <c r="V103" s="32"/>
      <c r="W103" s="32"/>
      <c r="X103" s="32"/>
      <c r="Y103" s="32"/>
      <c r="Z103" s="32"/>
      <c r="AA103" s="32"/>
    </row>
    <row r="104" spans="1:27" ht="135" x14ac:dyDescent="0.2">
      <c r="A104" s="34" t="s">
        <v>3857</v>
      </c>
      <c r="B104" s="34" t="s">
        <v>795</v>
      </c>
      <c r="C104" s="34" t="s">
        <v>756</v>
      </c>
      <c r="D104" s="34" t="s">
        <v>755</v>
      </c>
      <c r="E104" s="34" t="s">
        <v>754</v>
      </c>
      <c r="F104" s="34">
        <v>535198</v>
      </c>
      <c r="G104" s="34" t="s">
        <v>699</v>
      </c>
      <c r="H104" s="34" t="s">
        <v>740</v>
      </c>
      <c r="I104" s="34" t="s">
        <v>753</v>
      </c>
      <c r="J104" s="34" t="s">
        <v>698</v>
      </c>
      <c r="K104" s="34" t="s">
        <v>746</v>
      </c>
      <c r="L104" s="34" t="s">
        <v>752</v>
      </c>
      <c r="M104" s="33" t="s">
        <v>730</v>
      </c>
      <c r="N104" s="32"/>
      <c r="O104" s="32"/>
      <c r="P104" s="32"/>
      <c r="Q104" s="32"/>
      <c r="R104" s="32"/>
      <c r="S104" s="32"/>
      <c r="T104" s="32"/>
      <c r="U104" s="32"/>
      <c r="V104" s="32"/>
      <c r="W104" s="32"/>
      <c r="X104" s="32"/>
      <c r="Y104" s="32"/>
      <c r="Z104" s="32"/>
      <c r="AA104" s="32"/>
    </row>
    <row r="105" spans="1:27" ht="75" x14ac:dyDescent="0.2">
      <c r="A105" s="34" t="s">
        <v>133</v>
      </c>
      <c r="B105" s="34" t="s">
        <v>794</v>
      </c>
      <c r="C105" s="34" t="s">
        <v>793</v>
      </c>
      <c r="D105" s="34" t="s">
        <v>792</v>
      </c>
      <c r="E105" s="34" t="s">
        <v>788</v>
      </c>
      <c r="F105" s="34">
        <v>823635</v>
      </c>
      <c r="G105" s="34" t="s">
        <v>673</v>
      </c>
      <c r="H105" s="34" t="s">
        <v>672</v>
      </c>
      <c r="I105" s="34" t="s">
        <v>671</v>
      </c>
      <c r="J105" s="34" t="s">
        <v>698</v>
      </c>
      <c r="K105" s="34" t="s">
        <v>787</v>
      </c>
      <c r="L105" s="34" t="s">
        <v>786</v>
      </c>
      <c r="M105" s="33" t="s">
        <v>785</v>
      </c>
      <c r="N105" s="32"/>
      <c r="O105" s="32"/>
      <c r="P105" s="32"/>
      <c r="Q105" s="32"/>
      <c r="R105" s="32"/>
      <c r="S105" s="32"/>
      <c r="T105" s="32"/>
      <c r="U105" s="32"/>
      <c r="V105" s="32"/>
      <c r="W105" s="32"/>
      <c r="X105" s="32"/>
      <c r="Y105" s="32"/>
      <c r="Z105" s="32"/>
      <c r="AA105" s="32"/>
    </row>
    <row r="106" spans="1:27" ht="75" x14ac:dyDescent="0.2">
      <c r="A106" s="34" t="s">
        <v>126</v>
      </c>
      <c r="B106" s="34" t="s">
        <v>791</v>
      </c>
      <c r="C106" s="34" t="s">
        <v>790</v>
      </c>
      <c r="D106" s="34" t="s">
        <v>789</v>
      </c>
      <c r="E106" s="34" t="s">
        <v>788</v>
      </c>
      <c r="F106" s="34">
        <v>1803558</v>
      </c>
      <c r="G106" s="34" t="s">
        <v>673</v>
      </c>
      <c r="H106" s="34" t="s">
        <v>672</v>
      </c>
      <c r="I106" s="34" t="s">
        <v>671</v>
      </c>
      <c r="J106" s="34" t="s">
        <v>698</v>
      </c>
      <c r="K106" s="34" t="s">
        <v>787</v>
      </c>
      <c r="L106" s="34" t="s">
        <v>786</v>
      </c>
      <c r="M106" s="33" t="s">
        <v>785</v>
      </c>
      <c r="N106" s="32"/>
      <c r="O106" s="32"/>
      <c r="P106" s="32"/>
      <c r="Q106" s="32"/>
      <c r="R106" s="32"/>
      <c r="S106" s="32"/>
      <c r="T106" s="32"/>
      <c r="U106" s="32"/>
      <c r="V106" s="32"/>
      <c r="W106" s="32"/>
      <c r="X106" s="32"/>
      <c r="Y106" s="32"/>
      <c r="Z106" s="32"/>
      <c r="AA106" s="32"/>
    </row>
    <row r="107" spans="1:27" ht="135" x14ac:dyDescent="0.2">
      <c r="A107" s="34" t="s">
        <v>121</v>
      </c>
      <c r="B107" s="34" t="s">
        <v>757</v>
      </c>
      <c r="C107" s="34" t="s">
        <v>756</v>
      </c>
      <c r="D107" s="34" t="s">
        <v>755</v>
      </c>
      <c r="E107" s="34" t="s">
        <v>754</v>
      </c>
      <c r="F107" s="34">
        <v>549947</v>
      </c>
      <c r="G107" s="34" t="s">
        <v>699</v>
      </c>
      <c r="H107" s="34" t="s">
        <v>740</v>
      </c>
      <c r="I107" s="34" t="s">
        <v>753</v>
      </c>
      <c r="J107" s="34" t="s">
        <v>698</v>
      </c>
      <c r="K107" s="34" t="s">
        <v>746</v>
      </c>
      <c r="L107" s="34" t="s">
        <v>784</v>
      </c>
      <c r="M107" s="33" t="s">
        <v>730</v>
      </c>
      <c r="N107" s="32"/>
      <c r="O107" s="32"/>
      <c r="P107" s="32"/>
      <c r="Q107" s="32"/>
      <c r="R107" s="32"/>
      <c r="S107" s="32"/>
      <c r="T107" s="32"/>
      <c r="U107" s="32"/>
      <c r="V107" s="32"/>
      <c r="W107" s="32"/>
      <c r="X107" s="32"/>
      <c r="Y107" s="32"/>
      <c r="Z107" s="32"/>
      <c r="AA107" s="32"/>
    </row>
    <row r="108" spans="1:27" ht="135" x14ac:dyDescent="0.2">
      <c r="A108" s="34" t="s">
        <v>116</v>
      </c>
      <c r="B108" s="34" t="s">
        <v>757</v>
      </c>
      <c r="C108" s="34" t="s">
        <v>756</v>
      </c>
      <c r="D108" s="34" t="s">
        <v>755</v>
      </c>
      <c r="E108" s="34" t="s">
        <v>754</v>
      </c>
      <c r="F108" s="34">
        <v>552278</v>
      </c>
      <c r="G108" s="34" t="s">
        <v>699</v>
      </c>
      <c r="H108" s="34" t="s">
        <v>740</v>
      </c>
      <c r="I108" s="34" t="s">
        <v>753</v>
      </c>
      <c r="J108" s="34" t="s">
        <v>698</v>
      </c>
      <c r="K108" s="34" t="s">
        <v>746</v>
      </c>
      <c r="L108" s="34" t="s">
        <v>783</v>
      </c>
      <c r="M108" s="33" t="s">
        <v>730</v>
      </c>
      <c r="N108" s="32"/>
      <c r="O108" s="32"/>
      <c r="P108" s="32"/>
      <c r="Q108" s="32"/>
      <c r="R108" s="32"/>
      <c r="S108" s="32"/>
      <c r="T108" s="32"/>
      <c r="U108" s="32"/>
      <c r="V108" s="32"/>
      <c r="W108" s="32"/>
      <c r="X108" s="32"/>
      <c r="Y108" s="32"/>
      <c r="Z108" s="32"/>
      <c r="AA108" s="32"/>
    </row>
    <row r="109" spans="1:27" ht="30" x14ac:dyDescent="0.2">
      <c r="A109" s="34" t="s">
        <v>111</v>
      </c>
      <c r="B109" s="34" t="s">
        <v>782</v>
      </c>
      <c r="C109" s="34" t="s">
        <v>781</v>
      </c>
      <c r="D109" s="34" t="s">
        <v>780</v>
      </c>
      <c r="E109" s="34" t="s">
        <v>718</v>
      </c>
      <c r="F109" s="34">
        <v>2354176</v>
      </c>
      <c r="G109" s="34" t="s">
        <v>699</v>
      </c>
      <c r="H109" s="34" t="s">
        <v>779</v>
      </c>
      <c r="I109" s="34" t="s">
        <v>778</v>
      </c>
      <c r="J109" s="34" t="s">
        <v>698</v>
      </c>
      <c r="K109" s="34" t="s">
        <v>669</v>
      </c>
      <c r="L109" s="34" t="s">
        <v>777</v>
      </c>
      <c r="M109" s="33" t="s">
        <v>730</v>
      </c>
      <c r="N109" s="32"/>
      <c r="O109" s="32"/>
      <c r="P109" s="32"/>
      <c r="Q109" s="32"/>
      <c r="R109" s="32"/>
      <c r="S109" s="32"/>
      <c r="T109" s="32"/>
      <c r="U109" s="32"/>
      <c r="V109" s="32"/>
      <c r="W109" s="32"/>
      <c r="X109" s="32"/>
      <c r="Y109" s="32"/>
      <c r="Z109" s="32"/>
      <c r="AA109" s="32"/>
    </row>
    <row r="110" spans="1:27" ht="60" x14ac:dyDescent="0.2">
      <c r="A110" s="34" t="s">
        <v>104</v>
      </c>
      <c r="B110" s="34" t="s">
        <v>776</v>
      </c>
      <c r="C110" s="34" t="s">
        <v>775</v>
      </c>
      <c r="D110" s="34"/>
      <c r="E110" s="34" t="s">
        <v>774</v>
      </c>
      <c r="F110" s="34" t="s">
        <v>773</v>
      </c>
      <c r="G110" s="34"/>
      <c r="H110" s="34" t="s">
        <v>772</v>
      </c>
      <c r="I110" s="34" t="s">
        <v>680</v>
      </c>
      <c r="J110" s="34"/>
      <c r="K110" s="34" t="s">
        <v>746</v>
      </c>
      <c r="L110" s="34" t="s">
        <v>745</v>
      </c>
      <c r="M110" s="33"/>
      <c r="N110" s="32"/>
      <c r="O110" s="32"/>
      <c r="P110" s="32"/>
      <c r="Q110" s="32"/>
      <c r="R110" s="32"/>
      <c r="S110" s="32"/>
      <c r="T110" s="32"/>
      <c r="U110" s="32"/>
      <c r="V110" s="32"/>
      <c r="W110" s="32"/>
      <c r="X110" s="32"/>
      <c r="Y110" s="32"/>
      <c r="Z110" s="32"/>
      <c r="AA110" s="32"/>
    </row>
    <row r="111" spans="1:27" ht="105" x14ac:dyDescent="0.2">
      <c r="A111" s="34" t="s">
        <v>93</v>
      </c>
      <c r="B111" s="34" t="s">
        <v>771</v>
      </c>
      <c r="C111" s="34" t="s">
        <v>770</v>
      </c>
      <c r="D111" s="34" t="s">
        <v>769</v>
      </c>
      <c r="E111" s="34" t="s">
        <v>768</v>
      </c>
      <c r="F111" s="34">
        <v>822334</v>
      </c>
      <c r="G111" s="34" t="s">
        <v>767</v>
      </c>
      <c r="H111" s="34" t="s">
        <v>766</v>
      </c>
      <c r="I111" s="34" t="s">
        <v>753</v>
      </c>
      <c r="J111" s="34" t="s">
        <v>698</v>
      </c>
      <c r="K111" s="34" t="s">
        <v>765</v>
      </c>
      <c r="L111" s="34" t="s">
        <v>764</v>
      </c>
      <c r="M111" s="33" t="s">
        <v>763</v>
      </c>
      <c r="N111" s="32"/>
      <c r="O111" s="32"/>
      <c r="P111" s="32"/>
      <c r="Q111" s="32"/>
      <c r="R111" s="32"/>
      <c r="S111" s="32"/>
      <c r="T111" s="32"/>
      <c r="U111" s="32"/>
      <c r="V111" s="32"/>
      <c r="W111" s="32"/>
      <c r="X111" s="32"/>
      <c r="Y111" s="32"/>
      <c r="Z111" s="32"/>
      <c r="AA111" s="32"/>
    </row>
    <row r="112" spans="1:27" ht="135" x14ac:dyDescent="0.2">
      <c r="A112" s="34" t="s">
        <v>762</v>
      </c>
      <c r="B112" s="34" t="s">
        <v>757</v>
      </c>
      <c r="C112" s="34" t="s">
        <v>761</v>
      </c>
      <c r="D112" s="34" t="s">
        <v>755</v>
      </c>
      <c r="E112" s="34" t="s">
        <v>754</v>
      </c>
      <c r="F112" s="34">
        <v>929398</v>
      </c>
      <c r="G112" s="34" t="s">
        <v>699</v>
      </c>
      <c r="H112" s="34" t="s">
        <v>740</v>
      </c>
      <c r="I112" s="34" t="s">
        <v>753</v>
      </c>
      <c r="J112" s="34" t="s">
        <v>698</v>
      </c>
      <c r="K112" s="34" t="s">
        <v>746</v>
      </c>
      <c r="L112" s="34" t="s">
        <v>752</v>
      </c>
      <c r="M112" s="33" t="s">
        <v>730</v>
      </c>
      <c r="N112" s="32"/>
      <c r="O112" s="32"/>
      <c r="P112" s="32"/>
      <c r="Q112" s="32"/>
      <c r="R112" s="32"/>
      <c r="S112" s="32"/>
      <c r="T112" s="32"/>
      <c r="U112" s="32"/>
      <c r="V112" s="32"/>
      <c r="W112" s="32"/>
      <c r="X112" s="32"/>
      <c r="Y112" s="32"/>
      <c r="Z112" s="32"/>
      <c r="AA112" s="32"/>
    </row>
    <row r="113" spans="1:30" ht="135" x14ac:dyDescent="0.2">
      <c r="A113" s="34" t="s">
        <v>760</v>
      </c>
      <c r="B113" s="34" t="s">
        <v>757</v>
      </c>
      <c r="C113" s="34" t="s">
        <v>759</v>
      </c>
      <c r="D113" s="34" t="s">
        <v>755</v>
      </c>
      <c r="E113" s="34" t="s">
        <v>754</v>
      </c>
      <c r="F113" s="34">
        <v>495823</v>
      </c>
      <c r="G113" s="34" t="s">
        <v>699</v>
      </c>
      <c r="H113" s="34" t="s">
        <v>740</v>
      </c>
      <c r="I113" s="34" t="s">
        <v>753</v>
      </c>
      <c r="J113" s="34" t="s">
        <v>698</v>
      </c>
      <c r="K113" s="34" t="s">
        <v>746</v>
      </c>
      <c r="L113" s="34" t="s">
        <v>752</v>
      </c>
      <c r="M113" s="33" t="s">
        <v>730</v>
      </c>
      <c r="N113" s="32"/>
      <c r="O113" s="32"/>
      <c r="P113" s="32"/>
      <c r="Q113" s="32"/>
      <c r="R113" s="32"/>
      <c r="S113" s="32"/>
      <c r="T113" s="32"/>
      <c r="U113" s="32"/>
      <c r="V113" s="32"/>
      <c r="W113" s="32"/>
      <c r="X113" s="32"/>
      <c r="Y113" s="32"/>
      <c r="Z113" s="32"/>
      <c r="AA113" s="32"/>
    </row>
    <row r="114" spans="1:30" ht="135" x14ac:dyDescent="0.2">
      <c r="A114" s="34" t="s">
        <v>758</v>
      </c>
      <c r="B114" s="34" t="s">
        <v>757</v>
      </c>
      <c r="C114" s="34" t="s">
        <v>756</v>
      </c>
      <c r="D114" s="34" t="s">
        <v>755</v>
      </c>
      <c r="E114" s="34" t="s">
        <v>754</v>
      </c>
      <c r="F114" s="34">
        <v>535198</v>
      </c>
      <c r="G114" s="34" t="s">
        <v>699</v>
      </c>
      <c r="H114" s="34" t="s">
        <v>740</v>
      </c>
      <c r="I114" s="34" t="s">
        <v>753</v>
      </c>
      <c r="J114" s="34" t="s">
        <v>698</v>
      </c>
      <c r="K114" s="34" t="s">
        <v>746</v>
      </c>
      <c r="L114" s="34" t="s">
        <v>752</v>
      </c>
      <c r="M114" s="33" t="s">
        <v>730</v>
      </c>
      <c r="N114" s="32"/>
      <c r="O114" s="32"/>
      <c r="P114" s="32"/>
      <c r="Q114" s="32"/>
      <c r="R114" s="32"/>
      <c r="S114" s="32"/>
      <c r="T114" s="32"/>
      <c r="U114" s="32"/>
      <c r="V114" s="32"/>
      <c r="W114" s="32"/>
      <c r="X114" s="32"/>
      <c r="Y114" s="32"/>
      <c r="Z114" s="32"/>
      <c r="AA114" s="32"/>
    </row>
    <row r="115" spans="1:30" ht="60" x14ac:dyDescent="0.2">
      <c r="A115" s="34" t="s">
        <v>74</v>
      </c>
      <c r="B115" s="34" t="s">
        <v>751</v>
      </c>
      <c r="C115" s="34" t="s">
        <v>750</v>
      </c>
      <c r="D115" s="34"/>
      <c r="E115" s="34" t="s">
        <v>749</v>
      </c>
      <c r="F115" s="34">
        <v>881788</v>
      </c>
      <c r="G115" s="34" t="s">
        <v>748</v>
      </c>
      <c r="H115" s="34" t="s">
        <v>747</v>
      </c>
      <c r="I115" s="34" t="s">
        <v>680</v>
      </c>
      <c r="J115" s="34"/>
      <c r="K115" s="34" t="s">
        <v>746</v>
      </c>
      <c r="L115" s="34" t="s">
        <v>745</v>
      </c>
      <c r="M115" s="33"/>
      <c r="N115" s="32"/>
      <c r="O115" s="32"/>
      <c r="P115" s="32"/>
      <c r="Q115" s="32"/>
      <c r="R115" s="32"/>
      <c r="S115" s="32"/>
      <c r="T115" s="32"/>
      <c r="U115" s="32"/>
      <c r="V115" s="32"/>
      <c r="W115" s="32"/>
      <c r="X115" s="32"/>
      <c r="Y115" s="32"/>
      <c r="Z115" s="32"/>
      <c r="AA115" s="32"/>
    </row>
    <row r="116" spans="1:30" ht="30" x14ac:dyDescent="0.2">
      <c r="A116" s="34" t="s">
        <v>57</v>
      </c>
      <c r="B116" s="34" t="s">
        <v>744</v>
      </c>
      <c r="C116" s="34" t="s">
        <v>743</v>
      </c>
      <c r="D116" s="34" t="s">
        <v>742</v>
      </c>
      <c r="E116" s="34" t="s">
        <v>741</v>
      </c>
      <c r="F116" s="34">
        <v>260077</v>
      </c>
      <c r="G116" s="34" t="s">
        <v>699</v>
      </c>
      <c r="H116" s="34" t="s">
        <v>740</v>
      </c>
      <c r="I116" s="34" t="s">
        <v>671</v>
      </c>
      <c r="J116" s="34" t="s">
        <v>698</v>
      </c>
      <c r="K116" s="34" t="s">
        <v>669</v>
      </c>
      <c r="L116" s="34" t="s">
        <v>739</v>
      </c>
      <c r="M116" s="33" t="s">
        <v>730</v>
      </c>
      <c r="N116" s="32"/>
      <c r="O116" s="32"/>
      <c r="P116" s="32"/>
      <c r="Q116" s="32"/>
      <c r="R116" s="32"/>
      <c r="S116" s="32"/>
      <c r="T116" s="32"/>
      <c r="U116" s="32"/>
      <c r="V116" s="32"/>
      <c r="W116" s="32"/>
      <c r="X116" s="32"/>
      <c r="Y116" s="32"/>
      <c r="Z116" s="32"/>
      <c r="AA116" s="32"/>
    </row>
    <row r="117" spans="1:30" ht="60" x14ac:dyDescent="0.2">
      <c r="A117" s="34" t="s">
        <v>50</v>
      </c>
      <c r="B117" s="34" t="s">
        <v>738</v>
      </c>
      <c r="C117" s="34" t="s">
        <v>737</v>
      </c>
      <c r="D117" s="34" t="s">
        <v>736</v>
      </c>
      <c r="E117" s="34" t="s">
        <v>735</v>
      </c>
      <c r="F117" s="34">
        <v>644556</v>
      </c>
      <c r="G117" s="34" t="s">
        <v>734</v>
      </c>
      <c r="H117" s="34" t="s">
        <v>733</v>
      </c>
      <c r="I117" s="34" t="s">
        <v>680</v>
      </c>
      <c r="J117" s="34" t="s">
        <v>698</v>
      </c>
      <c r="K117" s="34" t="s">
        <v>732</v>
      </c>
      <c r="L117" s="34" t="s">
        <v>731</v>
      </c>
      <c r="M117" s="33" t="s">
        <v>730</v>
      </c>
      <c r="N117" s="32"/>
      <c r="O117" s="32"/>
      <c r="P117" s="32"/>
      <c r="Q117" s="32"/>
      <c r="R117" s="32"/>
      <c r="S117" s="32"/>
      <c r="T117" s="32"/>
      <c r="U117" s="32"/>
      <c r="V117" s="32"/>
      <c r="W117" s="32"/>
      <c r="X117" s="32"/>
      <c r="Y117" s="32"/>
      <c r="Z117" s="32"/>
      <c r="AA117" s="32"/>
    </row>
    <row r="118" spans="1:30" ht="120" x14ac:dyDescent="0.2">
      <c r="A118" s="34" t="s">
        <v>729</v>
      </c>
      <c r="B118" s="34" t="s">
        <v>728</v>
      </c>
      <c r="C118" s="34" t="s">
        <v>727</v>
      </c>
      <c r="D118" s="34" t="s">
        <v>726</v>
      </c>
      <c r="E118" s="34" t="s">
        <v>725</v>
      </c>
      <c r="F118" s="34">
        <v>670739</v>
      </c>
      <c r="G118" s="34" t="s">
        <v>724</v>
      </c>
      <c r="H118" s="34" t="s">
        <v>716</v>
      </c>
      <c r="I118" s="34" t="s">
        <v>715</v>
      </c>
      <c r="J118" s="34" t="s">
        <v>670</v>
      </c>
      <c r="K118" s="34" t="s">
        <v>723</v>
      </c>
      <c r="L118" s="34" t="s">
        <v>722</v>
      </c>
      <c r="M118" s="33" t="s">
        <v>721</v>
      </c>
      <c r="N118" s="32"/>
      <c r="O118" s="32"/>
      <c r="P118" s="32"/>
      <c r="Q118" s="32"/>
      <c r="R118" s="32"/>
      <c r="S118" s="32"/>
      <c r="T118" s="32"/>
      <c r="U118" s="32"/>
      <c r="V118" s="32"/>
      <c r="W118" s="32"/>
      <c r="X118" s="32"/>
      <c r="Y118" s="32"/>
      <c r="Z118" s="32"/>
      <c r="AA118" s="32"/>
    </row>
    <row r="119" spans="1:30" ht="30" x14ac:dyDescent="0.2">
      <c r="A119" s="34" t="s">
        <v>45</v>
      </c>
      <c r="B119" s="34" t="s">
        <v>720</v>
      </c>
      <c r="C119" s="34" t="s">
        <v>719</v>
      </c>
      <c r="D119" s="34" t="s">
        <v>701</v>
      </c>
      <c r="E119" s="34" t="s">
        <v>718</v>
      </c>
      <c r="F119" s="34">
        <v>1621481</v>
      </c>
      <c r="G119" s="34" t="s">
        <v>717</v>
      </c>
      <c r="H119" s="34" t="s">
        <v>716</v>
      </c>
      <c r="I119" s="34" t="s">
        <v>715</v>
      </c>
      <c r="J119" s="34" t="s">
        <v>714</v>
      </c>
      <c r="K119" s="34" t="s">
        <v>713</v>
      </c>
      <c r="L119" s="34" t="s">
        <v>712</v>
      </c>
      <c r="M119" s="33" t="s">
        <v>711</v>
      </c>
      <c r="N119" s="32"/>
      <c r="O119" s="32"/>
      <c r="P119" s="32"/>
      <c r="Q119" s="32"/>
      <c r="R119" s="32"/>
      <c r="S119" s="32"/>
      <c r="T119" s="32"/>
      <c r="U119" s="32"/>
      <c r="V119" s="32"/>
      <c r="W119" s="32"/>
      <c r="X119" s="32"/>
      <c r="Y119" s="32"/>
      <c r="Z119" s="32"/>
      <c r="AA119" s="32"/>
    </row>
    <row r="120" spans="1:30" ht="30" x14ac:dyDescent="0.2">
      <c r="A120" s="34" t="s">
        <v>710</v>
      </c>
      <c r="B120" s="34" t="s">
        <v>703</v>
      </c>
      <c r="C120" s="34" t="s">
        <v>709</v>
      </c>
      <c r="D120" s="34" t="s">
        <v>701</v>
      </c>
      <c r="E120" s="34" t="s">
        <v>700</v>
      </c>
      <c r="F120" s="34">
        <v>527715</v>
      </c>
      <c r="G120" s="34" t="s">
        <v>699</v>
      </c>
      <c r="H120" s="34" t="s">
        <v>672</v>
      </c>
      <c r="I120" s="34" t="s">
        <v>671</v>
      </c>
      <c r="J120" s="34" t="s">
        <v>698</v>
      </c>
      <c r="K120" s="34" t="s">
        <v>669</v>
      </c>
      <c r="L120" s="34" t="s">
        <v>697</v>
      </c>
      <c r="M120" s="33" t="s">
        <v>667</v>
      </c>
      <c r="N120" s="32"/>
      <c r="O120" s="32"/>
      <c r="P120" s="32"/>
      <c r="Q120" s="32"/>
      <c r="R120" s="32"/>
      <c r="S120" s="32"/>
      <c r="T120" s="32"/>
      <c r="U120" s="32"/>
      <c r="V120" s="32"/>
      <c r="W120" s="32"/>
      <c r="X120" s="32"/>
      <c r="Y120" s="32"/>
      <c r="Z120" s="32"/>
      <c r="AA120" s="32"/>
    </row>
    <row r="121" spans="1:30" ht="30" x14ac:dyDescent="0.2">
      <c r="A121" s="34" t="s">
        <v>708</v>
      </c>
      <c r="B121" s="34" t="s">
        <v>703</v>
      </c>
      <c r="C121" s="34" t="s">
        <v>707</v>
      </c>
      <c r="D121" s="34" t="s">
        <v>701</v>
      </c>
      <c r="E121" s="34" t="s">
        <v>700</v>
      </c>
      <c r="F121" s="34">
        <v>784048</v>
      </c>
      <c r="G121" s="34" t="s">
        <v>699</v>
      </c>
      <c r="H121" s="34" t="s">
        <v>672</v>
      </c>
      <c r="I121" s="34" t="s">
        <v>671</v>
      </c>
      <c r="J121" s="34" t="s">
        <v>698</v>
      </c>
      <c r="K121" s="34" t="s">
        <v>669</v>
      </c>
      <c r="L121" s="34" t="s">
        <v>697</v>
      </c>
      <c r="M121" s="33" t="s">
        <v>667</v>
      </c>
      <c r="N121" s="32"/>
      <c r="O121" s="32"/>
      <c r="P121" s="32"/>
      <c r="Q121" s="32"/>
      <c r="R121" s="32"/>
      <c r="S121" s="32"/>
      <c r="T121" s="32"/>
      <c r="U121" s="32"/>
      <c r="V121" s="32"/>
      <c r="W121" s="32"/>
      <c r="X121" s="32"/>
      <c r="Y121" s="32"/>
      <c r="Z121" s="32"/>
      <c r="AA121" s="32"/>
    </row>
    <row r="122" spans="1:30" ht="30" x14ac:dyDescent="0.2">
      <c r="A122" s="34" t="s">
        <v>706</v>
      </c>
      <c r="B122" s="34" t="s">
        <v>703</v>
      </c>
      <c r="C122" s="34" t="s">
        <v>705</v>
      </c>
      <c r="D122" s="34" t="s">
        <v>701</v>
      </c>
      <c r="E122" s="34" t="s">
        <v>700</v>
      </c>
      <c r="F122" s="34">
        <v>924162</v>
      </c>
      <c r="G122" s="34" t="s">
        <v>699</v>
      </c>
      <c r="H122" s="34" t="s">
        <v>672</v>
      </c>
      <c r="I122" s="34" t="s">
        <v>671</v>
      </c>
      <c r="J122" s="34" t="s">
        <v>698</v>
      </c>
      <c r="K122" s="34" t="s">
        <v>669</v>
      </c>
      <c r="L122" s="34" t="s">
        <v>697</v>
      </c>
      <c r="M122" s="33" t="s">
        <v>667</v>
      </c>
      <c r="N122" s="32"/>
      <c r="O122" s="32"/>
      <c r="P122" s="32"/>
      <c r="Q122" s="32"/>
      <c r="R122" s="32"/>
      <c r="S122" s="32"/>
      <c r="T122" s="32"/>
      <c r="U122" s="32"/>
      <c r="V122" s="32"/>
      <c r="W122" s="32"/>
      <c r="X122" s="32"/>
      <c r="Y122" s="32"/>
      <c r="Z122" s="32"/>
      <c r="AA122" s="32"/>
    </row>
    <row r="123" spans="1:30" ht="30" x14ac:dyDescent="0.2">
      <c r="A123" s="34" t="s">
        <v>704</v>
      </c>
      <c r="B123" s="34" t="s">
        <v>703</v>
      </c>
      <c r="C123" s="34" t="s">
        <v>702</v>
      </c>
      <c r="D123" s="34" t="s">
        <v>701</v>
      </c>
      <c r="E123" s="34" t="s">
        <v>700</v>
      </c>
      <c r="F123" s="34">
        <v>3702007</v>
      </c>
      <c r="G123" s="34" t="s">
        <v>699</v>
      </c>
      <c r="H123" s="34" t="s">
        <v>672</v>
      </c>
      <c r="I123" s="34" t="s">
        <v>671</v>
      </c>
      <c r="J123" s="34" t="s">
        <v>698</v>
      </c>
      <c r="K123" s="34" t="s">
        <v>669</v>
      </c>
      <c r="L123" s="34" t="s">
        <v>697</v>
      </c>
      <c r="M123" s="33" t="s">
        <v>667</v>
      </c>
      <c r="N123" s="32"/>
      <c r="O123" s="32"/>
      <c r="P123" s="32"/>
      <c r="Q123" s="32"/>
      <c r="R123" s="32"/>
      <c r="S123" s="32"/>
      <c r="T123" s="32"/>
      <c r="U123" s="32"/>
      <c r="V123" s="32"/>
      <c r="W123" s="32"/>
      <c r="X123" s="32"/>
      <c r="Y123" s="32"/>
      <c r="Z123" s="32"/>
      <c r="AA123" s="32"/>
    </row>
    <row r="124" spans="1:30" ht="45" x14ac:dyDescent="0.2">
      <c r="A124" s="34" t="s">
        <v>23</v>
      </c>
      <c r="B124" s="34" t="s">
        <v>696</v>
      </c>
      <c r="C124" s="34" t="s">
        <v>695</v>
      </c>
      <c r="D124" s="34" t="s">
        <v>694</v>
      </c>
      <c r="E124" s="34" t="s">
        <v>693</v>
      </c>
      <c r="F124" s="34">
        <v>611836</v>
      </c>
      <c r="G124" s="34" t="s">
        <v>692</v>
      </c>
      <c r="H124" s="34" t="s">
        <v>691</v>
      </c>
      <c r="I124" s="34" t="s">
        <v>690</v>
      </c>
      <c r="J124" s="34" t="s">
        <v>670</v>
      </c>
      <c r="K124" s="34" t="s">
        <v>689</v>
      </c>
      <c r="L124" s="34" t="s">
        <v>688</v>
      </c>
      <c r="M124" s="33" t="s">
        <v>687</v>
      </c>
      <c r="N124" s="32"/>
      <c r="O124" s="32"/>
      <c r="P124" s="32"/>
      <c r="Q124" s="32"/>
      <c r="R124" s="32"/>
      <c r="S124" s="32"/>
      <c r="T124" s="32"/>
      <c r="U124" s="32"/>
      <c r="V124" s="32"/>
      <c r="W124" s="32"/>
      <c r="X124" s="32"/>
      <c r="Y124" s="32"/>
      <c r="Z124" s="32"/>
      <c r="AA124" s="32"/>
    </row>
    <row r="125" spans="1:30" ht="60" x14ac:dyDescent="0.2">
      <c r="A125" s="34" t="s">
        <v>15</v>
      </c>
      <c r="B125" s="34" t="s">
        <v>686</v>
      </c>
      <c r="C125" s="34" t="s">
        <v>685</v>
      </c>
      <c r="D125" s="34" t="s">
        <v>684</v>
      </c>
      <c r="E125" s="34" t="s">
        <v>683</v>
      </c>
      <c r="F125" s="34">
        <v>332927</v>
      </c>
      <c r="G125" s="34" t="s">
        <v>682</v>
      </c>
      <c r="H125" s="34" t="s">
        <v>681</v>
      </c>
      <c r="I125" s="34" t="s">
        <v>680</v>
      </c>
      <c r="J125" s="34" t="s">
        <v>670</v>
      </c>
      <c r="K125" s="34" t="s">
        <v>679</v>
      </c>
      <c r="L125" s="34" t="s">
        <v>678</v>
      </c>
      <c r="M125" s="33" t="s">
        <v>667</v>
      </c>
      <c r="N125" s="32"/>
      <c r="O125" s="32"/>
      <c r="P125" s="32"/>
      <c r="Q125" s="32"/>
      <c r="R125" s="32"/>
      <c r="S125" s="32"/>
      <c r="T125" s="32"/>
      <c r="U125" s="32"/>
      <c r="V125" s="32"/>
      <c r="W125" s="32"/>
      <c r="X125" s="32"/>
      <c r="Y125" s="32"/>
      <c r="Z125" s="32"/>
      <c r="AA125" s="32"/>
    </row>
    <row r="126" spans="1:30" s="182" customFormat="1" ht="30" x14ac:dyDescent="0.2">
      <c r="A126" s="179" t="s">
        <v>9</v>
      </c>
      <c r="B126" s="179" t="s">
        <v>677</v>
      </c>
      <c r="C126" s="179" t="s">
        <v>676</v>
      </c>
      <c r="D126" s="179" t="s">
        <v>675</v>
      </c>
      <c r="E126" s="179" t="s">
        <v>674</v>
      </c>
      <c r="F126" s="179">
        <v>542086</v>
      </c>
      <c r="G126" s="179" t="s">
        <v>673</v>
      </c>
      <c r="H126" s="179" t="s">
        <v>672</v>
      </c>
      <c r="I126" s="179" t="s">
        <v>671</v>
      </c>
      <c r="J126" s="179" t="s">
        <v>670</v>
      </c>
      <c r="K126" s="179" t="s">
        <v>669</v>
      </c>
      <c r="L126" s="179" t="s">
        <v>668</v>
      </c>
      <c r="M126" s="180" t="s">
        <v>667</v>
      </c>
      <c r="N126" s="176"/>
      <c r="O126" s="176"/>
      <c r="P126" s="176"/>
      <c r="Q126" s="176"/>
      <c r="R126" s="176"/>
      <c r="S126" s="176"/>
      <c r="T126" s="176"/>
      <c r="U126" s="176"/>
      <c r="V126" s="176"/>
      <c r="W126" s="176"/>
      <c r="X126" s="176"/>
      <c r="Y126" s="176"/>
      <c r="Z126" s="176"/>
      <c r="AA126" s="176"/>
      <c r="AB126" s="177"/>
      <c r="AC126" s="177"/>
      <c r="AD126" s="177"/>
    </row>
    <row r="127" spans="1:30" s="186" customFormat="1" ht="15" x14ac:dyDescent="0.2">
      <c r="A127" s="183"/>
      <c r="B127" s="183"/>
      <c r="C127" s="183"/>
      <c r="D127" s="183"/>
      <c r="E127" s="183"/>
      <c r="F127" s="183"/>
      <c r="G127" s="183"/>
      <c r="H127" s="183"/>
      <c r="I127" s="183"/>
      <c r="J127" s="183"/>
      <c r="K127" s="183"/>
      <c r="L127" s="183"/>
      <c r="M127" s="183"/>
      <c r="N127" s="184"/>
      <c r="O127" s="184"/>
      <c r="P127" s="184"/>
      <c r="Q127" s="184"/>
      <c r="R127" s="184"/>
      <c r="S127" s="184"/>
      <c r="T127" s="184"/>
      <c r="U127" s="184"/>
      <c r="V127" s="184"/>
      <c r="W127" s="184"/>
      <c r="X127" s="184"/>
      <c r="Y127" s="184"/>
      <c r="Z127" s="184"/>
      <c r="AA127" s="184"/>
      <c r="AB127" s="185"/>
      <c r="AC127" s="185"/>
      <c r="AD127" s="185"/>
    </row>
    <row r="128" spans="1:30" s="177" customFormat="1" ht="14.25" x14ac:dyDescent="0.2">
      <c r="A128" s="178" t="s">
        <v>3836</v>
      </c>
      <c r="B128" s="178"/>
      <c r="C128" s="178"/>
      <c r="D128" s="178"/>
      <c r="E128" s="178"/>
      <c r="F128" s="178"/>
      <c r="G128" s="178"/>
      <c r="H128" s="178"/>
      <c r="I128" s="178"/>
      <c r="J128" s="178"/>
      <c r="K128" s="178"/>
      <c r="L128" s="178"/>
      <c r="M128" s="178"/>
      <c r="N128" s="176"/>
      <c r="O128" s="176"/>
      <c r="P128" s="176"/>
      <c r="Q128" s="176"/>
      <c r="R128" s="176"/>
      <c r="S128" s="176"/>
      <c r="T128" s="176"/>
      <c r="U128" s="176"/>
      <c r="V128" s="176"/>
      <c r="W128" s="176"/>
      <c r="X128" s="176"/>
      <c r="Y128" s="176"/>
      <c r="Z128" s="176"/>
      <c r="AA128" s="176"/>
    </row>
    <row r="129" spans="1:27" s="177" customFormat="1" ht="22.9" customHeight="1" x14ac:dyDescent="0.2">
      <c r="A129" s="181" t="s">
        <v>3838</v>
      </c>
      <c r="B129" s="178"/>
      <c r="C129" s="178"/>
      <c r="D129" s="178"/>
      <c r="E129" s="178"/>
      <c r="F129" s="176"/>
      <c r="G129" s="176"/>
      <c r="H129" s="176"/>
      <c r="I129" s="176"/>
      <c r="J129" s="176"/>
      <c r="K129" s="176"/>
      <c r="L129" s="176"/>
      <c r="M129" s="176"/>
      <c r="N129" s="176"/>
      <c r="O129" s="176"/>
      <c r="P129" s="176"/>
      <c r="Q129" s="176"/>
      <c r="R129" s="176"/>
      <c r="S129" s="176"/>
      <c r="T129" s="176"/>
      <c r="U129" s="176"/>
      <c r="V129" s="176"/>
      <c r="W129" s="176"/>
      <c r="X129" s="176"/>
      <c r="Y129" s="176"/>
      <c r="Z129" s="176"/>
      <c r="AA129" s="176"/>
    </row>
    <row r="130" spans="1:27" s="177" customFormat="1" ht="51.4" customHeight="1" x14ac:dyDescent="0.2">
      <c r="A130" s="485" t="s">
        <v>3839</v>
      </c>
      <c r="B130" s="485"/>
      <c r="C130" s="485"/>
      <c r="D130" s="485"/>
      <c r="E130" s="485"/>
      <c r="F130" s="485"/>
      <c r="G130" s="176"/>
      <c r="H130" s="176"/>
      <c r="I130" s="176"/>
      <c r="J130" s="176"/>
      <c r="K130" s="176"/>
      <c r="L130" s="176"/>
      <c r="M130" s="176"/>
      <c r="N130" s="176"/>
      <c r="O130" s="176"/>
      <c r="P130" s="176"/>
      <c r="Q130" s="176"/>
      <c r="R130" s="176"/>
      <c r="S130" s="176"/>
      <c r="T130" s="176"/>
      <c r="U130" s="176"/>
      <c r="V130" s="176"/>
      <c r="W130" s="176"/>
      <c r="X130" s="176"/>
      <c r="Y130" s="176"/>
      <c r="Z130" s="176"/>
      <c r="AA130" s="176"/>
    </row>
    <row r="131" spans="1:27" s="177" customFormat="1" ht="12.75" x14ac:dyDescent="0.2">
      <c r="A131" s="178"/>
      <c r="B131" s="176"/>
      <c r="C131" s="176"/>
      <c r="D131" s="176"/>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row>
    <row r="132" spans="1:27" s="177" customFormat="1" ht="12.75" x14ac:dyDescent="0.2">
      <c r="A132" s="176"/>
      <c r="B132" s="176"/>
      <c r="C132" s="176"/>
      <c r="D132" s="176"/>
      <c r="E132" s="176"/>
      <c r="F132" s="176"/>
      <c r="G132" s="176"/>
      <c r="H132" s="176"/>
      <c r="I132" s="176"/>
      <c r="J132" s="176"/>
      <c r="K132" s="176"/>
      <c r="L132" s="176"/>
      <c r="M132" s="176"/>
      <c r="N132" s="176"/>
      <c r="O132" s="176"/>
      <c r="P132" s="176"/>
      <c r="Q132" s="176"/>
      <c r="R132" s="176"/>
      <c r="S132" s="176"/>
      <c r="T132" s="176"/>
      <c r="U132" s="176"/>
      <c r="V132" s="176"/>
      <c r="W132" s="176"/>
      <c r="X132" s="176"/>
      <c r="Y132" s="176"/>
      <c r="Z132" s="176"/>
      <c r="AA132" s="176"/>
    </row>
    <row r="133" spans="1:27" s="177" customFormat="1" ht="12.75" x14ac:dyDescent="0.2">
      <c r="A133" s="176"/>
      <c r="B133" s="176"/>
      <c r="C133" s="176"/>
      <c r="D133" s="176"/>
      <c r="E133" s="176"/>
      <c r="F133" s="176"/>
      <c r="G133" s="176"/>
      <c r="H133" s="176"/>
      <c r="I133" s="176"/>
      <c r="J133" s="176"/>
      <c r="K133" s="176"/>
      <c r="L133" s="176"/>
      <c r="M133" s="176"/>
      <c r="N133" s="176"/>
      <c r="O133" s="176"/>
      <c r="P133" s="176"/>
      <c r="Q133" s="176"/>
      <c r="R133" s="176"/>
      <c r="S133" s="176"/>
      <c r="T133" s="176"/>
      <c r="U133" s="176"/>
      <c r="V133" s="176"/>
      <c r="W133" s="176"/>
      <c r="X133" s="176"/>
      <c r="Y133" s="176"/>
      <c r="Z133" s="176"/>
      <c r="AA133" s="176"/>
    </row>
    <row r="134" spans="1:27" s="177" customFormat="1" ht="12.75" x14ac:dyDescent="0.2">
      <c r="A134" s="176"/>
      <c r="B134" s="176"/>
      <c r="C134" s="176"/>
      <c r="D134" s="176"/>
      <c r="E134" s="176"/>
      <c r="F134" s="176"/>
      <c r="G134" s="176"/>
      <c r="H134" s="176"/>
      <c r="I134" s="176"/>
      <c r="J134" s="176"/>
      <c r="K134" s="176"/>
      <c r="L134" s="176"/>
      <c r="M134" s="176"/>
      <c r="N134" s="176"/>
      <c r="O134" s="176"/>
      <c r="P134" s="176"/>
      <c r="Q134" s="176"/>
      <c r="R134" s="176"/>
      <c r="S134" s="176"/>
      <c r="T134" s="176"/>
      <c r="U134" s="176"/>
      <c r="V134" s="176"/>
      <c r="W134" s="176"/>
      <c r="X134" s="176"/>
      <c r="Y134" s="176"/>
      <c r="Z134" s="176"/>
      <c r="AA134" s="176"/>
    </row>
    <row r="135" spans="1:27" s="177" customFormat="1" ht="12.75" x14ac:dyDescent="0.2">
      <c r="A135" s="176"/>
      <c r="B135" s="176"/>
      <c r="C135" s="176"/>
      <c r="D135" s="176"/>
      <c r="E135" s="176"/>
      <c r="F135" s="176"/>
      <c r="G135" s="176"/>
      <c r="H135" s="176"/>
      <c r="I135" s="176"/>
      <c r="J135" s="176"/>
      <c r="K135" s="176"/>
      <c r="L135" s="176"/>
      <c r="M135" s="176"/>
      <c r="N135" s="176"/>
      <c r="O135" s="176"/>
      <c r="P135" s="176"/>
      <c r="Q135" s="176"/>
      <c r="R135" s="176"/>
      <c r="S135" s="176"/>
      <c r="T135" s="176"/>
      <c r="U135" s="176"/>
      <c r="V135" s="176"/>
      <c r="W135" s="176"/>
      <c r="X135" s="176"/>
      <c r="Y135" s="176"/>
      <c r="Z135" s="176"/>
      <c r="AA135" s="176"/>
    </row>
    <row r="136" spans="1:27" s="177" customFormat="1" ht="12.75" x14ac:dyDescent="0.2">
      <c r="A136" s="176"/>
      <c r="B136" s="176"/>
      <c r="C136" s="176"/>
      <c r="D136" s="176"/>
      <c r="E136" s="176"/>
      <c r="F136" s="176"/>
      <c r="G136" s="176"/>
      <c r="H136" s="176"/>
      <c r="I136" s="176"/>
      <c r="J136" s="176"/>
      <c r="K136" s="176"/>
      <c r="L136" s="176"/>
      <c r="M136" s="176"/>
      <c r="N136" s="176"/>
      <c r="O136" s="176"/>
      <c r="P136" s="176"/>
      <c r="Q136" s="176"/>
      <c r="R136" s="176"/>
      <c r="S136" s="176"/>
      <c r="T136" s="176"/>
      <c r="U136" s="176"/>
      <c r="V136" s="176"/>
      <c r="W136" s="176"/>
      <c r="X136" s="176"/>
      <c r="Y136" s="176"/>
      <c r="Z136" s="176"/>
      <c r="AA136" s="176"/>
    </row>
    <row r="137" spans="1:27" s="177" customFormat="1" ht="12.75" x14ac:dyDescent="0.2">
      <c r="A137" s="176"/>
      <c r="B137" s="176"/>
      <c r="C137" s="176"/>
      <c r="D137" s="176"/>
      <c r="E137" s="176"/>
      <c r="F137" s="176"/>
      <c r="G137" s="176"/>
      <c r="H137" s="176"/>
      <c r="I137" s="176"/>
      <c r="J137" s="176"/>
      <c r="K137" s="176"/>
      <c r="L137" s="176"/>
      <c r="M137" s="176"/>
      <c r="N137" s="176"/>
      <c r="O137" s="176"/>
      <c r="P137" s="176"/>
      <c r="Q137" s="176"/>
      <c r="R137" s="176"/>
      <c r="S137" s="176"/>
      <c r="T137" s="176"/>
      <c r="U137" s="176"/>
      <c r="V137" s="176"/>
      <c r="W137" s="176"/>
      <c r="X137" s="176"/>
      <c r="Y137" s="176"/>
      <c r="Z137" s="176"/>
      <c r="AA137" s="176"/>
    </row>
    <row r="138" spans="1:27" s="177" customFormat="1" ht="12.75" x14ac:dyDescent="0.2">
      <c r="A138" s="176"/>
      <c r="B138" s="176"/>
      <c r="C138" s="176"/>
      <c r="D138" s="176"/>
      <c r="E138" s="176"/>
      <c r="F138" s="176"/>
      <c r="G138" s="176"/>
      <c r="H138" s="176"/>
      <c r="I138" s="176"/>
      <c r="J138" s="176"/>
      <c r="K138" s="176"/>
      <c r="L138" s="176"/>
      <c r="M138" s="176"/>
      <c r="N138" s="176"/>
      <c r="O138" s="176"/>
      <c r="P138" s="176"/>
      <c r="Q138" s="176"/>
      <c r="R138" s="176"/>
      <c r="S138" s="176"/>
      <c r="T138" s="176"/>
      <c r="U138" s="176"/>
      <c r="V138" s="176"/>
      <c r="W138" s="176"/>
      <c r="X138" s="176"/>
      <c r="Y138" s="176"/>
      <c r="Z138" s="176"/>
      <c r="AA138" s="176"/>
    </row>
    <row r="139" spans="1:27" s="177" customFormat="1" ht="12.75" x14ac:dyDescent="0.2">
      <c r="A139" s="176"/>
      <c r="B139" s="176"/>
      <c r="C139" s="176"/>
      <c r="D139" s="176"/>
      <c r="E139" s="176"/>
      <c r="F139" s="176"/>
      <c r="G139" s="176"/>
      <c r="H139" s="176"/>
      <c r="I139" s="176"/>
      <c r="J139" s="176"/>
      <c r="K139" s="176"/>
      <c r="L139" s="176"/>
      <c r="M139" s="176"/>
      <c r="N139" s="176"/>
      <c r="O139" s="176"/>
      <c r="P139" s="176"/>
      <c r="Q139" s="176"/>
      <c r="R139" s="176"/>
      <c r="S139" s="176"/>
      <c r="T139" s="176"/>
      <c r="U139" s="176"/>
      <c r="V139" s="176"/>
      <c r="W139" s="176"/>
      <c r="X139" s="176"/>
      <c r="Y139" s="176"/>
      <c r="Z139" s="176"/>
      <c r="AA139" s="176"/>
    </row>
    <row r="140" spans="1:27" s="177" customFormat="1" ht="12.75" x14ac:dyDescent="0.2">
      <c r="A140" s="176"/>
      <c r="B140" s="176"/>
      <c r="C140" s="176"/>
      <c r="D140" s="176"/>
      <c r="E140" s="176"/>
      <c r="F140" s="176"/>
      <c r="G140" s="176"/>
      <c r="H140" s="176"/>
      <c r="I140" s="176"/>
      <c r="J140" s="176"/>
      <c r="K140" s="176"/>
      <c r="L140" s="176"/>
      <c r="M140" s="176"/>
      <c r="N140" s="176"/>
      <c r="O140" s="176"/>
      <c r="P140" s="176"/>
      <c r="Q140" s="176"/>
      <c r="R140" s="176"/>
      <c r="S140" s="176"/>
      <c r="T140" s="176"/>
      <c r="U140" s="176"/>
      <c r="V140" s="176"/>
      <c r="W140" s="176"/>
      <c r="X140" s="176"/>
      <c r="Y140" s="176"/>
      <c r="Z140" s="176"/>
      <c r="AA140" s="176"/>
    </row>
    <row r="141" spans="1:27" s="177" customFormat="1" ht="12.75" x14ac:dyDescent="0.2">
      <c r="A141" s="176"/>
      <c r="B141" s="176"/>
      <c r="C141" s="176"/>
      <c r="D141" s="176"/>
      <c r="E141" s="176"/>
      <c r="F141" s="176"/>
      <c r="G141" s="176"/>
      <c r="H141" s="176"/>
      <c r="I141" s="176"/>
      <c r="J141" s="176"/>
      <c r="K141" s="176"/>
      <c r="L141" s="176"/>
      <c r="M141" s="176"/>
      <c r="N141" s="176"/>
      <c r="O141" s="176"/>
      <c r="P141" s="176"/>
      <c r="Q141" s="176"/>
      <c r="R141" s="176"/>
      <c r="S141" s="176"/>
      <c r="T141" s="176"/>
      <c r="U141" s="176"/>
      <c r="V141" s="176"/>
      <c r="W141" s="176"/>
      <c r="X141" s="176"/>
      <c r="Y141" s="176"/>
      <c r="Z141" s="176"/>
      <c r="AA141" s="176"/>
    </row>
    <row r="142" spans="1:27" s="177" customFormat="1" ht="12.75" x14ac:dyDescent="0.2">
      <c r="A142" s="176"/>
      <c r="B142" s="176"/>
      <c r="C142" s="176"/>
      <c r="D142" s="176"/>
      <c r="E142" s="176"/>
      <c r="F142" s="176"/>
      <c r="G142" s="176"/>
      <c r="H142" s="176"/>
      <c r="I142" s="176"/>
      <c r="J142" s="176"/>
      <c r="K142" s="176"/>
      <c r="L142" s="176"/>
      <c r="M142" s="176"/>
      <c r="N142" s="176"/>
      <c r="O142" s="176"/>
      <c r="P142" s="176"/>
      <c r="Q142" s="176"/>
      <c r="R142" s="176"/>
      <c r="S142" s="176"/>
      <c r="T142" s="176"/>
      <c r="U142" s="176"/>
      <c r="V142" s="176"/>
      <c r="W142" s="176"/>
      <c r="X142" s="176"/>
      <c r="Y142" s="176"/>
      <c r="Z142" s="176"/>
      <c r="AA142" s="176"/>
    </row>
    <row r="143" spans="1:27" s="177" customFormat="1" ht="12.75" x14ac:dyDescent="0.2">
      <c r="A143" s="176"/>
      <c r="B143" s="176"/>
      <c r="C143" s="176"/>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row>
    <row r="144" spans="1:27" s="177" customFormat="1" ht="12.75" x14ac:dyDescent="0.2">
      <c r="A144" s="176"/>
      <c r="B144" s="176"/>
      <c r="C144" s="176"/>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row>
    <row r="145" spans="1:27" s="177" customFormat="1" ht="12.75" x14ac:dyDescent="0.2">
      <c r="A145" s="176"/>
      <c r="B145" s="176"/>
      <c r="C145" s="176"/>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row>
    <row r="146" spans="1:27" s="177" customFormat="1" ht="12.75" x14ac:dyDescent="0.2">
      <c r="A146" s="176"/>
      <c r="B146" s="176"/>
      <c r="C146" s="17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row>
    <row r="147" spans="1:27" s="177" customFormat="1" ht="12.75" x14ac:dyDescent="0.2">
      <c r="A147" s="176"/>
      <c r="B147" s="176"/>
      <c r="C147" s="176"/>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row>
    <row r="148" spans="1:27" s="177" customFormat="1" ht="12.75" x14ac:dyDescent="0.2">
      <c r="A148" s="176"/>
      <c r="B148" s="176"/>
      <c r="C148" s="176"/>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row>
    <row r="149" spans="1:27" s="177" customFormat="1" ht="12.75" x14ac:dyDescent="0.2">
      <c r="A149" s="176"/>
      <c r="B149" s="176"/>
      <c r="C149" s="176"/>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row>
    <row r="150" spans="1:27" s="177" customFormat="1" ht="12.75" x14ac:dyDescent="0.2">
      <c r="A150" s="176"/>
      <c r="B150" s="176"/>
      <c r="C150" s="176"/>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row>
    <row r="151" spans="1:27" s="177" customFormat="1" ht="12.75" x14ac:dyDescent="0.2">
      <c r="A151" s="176"/>
      <c r="B151" s="176"/>
      <c r="C151" s="176"/>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row>
    <row r="152" spans="1:27" s="177" customFormat="1" ht="12.75" x14ac:dyDescent="0.2">
      <c r="A152" s="176"/>
      <c r="B152" s="176"/>
      <c r="C152" s="176"/>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row>
    <row r="153" spans="1:27" s="177" customFormat="1" ht="12.75" x14ac:dyDescent="0.2">
      <c r="A153" s="176"/>
      <c r="B153" s="176"/>
      <c r="C153" s="176"/>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row>
    <row r="154" spans="1:27" s="177" customFormat="1" ht="12.75" x14ac:dyDescent="0.2">
      <c r="A154" s="176"/>
      <c r="B154" s="176"/>
      <c r="C154" s="176"/>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row>
    <row r="155" spans="1:27" s="177" customFormat="1" ht="12.75" x14ac:dyDescent="0.2">
      <c r="A155" s="176"/>
      <c r="B155" s="176"/>
      <c r="C155" s="176"/>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row>
    <row r="156" spans="1:27" s="177" customFormat="1" ht="12.75" x14ac:dyDescent="0.2">
      <c r="A156" s="176"/>
      <c r="B156" s="176"/>
      <c r="C156" s="176"/>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row>
    <row r="157" spans="1:27" s="177" customFormat="1" ht="12.75" x14ac:dyDescent="0.2">
      <c r="A157" s="176"/>
      <c r="B157" s="176"/>
      <c r="C157" s="176"/>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row>
    <row r="158" spans="1:27" s="177" customFormat="1" ht="12.75" x14ac:dyDescent="0.2">
      <c r="A158" s="176"/>
      <c r="B158" s="176"/>
      <c r="C158" s="176"/>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row>
    <row r="159" spans="1:27" s="177" customFormat="1" ht="12.75" x14ac:dyDescent="0.2">
      <c r="A159" s="176"/>
      <c r="B159" s="176"/>
      <c r="C159" s="176"/>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row>
    <row r="160" spans="1:27" s="177" customFormat="1" ht="12.75" x14ac:dyDescent="0.2">
      <c r="A160" s="176"/>
      <c r="B160" s="176"/>
      <c r="C160" s="176"/>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row>
    <row r="161" spans="1:27" s="177" customFormat="1" ht="12.75" x14ac:dyDescent="0.2">
      <c r="A161" s="176"/>
      <c r="B161" s="176"/>
      <c r="C161" s="176"/>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row>
    <row r="162" spans="1:27" s="177" customFormat="1" ht="12.75" x14ac:dyDescent="0.2">
      <c r="A162" s="176"/>
      <c r="B162" s="176"/>
      <c r="C162" s="176"/>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row>
    <row r="163" spans="1:27" s="177" customFormat="1" ht="12.75" x14ac:dyDescent="0.2">
      <c r="A163" s="176"/>
      <c r="B163" s="176"/>
      <c r="C163" s="176"/>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row>
    <row r="164" spans="1:27" s="177" customFormat="1" ht="12.75" x14ac:dyDescent="0.2">
      <c r="A164" s="176"/>
      <c r="B164" s="176"/>
      <c r="C164" s="176"/>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row>
    <row r="165" spans="1:27" s="177" customFormat="1" ht="12.75" x14ac:dyDescent="0.2">
      <c r="A165" s="176"/>
      <c r="B165" s="176"/>
      <c r="C165" s="176"/>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row>
    <row r="166" spans="1:27" s="177" customFormat="1" ht="12.75" x14ac:dyDescent="0.2">
      <c r="A166" s="176"/>
      <c r="B166" s="176"/>
      <c r="C166" s="176"/>
      <c r="D166" s="176"/>
      <c r="E166" s="176"/>
      <c r="F166" s="176"/>
      <c r="G166" s="176"/>
      <c r="H166" s="176"/>
      <c r="I166" s="176"/>
      <c r="J166" s="176"/>
      <c r="K166" s="176"/>
      <c r="L166" s="176"/>
      <c r="M166" s="176"/>
      <c r="N166" s="176"/>
      <c r="O166" s="176"/>
      <c r="P166" s="176"/>
      <c r="Q166" s="176"/>
      <c r="R166" s="176"/>
      <c r="S166" s="176"/>
      <c r="T166" s="176"/>
      <c r="U166" s="176"/>
      <c r="V166" s="176"/>
      <c r="W166" s="176"/>
      <c r="X166" s="176"/>
      <c r="Y166" s="176"/>
      <c r="Z166" s="176"/>
      <c r="AA166" s="176"/>
    </row>
    <row r="167" spans="1:27" s="177" customFormat="1" ht="12.75" x14ac:dyDescent="0.2">
      <c r="A167" s="176"/>
      <c r="B167" s="176"/>
      <c r="C167" s="176"/>
      <c r="D167" s="176"/>
      <c r="E167" s="176"/>
      <c r="F167" s="176"/>
      <c r="G167" s="176"/>
      <c r="H167" s="176"/>
      <c r="I167" s="176"/>
      <c r="J167" s="176"/>
      <c r="K167" s="176"/>
      <c r="L167" s="176"/>
      <c r="M167" s="176"/>
      <c r="N167" s="176"/>
      <c r="O167" s="176"/>
      <c r="P167" s="176"/>
      <c r="Q167" s="176"/>
      <c r="R167" s="176"/>
      <c r="S167" s="176"/>
      <c r="T167" s="176"/>
      <c r="U167" s="176"/>
      <c r="V167" s="176"/>
      <c r="W167" s="176"/>
      <c r="X167" s="176"/>
      <c r="Y167" s="176"/>
      <c r="Z167" s="176"/>
      <c r="AA167" s="176"/>
    </row>
    <row r="168" spans="1:27" s="177" customFormat="1" ht="12.75" x14ac:dyDescent="0.2">
      <c r="A168" s="176"/>
      <c r="B168" s="176"/>
      <c r="C168" s="176"/>
      <c r="D168" s="176"/>
      <c r="E168" s="176"/>
      <c r="F168" s="176"/>
      <c r="G168" s="176"/>
      <c r="H168" s="176"/>
      <c r="I168" s="176"/>
      <c r="J168" s="176"/>
      <c r="K168" s="176"/>
      <c r="L168" s="176"/>
      <c r="M168" s="176"/>
      <c r="N168" s="176"/>
      <c r="O168" s="176"/>
      <c r="P168" s="176"/>
      <c r="Q168" s="176"/>
      <c r="R168" s="176"/>
      <c r="S168" s="176"/>
      <c r="T168" s="176"/>
      <c r="U168" s="176"/>
      <c r="V168" s="176"/>
      <c r="W168" s="176"/>
      <c r="X168" s="176"/>
      <c r="Y168" s="176"/>
      <c r="Z168" s="176"/>
      <c r="AA168" s="176"/>
    </row>
    <row r="169" spans="1:27" s="177" customFormat="1" ht="12.75" x14ac:dyDescent="0.2">
      <c r="A169" s="176"/>
      <c r="B169" s="176"/>
      <c r="C169" s="176"/>
      <c r="D169" s="176"/>
      <c r="E169" s="176"/>
      <c r="F169" s="176"/>
      <c r="G169" s="176"/>
      <c r="H169" s="176"/>
      <c r="I169" s="176"/>
      <c r="J169" s="176"/>
      <c r="K169" s="176"/>
      <c r="L169" s="176"/>
      <c r="M169" s="176"/>
      <c r="N169" s="176"/>
      <c r="O169" s="176"/>
      <c r="P169" s="176"/>
      <c r="Q169" s="176"/>
      <c r="R169" s="176"/>
      <c r="S169" s="176"/>
      <c r="T169" s="176"/>
      <c r="U169" s="176"/>
      <c r="V169" s="176"/>
      <c r="W169" s="176"/>
      <c r="X169" s="176"/>
      <c r="Y169" s="176"/>
      <c r="Z169" s="176"/>
      <c r="AA169" s="176"/>
    </row>
    <row r="170" spans="1:27" s="177" customFormat="1" ht="12.75" x14ac:dyDescent="0.2">
      <c r="A170" s="176"/>
      <c r="B170" s="176"/>
      <c r="C170" s="176"/>
      <c r="D170" s="176"/>
      <c r="E170" s="176"/>
      <c r="F170" s="176"/>
      <c r="G170" s="176"/>
      <c r="H170" s="176"/>
      <c r="I170" s="176"/>
      <c r="J170" s="176"/>
      <c r="K170" s="176"/>
      <c r="L170" s="176"/>
      <c r="M170" s="176"/>
      <c r="N170" s="176"/>
      <c r="O170" s="176"/>
      <c r="P170" s="176"/>
      <c r="Q170" s="176"/>
      <c r="R170" s="176"/>
      <c r="S170" s="176"/>
      <c r="T170" s="176"/>
      <c r="U170" s="176"/>
      <c r="V170" s="176"/>
      <c r="W170" s="176"/>
      <c r="X170" s="176"/>
      <c r="Y170" s="176"/>
      <c r="Z170" s="176"/>
      <c r="AA170" s="176"/>
    </row>
    <row r="171" spans="1:27" s="177" customFormat="1" ht="12.75" x14ac:dyDescent="0.2">
      <c r="A171" s="176"/>
      <c r="B171" s="176"/>
      <c r="C171" s="176"/>
      <c r="D171" s="176"/>
      <c r="E171" s="176"/>
      <c r="F171" s="176"/>
      <c r="G171" s="176"/>
      <c r="H171" s="176"/>
      <c r="I171" s="176"/>
      <c r="J171" s="176"/>
      <c r="K171" s="176"/>
      <c r="L171" s="176"/>
      <c r="M171" s="176"/>
      <c r="N171" s="176"/>
      <c r="O171" s="176"/>
      <c r="P171" s="176"/>
      <c r="Q171" s="176"/>
      <c r="R171" s="176"/>
      <c r="S171" s="176"/>
      <c r="T171" s="176"/>
      <c r="U171" s="176"/>
      <c r="V171" s="176"/>
      <c r="W171" s="176"/>
      <c r="X171" s="176"/>
      <c r="Y171" s="176"/>
      <c r="Z171" s="176"/>
      <c r="AA171" s="176"/>
    </row>
    <row r="172" spans="1:27" s="177" customFormat="1" ht="12.75" x14ac:dyDescent="0.2">
      <c r="A172" s="176"/>
      <c r="B172" s="176"/>
      <c r="C172" s="176"/>
      <c r="D172" s="176"/>
      <c r="E172" s="176"/>
      <c r="F172" s="176"/>
      <c r="G172" s="176"/>
      <c r="H172" s="176"/>
      <c r="I172" s="176"/>
      <c r="J172" s="176"/>
      <c r="K172" s="176"/>
      <c r="L172" s="176"/>
      <c r="M172" s="176"/>
      <c r="N172" s="176"/>
      <c r="O172" s="176"/>
      <c r="P172" s="176"/>
      <c r="Q172" s="176"/>
      <c r="R172" s="176"/>
      <c r="S172" s="176"/>
      <c r="T172" s="176"/>
      <c r="U172" s="176"/>
      <c r="V172" s="176"/>
      <c r="W172" s="176"/>
      <c r="X172" s="176"/>
      <c r="Y172" s="176"/>
      <c r="Z172" s="176"/>
      <c r="AA172" s="176"/>
    </row>
    <row r="173" spans="1:27" s="177" customFormat="1" ht="12.75" x14ac:dyDescent="0.2">
      <c r="A173" s="176"/>
      <c r="B173" s="176"/>
      <c r="C173" s="176"/>
      <c r="D173" s="176"/>
      <c r="E173" s="176"/>
      <c r="F173" s="176"/>
      <c r="G173" s="176"/>
      <c r="H173" s="176"/>
      <c r="I173" s="176"/>
      <c r="J173" s="176"/>
      <c r="K173" s="176"/>
      <c r="L173" s="176"/>
      <c r="M173" s="176"/>
      <c r="N173" s="176"/>
      <c r="O173" s="176"/>
      <c r="P173" s="176"/>
      <c r="Q173" s="176"/>
      <c r="R173" s="176"/>
      <c r="S173" s="176"/>
      <c r="T173" s="176"/>
      <c r="U173" s="176"/>
      <c r="V173" s="176"/>
      <c r="W173" s="176"/>
      <c r="X173" s="176"/>
      <c r="Y173" s="176"/>
      <c r="Z173" s="176"/>
      <c r="AA173" s="176"/>
    </row>
    <row r="174" spans="1:27" s="177" customFormat="1" ht="12.75" x14ac:dyDescent="0.2">
      <c r="A174" s="176"/>
      <c r="B174" s="176"/>
      <c r="C174" s="176"/>
      <c r="D174" s="176"/>
      <c r="E174" s="176"/>
      <c r="F174" s="176"/>
      <c r="G174" s="176"/>
      <c r="H174" s="176"/>
      <c r="I174" s="176"/>
      <c r="J174" s="176"/>
      <c r="K174" s="176"/>
      <c r="L174" s="176"/>
      <c r="M174" s="176"/>
      <c r="N174" s="176"/>
      <c r="O174" s="176"/>
      <c r="P174" s="176"/>
      <c r="Q174" s="176"/>
      <c r="R174" s="176"/>
      <c r="S174" s="176"/>
      <c r="T174" s="176"/>
      <c r="U174" s="176"/>
      <c r="V174" s="176"/>
      <c r="W174" s="176"/>
      <c r="X174" s="176"/>
      <c r="Y174" s="176"/>
      <c r="Z174" s="176"/>
      <c r="AA174" s="176"/>
    </row>
    <row r="175" spans="1:27" s="177" customFormat="1" ht="12.75" x14ac:dyDescent="0.2">
      <c r="A175" s="176"/>
      <c r="B175" s="176"/>
      <c r="C175" s="176"/>
      <c r="D175" s="176"/>
      <c r="E175" s="176"/>
      <c r="F175" s="176"/>
      <c r="G175" s="176"/>
      <c r="H175" s="176"/>
      <c r="I175" s="176"/>
      <c r="J175" s="176"/>
      <c r="K175" s="176"/>
      <c r="L175" s="176"/>
      <c r="M175" s="176"/>
      <c r="N175" s="176"/>
      <c r="O175" s="176"/>
      <c r="P175" s="176"/>
      <c r="Q175" s="176"/>
      <c r="R175" s="176"/>
      <c r="S175" s="176"/>
      <c r="T175" s="176"/>
      <c r="U175" s="176"/>
      <c r="V175" s="176"/>
      <c r="W175" s="176"/>
      <c r="X175" s="176"/>
      <c r="Y175" s="176"/>
      <c r="Z175" s="176"/>
      <c r="AA175" s="176"/>
    </row>
    <row r="176" spans="1:27" s="177" customFormat="1" ht="12.75" x14ac:dyDescent="0.2">
      <c r="A176" s="176"/>
      <c r="B176" s="176"/>
      <c r="C176" s="176"/>
      <c r="D176" s="176"/>
      <c r="E176" s="176"/>
      <c r="F176" s="176"/>
      <c r="G176" s="176"/>
      <c r="H176" s="176"/>
      <c r="I176" s="176"/>
      <c r="J176" s="176"/>
      <c r="K176" s="176"/>
      <c r="L176" s="176"/>
      <c r="M176" s="176"/>
      <c r="N176" s="176"/>
      <c r="O176" s="176"/>
      <c r="P176" s="176"/>
      <c r="Q176" s="176"/>
      <c r="R176" s="176"/>
      <c r="S176" s="176"/>
      <c r="T176" s="176"/>
      <c r="U176" s="176"/>
      <c r="V176" s="176"/>
      <c r="W176" s="176"/>
      <c r="X176" s="176"/>
      <c r="Y176" s="176"/>
      <c r="Z176" s="176"/>
      <c r="AA176" s="176"/>
    </row>
    <row r="177" spans="1:27" s="177" customFormat="1" ht="12.75" x14ac:dyDescent="0.2">
      <c r="A177" s="176"/>
      <c r="B177" s="176"/>
      <c r="C177" s="176"/>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row>
    <row r="178" spans="1:27" s="177" customFormat="1" ht="12.75" x14ac:dyDescent="0.2">
      <c r="A178" s="176"/>
      <c r="B178" s="176"/>
      <c r="C178" s="176"/>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row>
    <row r="179" spans="1:27" s="177" customFormat="1" ht="12.75" x14ac:dyDescent="0.2">
      <c r="A179" s="176"/>
      <c r="B179" s="176"/>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row>
    <row r="180" spans="1:27" s="177" customFormat="1" ht="12.75" x14ac:dyDescent="0.2">
      <c r="A180" s="176"/>
      <c r="B180" s="176"/>
      <c r="C180" s="176"/>
      <c r="D180" s="176"/>
      <c r="E180" s="176"/>
      <c r="F180" s="176"/>
      <c r="G180" s="176"/>
      <c r="H180" s="176"/>
      <c r="I180" s="176"/>
      <c r="J180" s="176"/>
      <c r="K180" s="176"/>
      <c r="L180" s="176"/>
      <c r="M180" s="176"/>
      <c r="N180" s="176"/>
      <c r="O180" s="176"/>
      <c r="P180" s="176"/>
      <c r="Q180" s="176"/>
      <c r="R180" s="176"/>
      <c r="S180" s="176"/>
      <c r="T180" s="176"/>
      <c r="U180" s="176"/>
      <c r="V180" s="176"/>
      <c r="W180" s="176"/>
      <c r="X180" s="176"/>
      <c r="Y180" s="176"/>
      <c r="Z180" s="176"/>
      <c r="AA180" s="176"/>
    </row>
    <row r="181" spans="1:27" s="177" customFormat="1" ht="12.75" x14ac:dyDescent="0.2">
      <c r="A181" s="176"/>
      <c r="B181" s="176"/>
      <c r="C181" s="176"/>
      <c r="D181" s="176"/>
      <c r="E181" s="176"/>
      <c r="F181" s="176"/>
      <c r="G181" s="176"/>
      <c r="H181" s="176"/>
      <c r="I181" s="176"/>
      <c r="J181" s="176"/>
      <c r="K181" s="176"/>
      <c r="L181" s="176"/>
      <c r="M181" s="176"/>
      <c r="N181" s="176"/>
      <c r="O181" s="176"/>
      <c r="P181" s="176"/>
      <c r="Q181" s="176"/>
      <c r="R181" s="176"/>
      <c r="S181" s="176"/>
      <c r="T181" s="176"/>
      <c r="U181" s="176"/>
      <c r="V181" s="176"/>
      <c r="W181" s="176"/>
      <c r="X181" s="176"/>
      <c r="Y181" s="176"/>
      <c r="Z181" s="176"/>
      <c r="AA181" s="176"/>
    </row>
    <row r="182" spans="1:27" s="177" customFormat="1" ht="12.75" x14ac:dyDescent="0.2">
      <c r="A182" s="176"/>
      <c r="B182" s="176"/>
      <c r="C182" s="176"/>
      <c r="D182" s="176"/>
      <c r="E182" s="176"/>
      <c r="F182" s="176"/>
      <c r="G182" s="176"/>
      <c r="H182" s="176"/>
      <c r="I182" s="176"/>
      <c r="J182" s="176"/>
      <c r="K182" s="176"/>
      <c r="L182" s="176"/>
      <c r="M182" s="176"/>
      <c r="N182" s="176"/>
      <c r="O182" s="176"/>
      <c r="P182" s="176"/>
      <c r="Q182" s="176"/>
      <c r="R182" s="176"/>
      <c r="S182" s="176"/>
      <c r="T182" s="176"/>
      <c r="U182" s="176"/>
      <c r="V182" s="176"/>
      <c r="W182" s="176"/>
      <c r="X182" s="176"/>
      <c r="Y182" s="176"/>
      <c r="Z182" s="176"/>
      <c r="AA182" s="176"/>
    </row>
    <row r="183" spans="1:27" s="177" customFormat="1" ht="12.75" x14ac:dyDescent="0.2">
      <c r="A183" s="176"/>
      <c r="B183" s="176"/>
      <c r="C183" s="176"/>
      <c r="D183" s="176"/>
      <c r="E183" s="176"/>
      <c r="F183" s="176"/>
      <c r="G183" s="176"/>
      <c r="H183" s="176"/>
      <c r="I183" s="176"/>
      <c r="J183" s="176"/>
      <c r="K183" s="176"/>
      <c r="L183" s="176"/>
      <c r="M183" s="176"/>
      <c r="N183" s="176"/>
      <c r="O183" s="176"/>
      <c r="P183" s="176"/>
      <c r="Q183" s="176"/>
      <c r="R183" s="176"/>
      <c r="S183" s="176"/>
      <c r="T183" s="176"/>
      <c r="U183" s="176"/>
      <c r="V183" s="176"/>
      <c r="W183" s="176"/>
      <c r="X183" s="176"/>
      <c r="Y183" s="176"/>
      <c r="Z183" s="176"/>
      <c r="AA183" s="176"/>
    </row>
    <row r="184" spans="1:27" s="177" customFormat="1" ht="12.75" x14ac:dyDescent="0.2">
      <c r="A184" s="176"/>
      <c r="B184" s="176"/>
      <c r="C184" s="176"/>
      <c r="D184" s="176"/>
      <c r="E184" s="176"/>
      <c r="F184" s="176"/>
      <c r="G184" s="176"/>
      <c r="H184" s="176"/>
      <c r="I184" s="176"/>
      <c r="J184" s="176"/>
      <c r="K184" s="176"/>
      <c r="L184" s="176"/>
      <c r="M184" s="176"/>
      <c r="N184" s="176"/>
      <c r="O184" s="176"/>
      <c r="P184" s="176"/>
      <c r="Q184" s="176"/>
      <c r="R184" s="176"/>
      <c r="S184" s="176"/>
      <c r="T184" s="176"/>
      <c r="U184" s="176"/>
      <c r="V184" s="176"/>
      <c r="W184" s="176"/>
      <c r="X184" s="176"/>
      <c r="Y184" s="176"/>
      <c r="Z184" s="176"/>
      <c r="AA184" s="176"/>
    </row>
    <row r="185" spans="1:27" s="177" customFormat="1" ht="12.75" x14ac:dyDescent="0.2">
      <c r="A185" s="176"/>
      <c r="B185" s="176"/>
      <c r="C185" s="176"/>
      <c r="D185" s="176"/>
      <c r="E185" s="176"/>
      <c r="F185" s="176"/>
      <c r="G185" s="176"/>
      <c r="H185" s="176"/>
      <c r="I185" s="176"/>
      <c r="J185" s="176"/>
      <c r="K185" s="176"/>
      <c r="L185" s="176"/>
      <c r="M185" s="176"/>
      <c r="N185" s="176"/>
      <c r="O185" s="176"/>
      <c r="P185" s="176"/>
      <c r="Q185" s="176"/>
      <c r="R185" s="176"/>
      <c r="S185" s="176"/>
      <c r="T185" s="176"/>
      <c r="U185" s="176"/>
      <c r="V185" s="176"/>
      <c r="W185" s="176"/>
      <c r="X185" s="176"/>
      <c r="Y185" s="176"/>
      <c r="Z185" s="176"/>
      <c r="AA185" s="176"/>
    </row>
    <row r="186" spans="1:27" s="177" customFormat="1" ht="12.75" x14ac:dyDescent="0.2">
      <c r="A186" s="176"/>
      <c r="B186" s="176"/>
      <c r="C186" s="176"/>
      <c r="D186" s="176"/>
      <c r="E186" s="176"/>
      <c r="F186" s="176"/>
      <c r="G186" s="176"/>
      <c r="H186" s="176"/>
      <c r="I186" s="176"/>
      <c r="J186" s="176"/>
      <c r="K186" s="176"/>
      <c r="L186" s="176"/>
      <c r="M186" s="176"/>
      <c r="N186" s="176"/>
      <c r="O186" s="176"/>
      <c r="P186" s="176"/>
      <c r="Q186" s="176"/>
      <c r="R186" s="176"/>
      <c r="S186" s="176"/>
      <c r="T186" s="176"/>
      <c r="U186" s="176"/>
      <c r="V186" s="176"/>
      <c r="W186" s="176"/>
      <c r="X186" s="176"/>
      <c r="Y186" s="176"/>
      <c r="Z186" s="176"/>
      <c r="AA186" s="176"/>
    </row>
    <row r="187" spans="1:27" s="177" customFormat="1" ht="12.75" x14ac:dyDescent="0.2">
      <c r="A187" s="176"/>
      <c r="B187" s="176"/>
      <c r="C187" s="176"/>
      <c r="D187" s="176"/>
      <c r="E187" s="176"/>
      <c r="F187" s="176"/>
      <c r="G187" s="176"/>
      <c r="H187" s="176"/>
      <c r="I187" s="176"/>
      <c r="J187" s="176"/>
      <c r="K187" s="176"/>
      <c r="L187" s="176"/>
      <c r="M187" s="176"/>
      <c r="N187" s="176"/>
      <c r="O187" s="176"/>
      <c r="P187" s="176"/>
      <c r="Q187" s="176"/>
      <c r="R187" s="176"/>
      <c r="S187" s="176"/>
      <c r="T187" s="176"/>
      <c r="U187" s="176"/>
      <c r="V187" s="176"/>
      <c r="W187" s="176"/>
      <c r="X187" s="176"/>
      <c r="Y187" s="176"/>
      <c r="Z187" s="176"/>
      <c r="AA187" s="176"/>
    </row>
    <row r="188" spans="1:27" s="177" customFormat="1" ht="12.75" x14ac:dyDescent="0.2">
      <c r="A188" s="176"/>
      <c r="B188" s="176"/>
      <c r="C188" s="176"/>
      <c r="D188" s="176"/>
      <c r="E188" s="176"/>
      <c r="F188" s="176"/>
      <c r="G188" s="176"/>
      <c r="H188" s="176"/>
      <c r="I188" s="176"/>
      <c r="J188" s="176"/>
      <c r="K188" s="176"/>
      <c r="L188" s="176"/>
      <c r="M188" s="176"/>
      <c r="N188" s="176"/>
      <c r="O188" s="176"/>
      <c r="P188" s="176"/>
      <c r="Q188" s="176"/>
      <c r="R188" s="176"/>
      <c r="S188" s="176"/>
      <c r="T188" s="176"/>
      <c r="U188" s="176"/>
      <c r="V188" s="176"/>
      <c r="W188" s="176"/>
      <c r="X188" s="176"/>
      <c r="Y188" s="176"/>
      <c r="Z188" s="176"/>
      <c r="AA188" s="176"/>
    </row>
    <row r="189" spans="1:27" s="177" customFormat="1" ht="12.75" x14ac:dyDescent="0.2">
      <c r="A189" s="176"/>
      <c r="B189" s="176"/>
      <c r="C189" s="176"/>
      <c r="D189" s="176"/>
      <c r="E189" s="176"/>
      <c r="F189" s="176"/>
      <c r="G189" s="176"/>
      <c r="H189" s="176"/>
      <c r="I189" s="176"/>
      <c r="J189" s="176"/>
      <c r="K189" s="176"/>
      <c r="L189" s="176"/>
      <c r="M189" s="176"/>
      <c r="N189" s="176"/>
      <c r="O189" s="176"/>
      <c r="P189" s="176"/>
      <c r="Q189" s="176"/>
      <c r="R189" s="176"/>
      <c r="S189" s="176"/>
      <c r="T189" s="176"/>
      <c r="U189" s="176"/>
      <c r="V189" s="176"/>
      <c r="W189" s="176"/>
      <c r="X189" s="176"/>
      <c r="Y189" s="176"/>
      <c r="Z189" s="176"/>
      <c r="AA189" s="176"/>
    </row>
    <row r="190" spans="1:27" s="177" customFormat="1" ht="12.75" x14ac:dyDescent="0.2">
      <c r="A190" s="176"/>
      <c r="B190" s="176"/>
      <c r="C190" s="176"/>
      <c r="D190" s="176"/>
      <c r="E190" s="176"/>
      <c r="F190" s="176"/>
      <c r="G190" s="176"/>
      <c r="H190" s="176"/>
      <c r="I190" s="176"/>
      <c r="J190" s="176"/>
      <c r="K190" s="176"/>
      <c r="L190" s="176"/>
      <c r="M190" s="176"/>
      <c r="N190" s="176"/>
      <c r="O190" s="176"/>
      <c r="P190" s="176"/>
      <c r="Q190" s="176"/>
      <c r="R190" s="176"/>
      <c r="S190" s="176"/>
      <c r="T190" s="176"/>
      <c r="U190" s="176"/>
      <c r="V190" s="176"/>
      <c r="W190" s="176"/>
      <c r="X190" s="176"/>
      <c r="Y190" s="176"/>
      <c r="Z190" s="176"/>
      <c r="AA190" s="176"/>
    </row>
    <row r="191" spans="1:27" s="177" customFormat="1" ht="12.75" x14ac:dyDescent="0.2">
      <c r="A191" s="176"/>
      <c r="B191" s="176"/>
      <c r="C191" s="176"/>
      <c r="D191" s="176"/>
      <c r="E191" s="176"/>
      <c r="F191" s="176"/>
      <c r="G191" s="176"/>
      <c r="H191" s="176"/>
      <c r="I191" s="176"/>
      <c r="J191" s="176"/>
      <c r="K191" s="176"/>
      <c r="L191" s="176"/>
      <c r="M191" s="176"/>
      <c r="N191" s="176"/>
      <c r="O191" s="176"/>
      <c r="P191" s="176"/>
      <c r="Q191" s="176"/>
      <c r="R191" s="176"/>
      <c r="S191" s="176"/>
      <c r="T191" s="176"/>
      <c r="U191" s="176"/>
      <c r="V191" s="176"/>
      <c r="W191" s="176"/>
      <c r="X191" s="176"/>
      <c r="Y191" s="176"/>
      <c r="Z191" s="176"/>
      <c r="AA191" s="176"/>
    </row>
    <row r="192" spans="1:27" s="177" customFormat="1" ht="12.75" x14ac:dyDescent="0.2">
      <c r="A192" s="176"/>
      <c r="B192" s="176"/>
      <c r="C192" s="176"/>
      <c r="D192" s="176"/>
      <c r="E192" s="176"/>
      <c r="F192" s="176"/>
      <c r="G192" s="176"/>
      <c r="H192" s="176"/>
      <c r="I192" s="176"/>
      <c r="J192" s="176"/>
      <c r="K192" s="176"/>
      <c r="L192" s="176"/>
      <c r="M192" s="176"/>
      <c r="N192" s="176"/>
      <c r="O192" s="176"/>
      <c r="P192" s="176"/>
      <c r="Q192" s="176"/>
      <c r="R192" s="176"/>
      <c r="S192" s="176"/>
      <c r="T192" s="176"/>
      <c r="U192" s="176"/>
      <c r="V192" s="176"/>
      <c r="W192" s="176"/>
      <c r="X192" s="176"/>
      <c r="Y192" s="176"/>
      <c r="Z192" s="176"/>
      <c r="AA192" s="176"/>
    </row>
    <row r="193" spans="1:27" s="177" customFormat="1" ht="12.75" x14ac:dyDescent="0.2">
      <c r="A193" s="176"/>
      <c r="B193" s="176"/>
      <c r="C193" s="176"/>
      <c r="D193" s="176"/>
      <c r="E193" s="176"/>
      <c r="F193" s="176"/>
      <c r="G193" s="176"/>
      <c r="H193" s="176"/>
      <c r="I193" s="176"/>
      <c r="J193" s="176"/>
      <c r="K193" s="176"/>
      <c r="L193" s="176"/>
      <c r="M193" s="176"/>
      <c r="N193" s="176"/>
      <c r="O193" s="176"/>
      <c r="P193" s="176"/>
      <c r="Q193" s="176"/>
      <c r="R193" s="176"/>
      <c r="S193" s="176"/>
      <c r="T193" s="176"/>
      <c r="U193" s="176"/>
      <c r="V193" s="176"/>
      <c r="W193" s="176"/>
      <c r="X193" s="176"/>
      <c r="Y193" s="176"/>
      <c r="Z193" s="176"/>
      <c r="AA193" s="176"/>
    </row>
    <row r="194" spans="1:27" s="177" customFormat="1" ht="12.75" x14ac:dyDescent="0.2">
      <c r="A194" s="176"/>
      <c r="B194" s="176"/>
      <c r="C194" s="176"/>
      <c r="D194" s="176"/>
      <c r="E194" s="176"/>
      <c r="F194" s="176"/>
      <c r="G194" s="176"/>
      <c r="H194" s="176"/>
      <c r="I194" s="176"/>
      <c r="J194" s="176"/>
      <c r="K194" s="176"/>
      <c r="L194" s="176"/>
      <c r="M194" s="176"/>
      <c r="N194" s="176"/>
      <c r="O194" s="176"/>
      <c r="P194" s="176"/>
      <c r="Q194" s="176"/>
      <c r="R194" s="176"/>
      <c r="S194" s="176"/>
      <c r="T194" s="176"/>
      <c r="U194" s="176"/>
      <c r="V194" s="176"/>
      <c r="W194" s="176"/>
      <c r="X194" s="176"/>
      <c r="Y194" s="176"/>
      <c r="Z194" s="176"/>
      <c r="AA194" s="176"/>
    </row>
    <row r="195" spans="1:27" s="177" customFormat="1" ht="12.75" x14ac:dyDescent="0.2">
      <c r="A195" s="176"/>
      <c r="B195" s="176"/>
      <c r="C195" s="176"/>
      <c r="D195" s="176"/>
      <c r="E195" s="176"/>
      <c r="F195" s="176"/>
      <c r="G195" s="176"/>
      <c r="H195" s="176"/>
      <c r="I195" s="176"/>
      <c r="J195" s="176"/>
      <c r="K195" s="176"/>
      <c r="L195" s="176"/>
      <c r="M195" s="176"/>
      <c r="N195" s="176"/>
      <c r="O195" s="176"/>
      <c r="P195" s="176"/>
      <c r="Q195" s="176"/>
      <c r="R195" s="176"/>
      <c r="S195" s="176"/>
      <c r="T195" s="176"/>
      <c r="U195" s="176"/>
      <c r="V195" s="176"/>
      <c r="W195" s="176"/>
      <c r="X195" s="176"/>
      <c r="Y195" s="176"/>
      <c r="Z195" s="176"/>
      <c r="AA195" s="176"/>
    </row>
    <row r="196" spans="1:27" s="177" customFormat="1" ht="12.75" x14ac:dyDescent="0.2">
      <c r="A196" s="176"/>
      <c r="B196" s="176"/>
      <c r="C196" s="176"/>
      <c r="D196" s="176"/>
      <c r="E196" s="176"/>
      <c r="F196" s="176"/>
      <c r="G196" s="176"/>
      <c r="H196" s="176"/>
      <c r="I196" s="176"/>
      <c r="J196" s="176"/>
      <c r="K196" s="176"/>
      <c r="L196" s="176"/>
      <c r="M196" s="176"/>
      <c r="N196" s="176"/>
      <c r="O196" s="176"/>
      <c r="P196" s="176"/>
      <c r="Q196" s="176"/>
      <c r="R196" s="176"/>
      <c r="S196" s="176"/>
      <c r="T196" s="176"/>
      <c r="U196" s="176"/>
      <c r="V196" s="176"/>
      <c r="W196" s="176"/>
      <c r="X196" s="176"/>
      <c r="Y196" s="176"/>
      <c r="Z196" s="176"/>
      <c r="AA196" s="176"/>
    </row>
    <row r="197" spans="1:27" s="177" customFormat="1" ht="12.75" x14ac:dyDescent="0.2">
      <c r="A197" s="176"/>
      <c r="B197" s="176"/>
      <c r="C197" s="176"/>
      <c r="D197" s="176"/>
      <c r="E197" s="176"/>
      <c r="F197" s="176"/>
      <c r="G197" s="176"/>
      <c r="H197" s="176"/>
      <c r="I197" s="176"/>
      <c r="J197" s="176"/>
      <c r="K197" s="176"/>
      <c r="L197" s="176"/>
      <c r="M197" s="176"/>
      <c r="N197" s="176"/>
      <c r="O197" s="176"/>
      <c r="P197" s="176"/>
      <c r="Q197" s="176"/>
      <c r="R197" s="176"/>
      <c r="S197" s="176"/>
      <c r="T197" s="176"/>
      <c r="U197" s="176"/>
      <c r="V197" s="176"/>
      <c r="W197" s="176"/>
      <c r="X197" s="176"/>
      <c r="Y197" s="176"/>
      <c r="Z197" s="176"/>
      <c r="AA197" s="176"/>
    </row>
    <row r="198" spans="1:27" s="177" customFormat="1" ht="12.75" x14ac:dyDescent="0.2">
      <c r="A198" s="176"/>
      <c r="B198" s="176"/>
      <c r="C198" s="176"/>
      <c r="D198" s="176"/>
      <c r="E198" s="176"/>
      <c r="F198" s="176"/>
      <c r="G198" s="176"/>
      <c r="H198" s="176"/>
      <c r="I198" s="176"/>
      <c r="J198" s="176"/>
      <c r="K198" s="176"/>
      <c r="L198" s="176"/>
      <c r="M198" s="176"/>
      <c r="N198" s="176"/>
      <c r="O198" s="176"/>
      <c r="P198" s="176"/>
      <c r="Q198" s="176"/>
      <c r="R198" s="176"/>
      <c r="S198" s="176"/>
      <c r="T198" s="176"/>
      <c r="U198" s="176"/>
      <c r="V198" s="176"/>
      <c r="W198" s="176"/>
      <c r="X198" s="176"/>
      <c r="Y198" s="176"/>
      <c r="Z198" s="176"/>
      <c r="AA198" s="176"/>
    </row>
    <row r="199" spans="1:27" s="177" customFormat="1" ht="12.75" x14ac:dyDescent="0.2">
      <c r="A199" s="176"/>
      <c r="B199" s="176"/>
      <c r="C199" s="176"/>
      <c r="D199" s="176"/>
      <c r="E199" s="176"/>
      <c r="F199" s="176"/>
      <c r="G199" s="176"/>
      <c r="H199" s="176"/>
      <c r="I199" s="176"/>
      <c r="J199" s="176"/>
      <c r="K199" s="176"/>
      <c r="L199" s="176"/>
      <c r="M199" s="176"/>
      <c r="N199" s="176"/>
      <c r="O199" s="176"/>
      <c r="P199" s="176"/>
      <c r="Q199" s="176"/>
      <c r="R199" s="176"/>
      <c r="S199" s="176"/>
      <c r="T199" s="176"/>
      <c r="U199" s="176"/>
      <c r="V199" s="176"/>
      <c r="W199" s="176"/>
      <c r="X199" s="176"/>
      <c r="Y199" s="176"/>
      <c r="Z199" s="176"/>
      <c r="AA199" s="176"/>
    </row>
    <row r="200" spans="1:27" s="177" customFormat="1" ht="12.75" x14ac:dyDescent="0.2">
      <c r="A200" s="176"/>
      <c r="B200" s="176"/>
      <c r="C200" s="176"/>
      <c r="D200" s="176"/>
      <c r="E200" s="176"/>
      <c r="F200" s="176"/>
      <c r="G200" s="176"/>
      <c r="H200" s="176"/>
      <c r="I200" s="176"/>
      <c r="J200" s="176"/>
      <c r="K200" s="176"/>
      <c r="L200" s="176"/>
      <c r="M200" s="176"/>
      <c r="N200" s="176"/>
      <c r="O200" s="176"/>
      <c r="P200" s="176"/>
      <c r="Q200" s="176"/>
      <c r="R200" s="176"/>
      <c r="S200" s="176"/>
      <c r="T200" s="176"/>
      <c r="U200" s="176"/>
      <c r="V200" s="176"/>
      <c r="W200" s="176"/>
      <c r="X200" s="176"/>
      <c r="Y200" s="176"/>
      <c r="Z200" s="176"/>
      <c r="AA200" s="176"/>
    </row>
    <row r="201" spans="1:27" s="177" customFormat="1" ht="12.75" x14ac:dyDescent="0.2">
      <c r="A201" s="176"/>
      <c r="B201" s="176"/>
      <c r="C201" s="176"/>
      <c r="D201" s="176"/>
      <c r="E201" s="176"/>
      <c r="F201" s="176"/>
      <c r="G201" s="176"/>
      <c r="H201" s="176"/>
      <c r="I201" s="176"/>
      <c r="J201" s="176"/>
      <c r="K201" s="176"/>
      <c r="L201" s="176"/>
      <c r="M201" s="176"/>
      <c r="N201" s="176"/>
      <c r="O201" s="176"/>
      <c r="P201" s="176"/>
      <c r="Q201" s="176"/>
      <c r="R201" s="176"/>
      <c r="S201" s="176"/>
      <c r="T201" s="176"/>
      <c r="U201" s="176"/>
      <c r="V201" s="176"/>
      <c r="W201" s="176"/>
      <c r="X201" s="176"/>
      <c r="Y201" s="176"/>
      <c r="Z201" s="176"/>
      <c r="AA201" s="176"/>
    </row>
    <row r="202" spans="1:27" s="177" customFormat="1" ht="12.75" x14ac:dyDescent="0.2">
      <c r="A202" s="176"/>
      <c r="B202" s="176"/>
      <c r="C202" s="176"/>
      <c r="D202" s="176"/>
      <c r="E202" s="176"/>
      <c r="F202" s="176"/>
      <c r="G202" s="176"/>
      <c r="H202" s="176"/>
      <c r="I202" s="176"/>
      <c r="J202" s="176"/>
      <c r="K202" s="176"/>
      <c r="L202" s="176"/>
      <c r="M202" s="176"/>
      <c r="N202" s="176"/>
      <c r="O202" s="176"/>
      <c r="P202" s="176"/>
      <c r="Q202" s="176"/>
      <c r="R202" s="176"/>
      <c r="S202" s="176"/>
      <c r="T202" s="176"/>
      <c r="U202" s="176"/>
      <c r="V202" s="176"/>
      <c r="W202" s="176"/>
      <c r="X202" s="176"/>
      <c r="Y202" s="176"/>
      <c r="Z202" s="176"/>
      <c r="AA202" s="176"/>
    </row>
    <row r="203" spans="1:27" s="177" customFormat="1" ht="12.75" x14ac:dyDescent="0.2">
      <c r="A203" s="176"/>
      <c r="B203" s="176"/>
      <c r="C203" s="176"/>
      <c r="D203" s="176"/>
      <c r="E203" s="176"/>
      <c r="F203" s="176"/>
      <c r="G203" s="176"/>
      <c r="H203" s="176"/>
      <c r="I203" s="176"/>
      <c r="J203" s="176"/>
      <c r="K203" s="176"/>
      <c r="L203" s="176"/>
      <c r="M203" s="176"/>
      <c r="N203" s="176"/>
      <c r="O203" s="176"/>
      <c r="P203" s="176"/>
      <c r="Q203" s="176"/>
      <c r="R203" s="176"/>
      <c r="S203" s="176"/>
      <c r="T203" s="176"/>
      <c r="U203" s="176"/>
      <c r="V203" s="176"/>
      <c r="W203" s="176"/>
      <c r="X203" s="176"/>
      <c r="Y203" s="176"/>
      <c r="Z203" s="176"/>
      <c r="AA203" s="176"/>
    </row>
    <row r="204" spans="1:27" s="177" customFormat="1" ht="12.75" x14ac:dyDescent="0.2">
      <c r="A204" s="176"/>
      <c r="B204" s="176"/>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row>
    <row r="205" spans="1:27" s="177" customFormat="1" ht="12.75" x14ac:dyDescent="0.2">
      <c r="A205" s="176"/>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row>
    <row r="206" spans="1:27" s="177" customFormat="1" ht="12.75" x14ac:dyDescent="0.2">
      <c r="A206" s="176"/>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row>
    <row r="207" spans="1:27" s="177" customFormat="1" ht="12.75" x14ac:dyDescent="0.2">
      <c r="A207" s="176"/>
      <c r="B207" s="176"/>
      <c r="C207" s="176"/>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row>
    <row r="208" spans="1:27" s="177" customFormat="1" ht="12.75" x14ac:dyDescent="0.2">
      <c r="A208" s="176"/>
      <c r="B208" s="176"/>
      <c r="C208" s="176"/>
      <c r="D208" s="176"/>
      <c r="E208" s="176"/>
      <c r="F208" s="176"/>
      <c r="G208" s="176"/>
      <c r="H208" s="176"/>
      <c r="I208" s="176"/>
      <c r="J208" s="176"/>
      <c r="K208" s="176"/>
      <c r="L208" s="176"/>
      <c r="M208" s="176"/>
      <c r="N208" s="176"/>
      <c r="O208" s="176"/>
      <c r="P208" s="176"/>
      <c r="Q208" s="176"/>
      <c r="R208" s="176"/>
      <c r="S208" s="176"/>
      <c r="T208" s="176"/>
      <c r="U208" s="176"/>
      <c r="V208" s="176"/>
      <c r="W208" s="176"/>
      <c r="X208" s="176"/>
      <c r="Y208" s="176"/>
      <c r="Z208" s="176"/>
      <c r="AA208" s="176"/>
    </row>
    <row r="209" spans="1:27" s="177" customFormat="1" ht="12.75" x14ac:dyDescent="0.2">
      <c r="A209" s="176"/>
      <c r="B209" s="176"/>
      <c r="C209" s="176"/>
      <c r="D209" s="176"/>
      <c r="E209" s="176"/>
      <c r="F209" s="176"/>
      <c r="G209" s="176"/>
      <c r="H209" s="176"/>
      <c r="I209" s="176"/>
      <c r="J209" s="176"/>
      <c r="K209" s="176"/>
      <c r="L209" s="176"/>
      <c r="M209" s="176"/>
      <c r="N209" s="176"/>
      <c r="O209" s="176"/>
      <c r="P209" s="176"/>
      <c r="Q209" s="176"/>
      <c r="R209" s="176"/>
      <c r="S209" s="176"/>
      <c r="T209" s="176"/>
      <c r="U209" s="176"/>
      <c r="V209" s="176"/>
      <c r="W209" s="176"/>
      <c r="X209" s="176"/>
      <c r="Y209" s="176"/>
      <c r="Z209" s="176"/>
      <c r="AA209" s="176"/>
    </row>
    <row r="210" spans="1:27" s="177" customFormat="1" ht="12.75" x14ac:dyDescent="0.2">
      <c r="A210" s="176"/>
      <c r="B210" s="176"/>
      <c r="C210" s="176"/>
      <c r="D210" s="176"/>
      <c r="E210" s="176"/>
      <c r="F210" s="176"/>
      <c r="G210" s="176"/>
      <c r="H210" s="176"/>
      <c r="I210" s="176"/>
      <c r="J210" s="176"/>
      <c r="K210" s="176"/>
      <c r="L210" s="176"/>
      <c r="M210" s="176"/>
      <c r="N210" s="176"/>
      <c r="O210" s="176"/>
      <c r="P210" s="176"/>
      <c r="Q210" s="176"/>
      <c r="R210" s="176"/>
      <c r="S210" s="176"/>
      <c r="T210" s="176"/>
      <c r="U210" s="176"/>
      <c r="V210" s="176"/>
      <c r="W210" s="176"/>
      <c r="X210" s="176"/>
      <c r="Y210" s="176"/>
      <c r="Z210" s="176"/>
      <c r="AA210" s="176"/>
    </row>
    <row r="211" spans="1:27" s="177" customFormat="1" ht="12.75" x14ac:dyDescent="0.2">
      <c r="A211" s="176"/>
      <c r="B211" s="176"/>
      <c r="C211" s="176"/>
      <c r="D211" s="176"/>
      <c r="E211" s="176"/>
      <c r="F211" s="176"/>
      <c r="G211" s="176"/>
      <c r="H211" s="176"/>
      <c r="I211" s="176"/>
      <c r="J211" s="176"/>
      <c r="K211" s="176"/>
      <c r="L211" s="176"/>
      <c r="M211" s="176"/>
      <c r="N211" s="176"/>
      <c r="O211" s="176"/>
      <c r="P211" s="176"/>
      <c r="Q211" s="176"/>
      <c r="R211" s="176"/>
      <c r="S211" s="176"/>
      <c r="T211" s="176"/>
      <c r="U211" s="176"/>
      <c r="V211" s="176"/>
      <c r="W211" s="176"/>
      <c r="X211" s="176"/>
      <c r="Y211" s="176"/>
      <c r="Z211" s="176"/>
      <c r="AA211" s="176"/>
    </row>
    <row r="212" spans="1:27" s="177" customFormat="1" ht="12.75" x14ac:dyDescent="0.2">
      <c r="A212" s="176"/>
      <c r="B212" s="176"/>
      <c r="C212" s="176"/>
      <c r="D212" s="176"/>
      <c r="E212" s="176"/>
      <c r="F212" s="176"/>
      <c r="G212" s="176"/>
      <c r="H212" s="176"/>
      <c r="I212" s="176"/>
      <c r="J212" s="176"/>
      <c r="K212" s="176"/>
      <c r="L212" s="176"/>
      <c r="M212" s="176"/>
      <c r="N212" s="176"/>
      <c r="O212" s="176"/>
      <c r="P212" s="176"/>
      <c r="Q212" s="176"/>
      <c r="R212" s="176"/>
      <c r="S212" s="176"/>
      <c r="T212" s="176"/>
      <c r="U212" s="176"/>
      <c r="V212" s="176"/>
      <c r="W212" s="176"/>
      <c r="X212" s="176"/>
      <c r="Y212" s="176"/>
      <c r="Z212" s="176"/>
      <c r="AA212" s="176"/>
    </row>
    <row r="213" spans="1:27" s="177" customFormat="1" ht="12.75" x14ac:dyDescent="0.2">
      <c r="A213" s="176"/>
      <c r="B213" s="176"/>
      <c r="C213" s="176"/>
      <c r="D213" s="176"/>
      <c r="E213" s="176"/>
      <c r="F213" s="176"/>
      <c r="G213" s="176"/>
      <c r="H213" s="176"/>
      <c r="I213" s="176"/>
      <c r="J213" s="176"/>
      <c r="K213" s="176"/>
      <c r="L213" s="176"/>
      <c r="M213" s="176"/>
      <c r="N213" s="176"/>
      <c r="O213" s="176"/>
      <c r="P213" s="176"/>
      <c r="Q213" s="176"/>
      <c r="R213" s="176"/>
      <c r="S213" s="176"/>
      <c r="T213" s="176"/>
      <c r="U213" s="176"/>
      <c r="V213" s="176"/>
      <c r="W213" s="176"/>
      <c r="X213" s="176"/>
      <c r="Y213" s="176"/>
      <c r="Z213" s="176"/>
      <c r="AA213" s="176"/>
    </row>
    <row r="214" spans="1:27" s="177" customFormat="1" ht="12.75" x14ac:dyDescent="0.2">
      <c r="A214" s="176"/>
      <c r="B214" s="176"/>
      <c r="C214" s="176"/>
      <c r="D214" s="176"/>
      <c r="E214" s="176"/>
      <c r="F214" s="176"/>
      <c r="G214" s="176"/>
      <c r="H214" s="176"/>
      <c r="I214" s="176"/>
      <c r="J214" s="176"/>
      <c r="K214" s="176"/>
      <c r="L214" s="176"/>
      <c r="M214" s="176"/>
      <c r="N214" s="176"/>
      <c r="O214" s="176"/>
      <c r="P214" s="176"/>
      <c r="Q214" s="176"/>
      <c r="R214" s="176"/>
      <c r="S214" s="176"/>
      <c r="T214" s="176"/>
      <c r="U214" s="176"/>
      <c r="V214" s="176"/>
      <c r="W214" s="176"/>
      <c r="X214" s="176"/>
      <c r="Y214" s="176"/>
      <c r="Z214" s="176"/>
      <c r="AA214" s="176"/>
    </row>
    <row r="215" spans="1:27" s="177" customFormat="1" ht="12.75" x14ac:dyDescent="0.2">
      <c r="A215" s="176"/>
      <c r="B215" s="176"/>
      <c r="C215" s="176"/>
      <c r="D215" s="176"/>
      <c r="E215" s="176"/>
      <c r="F215" s="176"/>
      <c r="G215" s="176"/>
      <c r="H215" s="176"/>
      <c r="I215" s="176"/>
      <c r="J215" s="176"/>
      <c r="K215" s="176"/>
      <c r="L215" s="176"/>
      <c r="M215" s="176"/>
      <c r="N215" s="176"/>
      <c r="O215" s="176"/>
      <c r="P215" s="176"/>
      <c r="Q215" s="176"/>
      <c r="R215" s="176"/>
      <c r="S215" s="176"/>
      <c r="T215" s="176"/>
      <c r="U215" s="176"/>
      <c r="V215" s="176"/>
      <c r="W215" s="176"/>
      <c r="X215" s="176"/>
      <c r="Y215" s="176"/>
      <c r="Z215" s="176"/>
      <c r="AA215" s="176"/>
    </row>
    <row r="216" spans="1:27" s="177" customFormat="1" ht="12.75" x14ac:dyDescent="0.2">
      <c r="A216" s="176"/>
      <c r="B216" s="176"/>
      <c r="C216" s="176"/>
      <c r="D216" s="176"/>
      <c r="E216" s="176"/>
      <c r="F216" s="176"/>
      <c r="G216" s="176"/>
      <c r="H216" s="176"/>
      <c r="I216" s="176"/>
      <c r="J216" s="176"/>
      <c r="K216" s="176"/>
      <c r="L216" s="176"/>
      <c r="M216" s="176"/>
      <c r="N216" s="176"/>
      <c r="O216" s="176"/>
      <c r="P216" s="176"/>
      <c r="Q216" s="176"/>
      <c r="R216" s="176"/>
      <c r="S216" s="176"/>
      <c r="T216" s="176"/>
      <c r="U216" s="176"/>
      <c r="V216" s="176"/>
      <c r="W216" s="176"/>
      <c r="X216" s="176"/>
      <c r="Y216" s="176"/>
      <c r="Z216" s="176"/>
      <c r="AA216" s="176"/>
    </row>
    <row r="217" spans="1:27" s="177" customFormat="1" ht="12.75" x14ac:dyDescent="0.2">
      <c r="A217" s="176"/>
      <c r="B217" s="176"/>
      <c r="C217" s="176"/>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row>
    <row r="218" spans="1:27" s="177" customFormat="1" ht="12.75" x14ac:dyDescent="0.2">
      <c r="A218" s="176"/>
      <c r="B218" s="176"/>
      <c r="C218" s="176"/>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row>
    <row r="219" spans="1:27" s="177" customFormat="1" ht="12.75" x14ac:dyDescent="0.2">
      <c r="A219" s="176"/>
      <c r="B219" s="176"/>
      <c r="C219" s="176"/>
      <c r="D219" s="176"/>
      <c r="E219" s="176"/>
      <c r="F219" s="176"/>
      <c r="G219" s="176"/>
      <c r="H219" s="176"/>
      <c r="I219" s="176"/>
      <c r="J219" s="176"/>
      <c r="K219" s="176"/>
      <c r="L219" s="176"/>
      <c r="M219" s="176"/>
      <c r="N219" s="176"/>
      <c r="O219" s="176"/>
      <c r="P219" s="176"/>
      <c r="Q219" s="176"/>
      <c r="R219" s="176"/>
      <c r="S219" s="176"/>
      <c r="T219" s="176"/>
      <c r="U219" s="176"/>
      <c r="V219" s="176"/>
      <c r="W219" s="176"/>
      <c r="X219" s="176"/>
      <c r="Y219" s="176"/>
      <c r="Z219" s="176"/>
      <c r="AA219" s="176"/>
    </row>
    <row r="220" spans="1:27" s="177" customFormat="1" ht="12.75" x14ac:dyDescent="0.2">
      <c r="A220" s="176"/>
      <c r="B220" s="176"/>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row>
    <row r="221" spans="1:27" s="177" customFormat="1" ht="12.75" x14ac:dyDescent="0.2">
      <c r="A221" s="176"/>
      <c r="B221" s="176"/>
      <c r="C221" s="176"/>
      <c r="D221" s="176"/>
      <c r="E221" s="176"/>
      <c r="F221" s="176"/>
      <c r="G221" s="176"/>
      <c r="H221" s="176"/>
      <c r="I221" s="176"/>
      <c r="J221" s="176"/>
      <c r="K221" s="176"/>
      <c r="L221" s="176"/>
      <c r="M221" s="176"/>
      <c r="N221" s="176"/>
      <c r="O221" s="176"/>
      <c r="P221" s="176"/>
      <c r="Q221" s="176"/>
      <c r="R221" s="176"/>
      <c r="S221" s="176"/>
      <c r="T221" s="176"/>
      <c r="U221" s="176"/>
      <c r="V221" s="176"/>
      <c r="W221" s="176"/>
      <c r="X221" s="176"/>
      <c r="Y221" s="176"/>
      <c r="Z221" s="176"/>
      <c r="AA221" s="176"/>
    </row>
    <row r="222" spans="1:27" s="177" customFormat="1" ht="12.75" x14ac:dyDescent="0.2">
      <c r="A222" s="176"/>
      <c r="B222" s="176"/>
      <c r="C222" s="176"/>
      <c r="D222" s="176"/>
      <c r="E222" s="176"/>
      <c r="F222" s="176"/>
      <c r="G222" s="176"/>
      <c r="H222" s="176"/>
      <c r="I222" s="176"/>
      <c r="J222" s="176"/>
      <c r="K222" s="176"/>
      <c r="L222" s="176"/>
      <c r="M222" s="176"/>
      <c r="N222" s="176"/>
      <c r="O222" s="176"/>
      <c r="P222" s="176"/>
      <c r="Q222" s="176"/>
      <c r="R222" s="176"/>
      <c r="S222" s="176"/>
      <c r="T222" s="176"/>
      <c r="U222" s="176"/>
      <c r="V222" s="176"/>
      <c r="W222" s="176"/>
      <c r="X222" s="176"/>
      <c r="Y222" s="176"/>
      <c r="Z222" s="176"/>
      <c r="AA222" s="176"/>
    </row>
    <row r="223" spans="1:27" s="177" customFormat="1" ht="12.75" x14ac:dyDescent="0.2">
      <c r="A223" s="176"/>
      <c r="B223" s="176"/>
      <c r="C223" s="176"/>
      <c r="D223" s="176"/>
      <c r="E223" s="176"/>
      <c r="F223" s="176"/>
      <c r="G223" s="176"/>
      <c r="H223" s="176"/>
      <c r="I223" s="176"/>
      <c r="J223" s="176"/>
      <c r="K223" s="176"/>
      <c r="L223" s="176"/>
      <c r="M223" s="176"/>
      <c r="N223" s="176"/>
      <c r="O223" s="176"/>
      <c r="P223" s="176"/>
      <c r="Q223" s="176"/>
      <c r="R223" s="176"/>
      <c r="S223" s="176"/>
      <c r="T223" s="176"/>
      <c r="U223" s="176"/>
      <c r="V223" s="176"/>
      <c r="W223" s="176"/>
      <c r="X223" s="176"/>
      <c r="Y223" s="176"/>
      <c r="Z223" s="176"/>
      <c r="AA223" s="176"/>
    </row>
    <row r="224" spans="1:27" s="177" customFormat="1" ht="12.75" x14ac:dyDescent="0.2">
      <c r="A224" s="176"/>
      <c r="B224" s="176"/>
      <c r="C224" s="176"/>
      <c r="D224" s="176"/>
      <c r="E224" s="176"/>
      <c r="F224" s="176"/>
      <c r="G224" s="176"/>
      <c r="H224" s="176"/>
      <c r="I224" s="176"/>
      <c r="J224" s="176"/>
      <c r="K224" s="176"/>
      <c r="L224" s="176"/>
      <c r="M224" s="176"/>
      <c r="N224" s="176"/>
      <c r="O224" s="176"/>
      <c r="P224" s="176"/>
      <c r="Q224" s="176"/>
      <c r="R224" s="176"/>
      <c r="S224" s="176"/>
      <c r="T224" s="176"/>
      <c r="U224" s="176"/>
      <c r="V224" s="176"/>
      <c r="W224" s="176"/>
      <c r="X224" s="176"/>
      <c r="Y224" s="176"/>
      <c r="Z224" s="176"/>
      <c r="AA224" s="176"/>
    </row>
    <row r="225" spans="1:27" s="177" customFormat="1" ht="12.75" x14ac:dyDescent="0.2">
      <c r="A225" s="176"/>
      <c r="B225" s="176"/>
      <c r="C225" s="176"/>
      <c r="D225" s="176"/>
      <c r="E225" s="176"/>
      <c r="F225" s="176"/>
      <c r="G225" s="176"/>
      <c r="H225" s="176"/>
      <c r="I225" s="176"/>
      <c r="J225" s="176"/>
      <c r="K225" s="176"/>
      <c r="L225" s="176"/>
      <c r="M225" s="176"/>
      <c r="N225" s="176"/>
      <c r="O225" s="176"/>
      <c r="P225" s="176"/>
      <c r="Q225" s="176"/>
      <c r="R225" s="176"/>
      <c r="S225" s="176"/>
      <c r="T225" s="176"/>
      <c r="U225" s="176"/>
      <c r="V225" s="176"/>
      <c r="W225" s="176"/>
      <c r="X225" s="176"/>
      <c r="Y225" s="176"/>
      <c r="Z225" s="176"/>
      <c r="AA225" s="176"/>
    </row>
    <row r="226" spans="1:27" s="177" customFormat="1" ht="12.75" x14ac:dyDescent="0.2">
      <c r="A226" s="176"/>
      <c r="B226" s="176"/>
      <c r="C226" s="176"/>
      <c r="D226" s="176"/>
      <c r="E226" s="176"/>
      <c r="F226" s="176"/>
      <c r="G226" s="176"/>
      <c r="H226" s="176"/>
      <c r="I226" s="176"/>
      <c r="J226" s="176"/>
      <c r="K226" s="176"/>
      <c r="L226" s="176"/>
      <c r="M226" s="176"/>
      <c r="N226" s="176"/>
      <c r="O226" s="176"/>
      <c r="P226" s="176"/>
      <c r="Q226" s="176"/>
      <c r="R226" s="176"/>
      <c r="S226" s="176"/>
      <c r="T226" s="176"/>
      <c r="U226" s="176"/>
      <c r="V226" s="176"/>
      <c r="W226" s="176"/>
      <c r="X226" s="176"/>
      <c r="Y226" s="176"/>
      <c r="Z226" s="176"/>
      <c r="AA226" s="176"/>
    </row>
    <row r="227" spans="1:27" s="177" customFormat="1" ht="12.75" x14ac:dyDescent="0.2">
      <c r="A227" s="176"/>
      <c r="B227" s="176"/>
      <c r="C227" s="176"/>
      <c r="D227" s="176"/>
      <c r="E227" s="176"/>
      <c r="F227" s="176"/>
      <c r="G227" s="176"/>
      <c r="H227" s="176"/>
      <c r="I227" s="176"/>
      <c r="J227" s="176"/>
      <c r="K227" s="176"/>
      <c r="L227" s="176"/>
      <c r="M227" s="176"/>
      <c r="N227" s="176"/>
      <c r="O227" s="176"/>
      <c r="P227" s="176"/>
      <c r="Q227" s="176"/>
      <c r="R227" s="176"/>
      <c r="S227" s="176"/>
      <c r="T227" s="176"/>
      <c r="U227" s="176"/>
      <c r="V227" s="176"/>
      <c r="W227" s="176"/>
      <c r="X227" s="176"/>
      <c r="Y227" s="176"/>
      <c r="Z227" s="176"/>
      <c r="AA227" s="176"/>
    </row>
    <row r="228" spans="1:27" s="177" customFormat="1" ht="12.75" x14ac:dyDescent="0.2">
      <c r="A228" s="176"/>
      <c r="B228" s="176"/>
      <c r="C228" s="176"/>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row>
    <row r="229" spans="1:27" s="177" customFormat="1" ht="12.75" x14ac:dyDescent="0.2">
      <c r="A229" s="176"/>
      <c r="B229" s="176"/>
      <c r="C229" s="176"/>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row>
    <row r="230" spans="1:27" s="31" customFormat="1" ht="12.75" x14ac:dyDescent="0.2">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row>
    <row r="231" spans="1:27" s="31" customFormat="1" ht="12.75" x14ac:dyDescent="0.2">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row>
    <row r="232" spans="1:27" s="31" customFormat="1" ht="12.75" x14ac:dyDescent="0.2">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row>
    <row r="233" spans="1:27" s="31" customFormat="1" ht="12.75" x14ac:dyDescent="0.2">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row>
    <row r="234" spans="1:27" s="31" customFormat="1" ht="12.75" x14ac:dyDescent="0.2">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row>
    <row r="235" spans="1:27" s="31" customFormat="1" ht="12.75" x14ac:dyDescent="0.2">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row>
    <row r="236" spans="1:27" s="31" customFormat="1" ht="12.75" x14ac:dyDescent="0.2">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row>
    <row r="237" spans="1:27" s="31" customFormat="1" ht="12.75" x14ac:dyDescent="0.2">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row>
    <row r="238" spans="1:27" s="31" customFormat="1" ht="12.75" x14ac:dyDescent="0.2">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row>
    <row r="239" spans="1:27" s="31" customFormat="1" ht="12.75" x14ac:dyDescent="0.2">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row>
    <row r="240" spans="1:27" s="31" customFormat="1" ht="12.75" x14ac:dyDescent="0.2">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row>
    <row r="241" spans="1:27" s="31" customFormat="1" ht="12.75" x14ac:dyDescent="0.2">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row>
    <row r="242" spans="1:27" s="31" customFormat="1" ht="12.75" x14ac:dyDescent="0.2">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row>
    <row r="243" spans="1:27" s="31" customFormat="1" ht="12.75" x14ac:dyDescent="0.2">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row>
    <row r="244" spans="1:27" s="31" customFormat="1" ht="12.75" x14ac:dyDescent="0.2">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row>
    <row r="245" spans="1:27" s="31" customFormat="1" ht="12.75" x14ac:dyDescent="0.2">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row>
    <row r="246" spans="1:27" s="31" customFormat="1" ht="12.75" x14ac:dyDescent="0.2">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row>
    <row r="247" spans="1:27" s="31" customFormat="1" ht="12.75" x14ac:dyDescent="0.2">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row>
    <row r="248" spans="1:27" s="31" customFormat="1" ht="12.75" x14ac:dyDescent="0.2">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row>
    <row r="249" spans="1:27" s="31" customFormat="1" ht="12.75" x14ac:dyDescent="0.2">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row>
    <row r="250" spans="1:27" s="31" customFormat="1" ht="12.75" x14ac:dyDescent="0.2">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row>
    <row r="251" spans="1:27" s="31" customFormat="1" ht="12.75" x14ac:dyDescent="0.2">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row>
    <row r="252" spans="1:27" s="31" customFormat="1" ht="12.75" x14ac:dyDescent="0.2">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row>
    <row r="253" spans="1:27" s="31" customFormat="1" ht="12.75" x14ac:dyDescent="0.2">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row>
    <row r="254" spans="1:27" s="31" customFormat="1" ht="12.75" x14ac:dyDescent="0.2">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row>
    <row r="255" spans="1:27" s="31" customFormat="1" ht="12.75" x14ac:dyDescent="0.2">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row>
    <row r="256" spans="1:27" s="31" customFormat="1" ht="12.75" x14ac:dyDescent="0.2">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row>
    <row r="257" spans="1:27" s="31" customFormat="1" ht="12.75" x14ac:dyDescent="0.2">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row>
    <row r="258" spans="1:27" s="31" customFormat="1" ht="12.75" x14ac:dyDescent="0.2">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row>
    <row r="259" spans="1:27" s="31" customFormat="1" ht="12.75" x14ac:dyDescent="0.2">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row>
    <row r="260" spans="1:27" s="31" customFormat="1" ht="12.75" x14ac:dyDescent="0.2">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row>
    <row r="261" spans="1:27" s="31" customFormat="1" ht="12.75" x14ac:dyDescent="0.2">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row>
    <row r="262" spans="1:27" s="31" customFormat="1" ht="12.75" x14ac:dyDescent="0.2">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row>
    <row r="263" spans="1:27" s="31" customFormat="1" ht="12.75" x14ac:dyDescent="0.2">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row>
    <row r="264" spans="1:27" s="31" customFormat="1" ht="12.75" x14ac:dyDescent="0.2">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row>
    <row r="265" spans="1:27" s="31" customFormat="1" ht="12.75" x14ac:dyDescent="0.2">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row>
    <row r="266" spans="1:27" s="31" customFormat="1" ht="12.75" x14ac:dyDescent="0.2">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row>
    <row r="267" spans="1:27" s="31" customFormat="1" ht="12.75" x14ac:dyDescent="0.2">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row>
    <row r="268" spans="1:27" s="31" customFormat="1" ht="12.75" x14ac:dyDescent="0.2">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row>
    <row r="269" spans="1:27" s="31" customFormat="1" ht="12.75" x14ac:dyDescent="0.2">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row>
    <row r="270" spans="1:27" s="31" customFormat="1" ht="12.75" x14ac:dyDescent="0.2">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row>
    <row r="271" spans="1:27" s="31" customFormat="1" ht="12.75" x14ac:dyDescent="0.2">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row>
    <row r="272" spans="1:27" s="31" customFormat="1" ht="12.75" x14ac:dyDescent="0.2">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row>
    <row r="273" spans="1:27" s="31" customFormat="1" ht="12.75" x14ac:dyDescent="0.2">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row>
    <row r="274" spans="1:27" s="31" customFormat="1" ht="12.75" x14ac:dyDescent="0.2">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row>
    <row r="275" spans="1:27" s="31" customFormat="1" ht="12.75" x14ac:dyDescent="0.2">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row>
    <row r="276" spans="1:27" s="31" customFormat="1" ht="12.75" x14ac:dyDescent="0.2">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row>
    <row r="277" spans="1:27" s="31" customFormat="1" ht="12.75" x14ac:dyDescent="0.2">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row>
    <row r="278" spans="1:27" s="31" customFormat="1" ht="12.75" x14ac:dyDescent="0.2">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row>
    <row r="279" spans="1:27" s="31" customFormat="1" ht="12.75" x14ac:dyDescent="0.2">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row>
    <row r="280" spans="1:27" s="31" customFormat="1" ht="12.75" x14ac:dyDescent="0.2">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row>
    <row r="281" spans="1:27" s="31" customFormat="1" ht="12.75" x14ac:dyDescent="0.2">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row>
    <row r="282" spans="1:27" s="31" customFormat="1" ht="12.75" x14ac:dyDescent="0.2">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row>
    <row r="283" spans="1:27" s="31" customFormat="1" ht="12.75" x14ac:dyDescent="0.2">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row>
    <row r="284" spans="1:27" s="31" customFormat="1" ht="12.75" x14ac:dyDescent="0.2">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row>
    <row r="285" spans="1:27" s="31" customFormat="1" ht="12.75" x14ac:dyDescent="0.2">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row>
    <row r="286" spans="1:27" s="31" customFormat="1" ht="12.75" x14ac:dyDescent="0.2">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row>
    <row r="287" spans="1:27" s="31" customFormat="1" ht="12.75" x14ac:dyDescent="0.2">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row>
    <row r="288" spans="1:27" s="31" customFormat="1" ht="12.75" x14ac:dyDescent="0.2">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row>
    <row r="289" spans="1:27" s="31" customFormat="1" ht="12.75" x14ac:dyDescent="0.2">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row>
    <row r="290" spans="1:27" s="31" customFormat="1" ht="12.75" x14ac:dyDescent="0.2">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row>
    <row r="291" spans="1:27" s="31" customFormat="1" ht="12.75" x14ac:dyDescent="0.2">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row>
    <row r="292" spans="1:27" s="31" customFormat="1" ht="12.75" x14ac:dyDescent="0.2">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row>
    <row r="293" spans="1:27" s="31" customFormat="1" ht="12.75" x14ac:dyDescent="0.2">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row>
    <row r="294" spans="1:27" s="31" customFormat="1" ht="12.75" x14ac:dyDescent="0.2">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row>
    <row r="295" spans="1:27" s="31" customFormat="1" ht="12.75" x14ac:dyDescent="0.2">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row>
    <row r="296" spans="1:27" s="31" customFormat="1" ht="12.75" x14ac:dyDescent="0.2">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row>
    <row r="297" spans="1:27" s="31" customFormat="1" ht="12.75" x14ac:dyDescent="0.2">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row>
    <row r="298" spans="1:27" s="31" customFormat="1" ht="12.75" x14ac:dyDescent="0.2">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row>
    <row r="299" spans="1:27" s="31" customFormat="1" ht="12.75" x14ac:dyDescent="0.2">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row>
    <row r="300" spans="1:27" s="31" customFormat="1" ht="12.75" x14ac:dyDescent="0.2">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row>
    <row r="301" spans="1:27" s="31" customFormat="1" ht="12.75" x14ac:dyDescent="0.2">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row>
    <row r="302" spans="1:27" s="31" customFormat="1" ht="12.75" x14ac:dyDescent="0.2">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row>
    <row r="303" spans="1:27" s="31" customFormat="1" ht="12.75" x14ac:dyDescent="0.2">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row>
    <row r="304" spans="1:27" s="31" customFormat="1" ht="12.75" x14ac:dyDescent="0.2">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row>
    <row r="305" spans="1:27" s="31" customFormat="1" ht="12.75" x14ac:dyDescent="0.2">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row>
    <row r="306" spans="1:27" s="31" customFormat="1" ht="12.75" x14ac:dyDescent="0.2">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row>
    <row r="307" spans="1:27" s="31" customFormat="1" ht="12.75" x14ac:dyDescent="0.2">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row>
    <row r="308" spans="1:27" s="31" customFormat="1" ht="12.75" x14ac:dyDescent="0.2">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row>
    <row r="309" spans="1:27" s="31" customFormat="1" ht="12.75" x14ac:dyDescent="0.2">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row>
    <row r="310" spans="1:27" s="31" customFormat="1" ht="12.75" x14ac:dyDescent="0.2">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row>
    <row r="311" spans="1:27" s="31" customFormat="1" ht="12.75" x14ac:dyDescent="0.2">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row>
    <row r="312" spans="1:27" s="31" customFormat="1" ht="12.75" x14ac:dyDescent="0.2">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row>
    <row r="313" spans="1:27" s="31" customFormat="1" ht="12.75" x14ac:dyDescent="0.2">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row>
    <row r="314" spans="1:27" s="31" customFormat="1" ht="12.75" x14ac:dyDescent="0.2">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row>
    <row r="315" spans="1:27" s="31" customFormat="1" ht="12.75" x14ac:dyDescent="0.2">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row>
    <row r="316" spans="1:27" s="31" customFormat="1" ht="12.75" x14ac:dyDescent="0.2">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row>
    <row r="317" spans="1:27" s="31" customFormat="1" ht="12.75" x14ac:dyDescent="0.2">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row>
    <row r="318" spans="1:27" s="31" customFormat="1" ht="12.75" x14ac:dyDescent="0.2">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row>
    <row r="319" spans="1:27" s="31" customFormat="1" ht="12.75" x14ac:dyDescent="0.2">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row>
    <row r="320" spans="1:27" s="31" customFormat="1" ht="12.75" x14ac:dyDescent="0.2">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row>
    <row r="321" spans="1:27" s="31" customFormat="1" ht="12.75" x14ac:dyDescent="0.2">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row>
    <row r="322" spans="1:27" s="31" customFormat="1" ht="12.75" x14ac:dyDescent="0.2">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row>
    <row r="323" spans="1:27" s="31" customFormat="1" ht="12.75" x14ac:dyDescent="0.2">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row>
    <row r="324" spans="1:27" s="31" customFormat="1" ht="12.75" x14ac:dyDescent="0.2">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row>
    <row r="325" spans="1:27" s="31" customFormat="1" ht="12.75" x14ac:dyDescent="0.2">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row>
    <row r="326" spans="1:27" s="31" customFormat="1" ht="12.75" x14ac:dyDescent="0.2">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row>
    <row r="327" spans="1:27" s="31" customFormat="1" ht="12.75" x14ac:dyDescent="0.2">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row>
    <row r="328" spans="1:27" s="31" customFormat="1" ht="12.75" x14ac:dyDescent="0.2">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row>
    <row r="329" spans="1:27" s="31" customFormat="1" ht="12.75" x14ac:dyDescent="0.2">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row>
    <row r="330" spans="1:27" s="31" customFormat="1" ht="12.75" x14ac:dyDescent="0.2">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row>
    <row r="331" spans="1:27" s="31" customFormat="1" ht="12.75" x14ac:dyDescent="0.2">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row>
    <row r="332" spans="1:27" s="31" customFormat="1" ht="12.75" x14ac:dyDescent="0.2">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row>
    <row r="333" spans="1:27" s="31" customFormat="1" ht="12.75" x14ac:dyDescent="0.2">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row>
    <row r="334" spans="1:27" s="31" customFormat="1" ht="12.75" x14ac:dyDescent="0.2">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row>
    <row r="335" spans="1:27" s="31" customFormat="1" ht="12.75" x14ac:dyDescent="0.2">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row>
    <row r="336" spans="1:27" s="31" customFormat="1" ht="12.75" x14ac:dyDescent="0.2">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row>
    <row r="337" spans="1:27" s="31" customFormat="1" ht="12.75" x14ac:dyDescent="0.2">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row>
    <row r="338" spans="1:27" s="31" customFormat="1" ht="12.75" x14ac:dyDescent="0.2">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row>
    <row r="339" spans="1:27" s="31" customFormat="1" ht="12.75" x14ac:dyDescent="0.2">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row>
    <row r="340" spans="1:27" s="31" customFormat="1" ht="12.75" x14ac:dyDescent="0.2">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row>
    <row r="341" spans="1:27" s="31" customFormat="1" ht="12.75" x14ac:dyDescent="0.2">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row>
    <row r="342" spans="1:27" s="31" customFormat="1" ht="12.75" x14ac:dyDescent="0.2">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row>
    <row r="343" spans="1:27" s="31" customFormat="1" ht="12.75" x14ac:dyDescent="0.2">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row>
    <row r="344" spans="1:27" s="31" customFormat="1" ht="12.75" x14ac:dyDescent="0.2">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row>
    <row r="345" spans="1:27" s="31" customFormat="1" ht="12.75" x14ac:dyDescent="0.2">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row>
    <row r="346" spans="1:27" s="31" customFormat="1" ht="12.75" x14ac:dyDescent="0.2">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row>
    <row r="347" spans="1:27" s="31" customFormat="1" ht="12.75" x14ac:dyDescent="0.2">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row>
    <row r="348" spans="1:27" s="31" customFormat="1" ht="12.75" x14ac:dyDescent="0.2">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row>
    <row r="349" spans="1:27" s="31" customFormat="1" ht="12.75" x14ac:dyDescent="0.2">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row>
    <row r="350" spans="1:27" s="31" customFormat="1" ht="12.75" x14ac:dyDescent="0.2">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row>
    <row r="351" spans="1:27" s="31" customFormat="1" ht="12.75" x14ac:dyDescent="0.2">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row>
    <row r="352" spans="1:27" s="31" customFormat="1" ht="12.75" x14ac:dyDescent="0.2">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row>
    <row r="353" spans="1:27" s="31" customFormat="1" ht="12.75" x14ac:dyDescent="0.2">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row>
    <row r="354" spans="1:27" s="31" customFormat="1" ht="12.75" x14ac:dyDescent="0.2">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row>
    <row r="355" spans="1:27" s="31" customFormat="1" ht="12.75" x14ac:dyDescent="0.2">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row>
    <row r="356" spans="1:27" s="31" customFormat="1" ht="12.75" x14ac:dyDescent="0.2">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row>
    <row r="357" spans="1:27" s="31" customFormat="1" ht="12.75" x14ac:dyDescent="0.2">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row>
    <row r="358" spans="1:27" s="31" customFormat="1" ht="12.75" x14ac:dyDescent="0.2">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row>
    <row r="359" spans="1:27" s="31" customFormat="1" ht="12.75" x14ac:dyDescent="0.2">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row>
    <row r="360" spans="1:27" s="31" customFormat="1" ht="12.75" x14ac:dyDescent="0.2">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row>
    <row r="361" spans="1:27" s="31" customFormat="1" ht="12.75" x14ac:dyDescent="0.2">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row>
    <row r="362" spans="1:27" s="31" customFormat="1" ht="12.75" x14ac:dyDescent="0.2">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row>
    <row r="363" spans="1:27" s="31" customFormat="1" ht="12.75" x14ac:dyDescent="0.2">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row>
    <row r="364" spans="1:27" s="31" customFormat="1" ht="12.75" x14ac:dyDescent="0.2">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row>
    <row r="365" spans="1:27" s="31" customFormat="1" ht="12.75" x14ac:dyDescent="0.2">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row>
    <row r="366" spans="1:27" s="31" customFormat="1" ht="12.75" x14ac:dyDescent="0.2">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row>
    <row r="367" spans="1:27" s="31" customFormat="1" ht="12.75" x14ac:dyDescent="0.2">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row>
    <row r="368" spans="1:27" s="31" customFormat="1" ht="12.75" x14ac:dyDescent="0.2">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row>
    <row r="369" spans="1:27" s="31" customFormat="1" ht="12.75" x14ac:dyDescent="0.2">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row>
    <row r="370" spans="1:27" s="31" customFormat="1" ht="12.75" x14ac:dyDescent="0.2">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row>
    <row r="371" spans="1:27" s="31" customFormat="1" ht="12.75" x14ac:dyDescent="0.2">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row>
    <row r="372" spans="1:27" s="31" customFormat="1" ht="12.75" x14ac:dyDescent="0.2">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row>
    <row r="373" spans="1:27" s="31" customFormat="1" ht="12.75" x14ac:dyDescent="0.2">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row>
    <row r="374" spans="1:27" s="31" customFormat="1" ht="12.75" x14ac:dyDescent="0.2">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row>
    <row r="375" spans="1:27" s="31" customFormat="1" ht="12.75" x14ac:dyDescent="0.2">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row>
    <row r="376" spans="1:27" s="31" customFormat="1" ht="12.75" x14ac:dyDescent="0.2">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row>
    <row r="377" spans="1:27" s="31" customFormat="1" ht="12.75" x14ac:dyDescent="0.2">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row>
    <row r="378" spans="1:27" s="31" customFormat="1" ht="12.75" x14ac:dyDescent="0.2">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row>
    <row r="379" spans="1:27" s="31" customFormat="1" ht="12.75" x14ac:dyDescent="0.2">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row>
    <row r="380" spans="1:27" s="31" customFormat="1" ht="12.75" x14ac:dyDescent="0.2">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row>
    <row r="381" spans="1:27" s="31" customFormat="1" ht="12.75" x14ac:dyDescent="0.2">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row>
    <row r="382" spans="1:27" s="31" customFormat="1" ht="12.75" x14ac:dyDescent="0.2">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row>
    <row r="383" spans="1:27" s="31" customFormat="1" ht="12.75" x14ac:dyDescent="0.2">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row>
    <row r="384" spans="1:27" s="31" customFormat="1" ht="12.75" x14ac:dyDescent="0.2">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row>
    <row r="385" spans="1:27" s="31" customFormat="1" ht="12.75" x14ac:dyDescent="0.2">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row>
    <row r="386" spans="1:27" s="31" customFormat="1" ht="12.75" x14ac:dyDescent="0.2">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row>
    <row r="387" spans="1:27" s="31" customFormat="1" ht="12.75" x14ac:dyDescent="0.2">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row>
    <row r="388" spans="1:27" s="31" customFormat="1" ht="12.75" x14ac:dyDescent="0.2">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row>
    <row r="389" spans="1:27" s="31" customFormat="1" ht="12.75" x14ac:dyDescent="0.2">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row>
    <row r="390" spans="1:27" s="31" customFormat="1" ht="12.75" x14ac:dyDescent="0.2">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row>
    <row r="391" spans="1:27" s="31" customFormat="1" ht="12.75" x14ac:dyDescent="0.2">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row>
    <row r="392" spans="1:27" s="31" customFormat="1" ht="12.75" x14ac:dyDescent="0.2">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row>
    <row r="393" spans="1:27" s="31" customFormat="1" ht="12.75" x14ac:dyDescent="0.2">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row>
    <row r="394" spans="1:27" s="31" customFormat="1" ht="12.75" x14ac:dyDescent="0.2">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row>
    <row r="395" spans="1:27" s="31" customFormat="1" ht="12.75" x14ac:dyDescent="0.2">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row>
    <row r="396" spans="1:27" s="31" customFormat="1" ht="12.75" x14ac:dyDescent="0.2">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row>
    <row r="397" spans="1:27" s="31" customFormat="1" ht="12.75" x14ac:dyDescent="0.2">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row>
    <row r="398" spans="1:27" s="31" customFormat="1" ht="12.75" x14ac:dyDescent="0.2">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row>
    <row r="399" spans="1:27" s="31" customFormat="1" ht="12.75" x14ac:dyDescent="0.2">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row>
    <row r="400" spans="1:27" s="31" customFormat="1" ht="12.75" x14ac:dyDescent="0.2">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row>
    <row r="401" spans="1:27" s="31" customFormat="1" ht="12.75" x14ac:dyDescent="0.2">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row>
    <row r="402" spans="1:27" s="31" customFormat="1" ht="12.75" x14ac:dyDescent="0.2">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row>
    <row r="403" spans="1:27" s="31" customFormat="1" ht="12.75" x14ac:dyDescent="0.2">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row>
    <row r="404" spans="1:27" s="31" customFormat="1" ht="12.75" x14ac:dyDescent="0.2">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row>
    <row r="405" spans="1:27" s="31" customFormat="1" ht="12.75" x14ac:dyDescent="0.2">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row>
    <row r="406" spans="1:27" s="31" customFormat="1" ht="12.75" x14ac:dyDescent="0.2">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row>
    <row r="407" spans="1:27" s="31" customFormat="1" ht="12.75" x14ac:dyDescent="0.2">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row>
    <row r="408" spans="1:27" s="31" customFormat="1" ht="12.75" x14ac:dyDescent="0.2">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row>
    <row r="409" spans="1:27" s="31" customFormat="1" ht="12.75" x14ac:dyDescent="0.2">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row>
    <row r="410" spans="1:27" s="31" customFormat="1" ht="12.75" x14ac:dyDescent="0.2">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row>
    <row r="411" spans="1:27" s="31" customFormat="1" ht="12.75" x14ac:dyDescent="0.2">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row>
    <row r="412" spans="1:27" s="31" customFormat="1" ht="12.75" x14ac:dyDescent="0.2">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row>
    <row r="413" spans="1:27" s="31" customFormat="1" ht="12.75" x14ac:dyDescent="0.2">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row>
    <row r="414" spans="1:27" s="31" customFormat="1" ht="12.75" x14ac:dyDescent="0.2">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row>
    <row r="415" spans="1:27" s="31" customFormat="1" ht="12.75" x14ac:dyDescent="0.2">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row>
    <row r="416" spans="1:27" s="31" customFormat="1" ht="12.75" x14ac:dyDescent="0.2">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row>
    <row r="417" spans="1:27" s="31" customFormat="1" ht="12.75" x14ac:dyDescent="0.2">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row>
    <row r="418" spans="1:27" s="31" customFormat="1" ht="12.75" x14ac:dyDescent="0.2">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row>
    <row r="419" spans="1:27" s="31" customFormat="1" ht="12.75" x14ac:dyDescent="0.2">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row>
    <row r="420" spans="1:27" s="31" customFormat="1" ht="12.75" x14ac:dyDescent="0.2">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row>
    <row r="421" spans="1:27" s="31" customFormat="1" ht="12.75" x14ac:dyDescent="0.2">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row>
    <row r="422" spans="1:27" s="31" customFormat="1" ht="12.75" x14ac:dyDescent="0.2">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row>
    <row r="423" spans="1:27" s="31" customFormat="1" ht="12.75" x14ac:dyDescent="0.2">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row>
    <row r="424" spans="1:27" s="31" customFormat="1" ht="12.75" x14ac:dyDescent="0.2">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row>
    <row r="425" spans="1:27" s="31" customFormat="1" ht="12.75" x14ac:dyDescent="0.2">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row>
    <row r="426" spans="1:27" s="31" customFormat="1" ht="12.75" x14ac:dyDescent="0.2">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row>
    <row r="427" spans="1:27" s="31" customFormat="1" ht="12.75" x14ac:dyDescent="0.2">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row>
    <row r="428" spans="1:27" s="31" customFormat="1" ht="12.75" x14ac:dyDescent="0.2">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row>
    <row r="429" spans="1:27" s="31" customFormat="1" ht="12.75" x14ac:dyDescent="0.2">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row>
    <row r="430" spans="1:27" s="31" customFormat="1" ht="12.75" x14ac:dyDescent="0.2">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row>
    <row r="431" spans="1:27" s="31" customFormat="1" ht="12.75" x14ac:dyDescent="0.2">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row>
    <row r="432" spans="1:27" s="31" customFormat="1" ht="12.75" x14ac:dyDescent="0.2">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row>
    <row r="433" spans="1:27" s="31" customFormat="1" ht="12.75" x14ac:dyDescent="0.2">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row>
    <row r="434" spans="1:27" s="31" customFormat="1" ht="12.75" x14ac:dyDescent="0.2">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row>
    <row r="435" spans="1:27" s="31" customFormat="1" ht="12.75" x14ac:dyDescent="0.2">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row>
    <row r="436" spans="1:27" s="31" customFormat="1" ht="12.75" x14ac:dyDescent="0.2">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row>
    <row r="437" spans="1:27" s="31" customFormat="1" ht="12.75" x14ac:dyDescent="0.2">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row>
    <row r="438" spans="1:27" s="31" customFormat="1" ht="12.75" x14ac:dyDescent="0.2">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row>
    <row r="439" spans="1:27" s="31" customFormat="1" ht="12.75" x14ac:dyDescent="0.2">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row>
    <row r="440" spans="1:27" s="31" customFormat="1" ht="12.75" x14ac:dyDescent="0.2">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row>
    <row r="441" spans="1:27" s="31" customFormat="1" ht="12.75" x14ac:dyDescent="0.2">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row>
    <row r="442" spans="1:27" s="31" customFormat="1" ht="12.75" x14ac:dyDescent="0.2">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row>
    <row r="443" spans="1:27" s="31" customFormat="1" ht="12.75" x14ac:dyDescent="0.2">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row>
    <row r="444" spans="1:27" s="31" customFormat="1" ht="12.75" x14ac:dyDescent="0.2">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row>
    <row r="445" spans="1:27" s="31" customFormat="1" ht="12.75" x14ac:dyDescent="0.2">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row>
    <row r="446" spans="1:27" s="31" customFormat="1" ht="12.75" x14ac:dyDescent="0.2">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row>
    <row r="447" spans="1:27" s="31" customFormat="1" ht="12.75" x14ac:dyDescent="0.2">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row>
    <row r="448" spans="1:27" s="31" customFormat="1" ht="12.75" x14ac:dyDescent="0.2">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row>
    <row r="449" spans="1:27" s="31" customFormat="1" ht="12.75" x14ac:dyDescent="0.2">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row>
    <row r="450" spans="1:27" s="31" customFormat="1" ht="12.75" x14ac:dyDescent="0.2">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row>
    <row r="451" spans="1:27" s="31" customFormat="1" ht="12.75" x14ac:dyDescent="0.2">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row>
    <row r="452" spans="1:27" s="31" customFormat="1" ht="12.75" x14ac:dyDescent="0.2">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row>
    <row r="453" spans="1:27" s="31" customFormat="1" ht="12.75" x14ac:dyDescent="0.2">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row>
    <row r="454" spans="1:27" s="31" customFormat="1" ht="12.75" x14ac:dyDescent="0.2">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row>
    <row r="455" spans="1:27" s="31" customFormat="1" ht="12.75" x14ac:dyDescent="0.2">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row>
    <row r="456" spans="1:27" s="31" customFormat="1" ht="12.75" x14ac:dyDescent="0.2">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row>
    <row r="457" spans="1:27" s="31" customFormat="1" ht="12.75" x14ac:dyDescent="0.2">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row>
    <row r="458" spans="1:27" s="31" customFormat="1" ht="12.75" x14ac:dyDescent="0.2">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row>
    <row r="459" spans="1:27" s="31" customFormat="1" ht="12.75" x14ac:dyDescent="0.2">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row>
    <row r="460" spans="1:27" s="31" customFormat="1" ht="12.75" x14ac:dyDescent="0.2">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row>
    <row r="461" spans="1:27" s="31" customFormat="1" ht="12.75" x14ac:dyDescent="0.2">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row>
    <row r="462" spans="1:27" s="31" customFormat="1" ht="12.75" x14ac:dyDescent="0.2">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row>
    <row r="463" spans="1:27" s="31" customFormat="1" ht="12.75" x14ac:dyDescent="0.2">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row>
    <row r="464" spans="1:27" s="31" customFormat="1" ht="12.75" x14ac:dyDescent="0.2">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row>
    <row r="465" spans="1:27" s="31" customFormat="1" ht="12.75" x14ac:dyDescent="0.2">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row>
    <row r="466" spans="1:27" s="31" customFormat="1" ht="12.75" x14ac:dyDescent="0.2">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row>
    <row r="467" spans="1:27" s="31" customFormat="1" ht="12.75" x14ac:dyDescent="0.2">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row>
    <row r="468" spans="1:27" s="31" customFormat="1" ht="12.75" x14ac:dyDescent="0.2">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row>
    <row r="469" spans="1:27" s="31" customFormat="1" ht="12.75" x14ac:dyDescent="0.2">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row>
    <row r="470" spans="1:27" s="31" customFormat="1" ht="12.75" x14ac:dyDescent="0.2">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row>
    <row r="471" spans="1:27" s="31" customFormat="1" ht="12.75" x14ac:dyDescent="0.2">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row>
    <row r="472" spans="1:27" s="31" customFormat="1" ht="12.75" x14ac:dyDescent="0.2">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row>
    <row r="473" spans="1:27" s="31" customFormat="1" ht="12.75" x14ac:dyDescent="0.2">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row>
    <row r="474" spans="1:27" s="31" customFormat="1" ht="12.75" x14ac:dyDescent="0.2">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row>
    <row r="475" spans="1:27" s="31" customFormat="1" ht="12.75" x14ac:dyDescent="0.2">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row>
    <row r="476" spans="1:27" s="31" customFormat="1" ht="12.75" x14ac:dyDescent="0.2">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row>
    <row r="477" spans="1:27" s="31" customFormat="1" ht="12.75" x14ac:dyDescent="0.2">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row>
    <row r="478" spans="1:27" s="31" customFormat="1" ht="12.75" x14ac:dyDescent="0.2">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row>
    <row r="479" spans="1:27" s="31" customFormat="1" ht="12.75" x14ac:dyDescent="0.2">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row>
    <row r="480" spans="1:27" s="31" customFormat="1" ht="12.75" x14ac:dyDescent="0.2">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row>
    <row r="481" spans="1:27" s="31" customFormat="1" ht="12.75" x14ac:dyDescent="0.2">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row>
    <row r="482" spans="1:27" s="31" customFormat="1" ht="12.75" x14ac:dyDescent="0.2">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row>
    <row r="483" spans="1:27" s="31" customFormat="1" ht="12.75" x14ac:dyDescent="0.2">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row>
    <row r="484" spans="1:27" s="31" customFormat="1" ht="12.75" x14ac:dyDescent="0.2">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row>
    <row r="485" spans="1:27" s="31" customFormat="1" ht="12.75" x14ac:dyDescent="0.2">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row>
    <row r="486" spans="1:27" s="31" customFormat="1" ht="12.75" x14ac:dyDescent="0.2">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row>
    <row r="487" spans="1:27" s="31" customFormat="1" ht="12.75" x14ac:dyDescent="0.2">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row>
    <row r="488" spans="1:27" s="31" customFormat="1" ht="12.75" x14ac:dyDescent="0.2">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row>
    <row r="489" spans="1:27" s="31" customFormat="1" ht="12.75" x14ac:dyDescent="0.2">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row>
    <row r="490" spans="1:27" s="31" customFormat="1" ht="12.75" x14ac:dyDescent="0.2">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row>
    <row r="491" spans="1:27" s="31" customFormat="1" ht="12.75" x14ac:dyDescent="0.2">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row>
    <row r="492" spans="1:27" s="31" customFormat="1" ht="12.75" x14ac:dyDescent="0.2">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row>
    <row r="493" spans="1:27" s="31" customFormat="1" ht="12.75" x14ac:dyDescent="0.2">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row>
    <row r="494" spans="1:27" s="31" customFormat="1" ht="12.75" x14ac:dyDescent="0.2">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row>
    <row r="495" spans="1:27" s="31" customFormat="1" ht="12.75" x14ac:dyDescent="0.2">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row>
    <row r="496" spans="1:27" s="31" customFormat="1" ht="12.75" x14ac:dyDescent="0.2">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row>
    <row r="497" spans="1:27" s="31" customFormat="1" ht="12.75" x14ac:dyDescent="0.2">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row>
    <row r="498" spans="1:27" s="31" customFormat="1" ht="12.75" x14ac:dyDescent="0.2">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row>
    <row r="499" spans="1:27" s="31" customFormat="1" ht="12.75" x14ac:dyDescent="0.2">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row>
    <row r="500" spans="1:27" s="31" customFormat="1" ht="12.75" x14ac:dyDescent="0.2">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row>
    <row r="501" spans="1:27" s="31" customFormat="1" ht="12.75" x14ac:dyDescent="0.2">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row>
    <row r="502" spans="1:27" s="31" customFormat="1" ht="12.75" x14ac:dyDescent="0.2">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row>
    <row r="503" spans="1:27" s="31" customFormat="1" ht="12.75" x14ac:dyDescent="0.2">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row>
    <row r="504" spans="1:27" s="31" customFormat="1" ht="12.75" x14ac:dyDescent="0.2">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row>
    <row r="505" spans="1:27" s="31" customFormat="1" ht="12.75" x14ac:dyDescent="0.2">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row>
    <row r="506" spans="1:27" s="31" customFormat="1" ht="12.75" x14ac:dyDescent="0.2">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row>
    <row r="507" spans="1:27" s="31" customFormat="1" ht="12.75" x14ac:dyDescent="0.2">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row>
    <row r="508" spans="1:27" s="31" customFormat="1" ht="12.75" x14ac:dyDescent="0.2">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row>
    <row r="509" spans="1:27" s="31" customFormat="1" ht="12.75" x14ac:dyDescent="0.2">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row>
    <row r="510" spans="1:27" s="31" customFormat="1" ht="12.75" x14ac:dyDescent="0.2">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row>
    <row r="511" spans="1:27" s="31" customFormat="1" ht="12.75" x14ac:dyDescent="0.2">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row>
    <row r="512" spans="1:27" s="31" customFormat="1" ht="12.75" x14ac:dyDescent="0.2">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row>
    <row r="513" spans="1:27" s="31" customFormat="1" ht="12.75" x14ac:dyDescent="0.2">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row>
    <row r="514" spans="1:27" s="31" customFormat="1" ht="12.75" x14ac:dyDescent="0.2">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row>
    <row r="515" spans="1:27" s="31" customFormat="1" ht="12.75" x14ac:dyDescent="0.2">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row>
    <row r="516" spans="1:27" s="31" customFormat="1" ht="12.75" x14ac:dyDescent="0.2">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row>
    <row r="517" spans="1:27" s="31" customFormat="1" ht="12.75" x14ac:dyDescent="0.2">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row>
    <row r="518" spans="1:27" s="31" customFormat="1" ht="12.75" x14ac:dyDescent="0.2">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row>
    <row r="519" spans="1:27" s="31" customFormat="1" ht="12.75" x14ac:dyDescent="0.2">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row>
    <row r="520" spans="1:27" s="31" customFormat="1" ht="12.75" x14ac:dyDescent="0.2">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row>
    <row r="521" spans="1:27" s="31" customFormat="1" ht="12.75" x14ac:dyDescent="0.2">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row>
    <row r="522" spans="1:27" s="31" customFormat="1" ht="12.75" x14ac:dyDescent="0.2">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row>
    <row r="523" spans="1:27" s="31" customFormat="1" ht="12.75" x14ac:dyDescent="0.2">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row>
    <row r="524" spans="1:27" s="31" customFormat="1" ht="12.75" x14ac:dyDescent="0.2">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row>
    <row r="525" spans="1:27" s="31" customFormat="1" ht="12.75" x14ac:dyDescent="0.2">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row>
    <row r="526" spans="1:27" s="31" customFormat="1" ht="12.75" x14ac:dyDescent="0.2">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row>
    <row r="527" spans="1:27" s="31" customFormat="1" ht="12.75" x14ac:dyDescent="0.2">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row>
    <row r="528" spans="1:27" s="31" customFormat="1" ht="12.75" x14ac:dyDescent="0.2">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row>
    <row r="529" spans="1:27" s="31" customFormat="1" ht="12.75" x14ac:dyDescent="0.2">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row>
    <row r="530" spans="1:27" s="31" customFormat="1" ht="12.75" x14ac:dyDescent="0.2">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row>
    <row r="531" spans="1:27" s="31" customFormat="1" ht="12.75" x14ac:dyDescent="0.2">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row>
    <row r="532" spans="1:27" s="31" customFormat="1" ht="12.75" x14ac:dyDescent="0.2">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row>
    <row r="533" spans="1:27" s="31" customFormat="1" ht="12.75" x14ac:dyDescent="0.2">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row>
    <row r="534" spans="1:27" s="31" customFormat="1" ht="12.75" x14ac:dyDescent="0.2">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row>
    <row r="535" spans="1:27" s="31" customFormat="1" ht="12.75" x14ac:dyDescent="0.2">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row>
    <row r="536" spans="1:27" s="31" customFormat="1" ht="12.75" x14ac:dyDescent="0.2">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row>
    <row r="537" spans="1:27" s="31" customFormat="1" ht="12.75" x14ac:dyDescent="0.2">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row>
    <row r="538" spans="1:27" s="31" customFormat="1" ht="12.75" x14ac:dyDescent="0.2">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row>
    <row r="539" spans="1:27" s="31" customFormat="1" ht="12.75" x14ac:dyDescent="0.2">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row>
    <row r="540" spans="1:27" s="31" customFormat="1" ht="12.75" x14ac:dyDescent="0.2">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row>
    <row r="541" spans="1:27" s="31" customFormat="1" ht="12.75" x14ac:dyDescent="0.2">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row>
    <row r="542" spans="1:27" s="31" customFormat="1" ht="12.75" x14ac:dyDescent="0.2">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row>
    <row r="543" spans="1:27" s="31" customFormat="1" ht="12.75" x14ac:dyDescent="0.2">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row>
    <row r="544" spans="1:27" s="31" customFormat="1" ht="12.75" x14ac:dyDescent="0.2">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row>
    <row r="545" spans="1:27" s="31" customFormat="1" ht="12.75" x14ac:dyDescent="0.2">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row>
    <row r="546" spans="1:27" s="31" customFormat="1" ht="12.75" x14ac:dyDescent="0.2">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row>
    <row r="547" spans="1:27" s="31" customFormat="1" ht="12.75" x14ac:dyDescent="0.2">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row>
    <row r="548" spans="1:27" s="31" customFormat="1" ht="12.75" x14ac:dyDescent="0.2">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row>
    <row r="549" spans="1:27" s="31" customFormat="1" ht="12.75" x14ac:dyDescent="0.2">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row>
    <row r="550" spans="1:27" s="31" customFormat="1" ht="12.75" x14ac:dyDescent="0.2">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row>
    <row r="551" spans="1:27" s="31" customFormat="1" ht="12.75" x14ac:dyDescent="0.2">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row>
    <row r="552" spans="1:27" s="31" customFormat="1" ht="12.75" x14ac:dyDescent="0.2">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row>
    <row r="553" spans="1:27" s="31" customFormat="1" ht="12.75" x14ac:dyDescent="0.2">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row>
    <row r="554" spans="1:27" s="31" customFormat="1" ht="12.75" x14ac:dyDescent="0.2">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row>
    <row r="555" spans="1:27" s="31" customFormat="1" ht="12.75" x14ac:dyDescent="0.2">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row>
    <row r="556" spans="1:27" s="31" customFormat="1" ht="12.75" x14ac:dyDescent="0.2">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row>
    <row r="557" spans="1:27" s="31" customFormat="1" ht="12.75" x14ac:dyDescent="0.2">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row>
    <row r="558" spans="1:27" s="31" customFormat="1" ht="12.75" x14ac:dyDescent="0.2">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row>
    <row r="559" spans="1:27" s="31" customFormat="1" ht="12.75" x14ac:dyDescent="0.2">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row>
    <row r="560" spans="1:27" s="31" customFormat="1" ht="12.75" x14ac:dyDescent="0.2">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row>
    <row r="561" spans="1:27" s="31" customFormat="1" ht="12.75" x14ac:dyDescent="0.2">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row>
    <row r="562" spans="1:27" s="31" customFormat="1" ht="12.75" x14ac:dyDescent="0.2">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row>
    <row r="563" spans="1:27" s="31" customFormat="1" ht="12.75" x14ac:dyDescent="0.2">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row>
    <row r="564" spans="1:27" s="31" customFormat="1" ht="12.75" x14ac:dyDescent="0.2">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row>
    <row r="565" spans="1:27" s="31" customFormat="1" ht="12.75" x14ac:dyDescent="0.2">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row>
    <row r="566" spans="1:27" s="31" customFormat="1" ht="12.75" x14ac:dyDescent="0.2">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row>
    <row r="567" spans="1:27" s="31" customFormat="1" ht="12.75" x14ac:dyDescent="0.2">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row>
    <row r="568" spans="1:27" s="31" customFormat="1" ht="12.75" x14ac:dyDescent="0.2">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row>
    <row r="569" spans="1:27" s="31" customFormat="1" ht="12.75" x14ac:dyDescent="0.2">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row>
    <row r="570" spans="1:27" s="31" customFormat="1" ht="12.75" x14ac:dyDescent="0.2">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row>
    <row r="571" spans="1:27" s="31" customFormat="1" ht="12.75" x14ac:dyDescent="0.2">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row>
    <row r="572" spans="1:27" s="31" customFormat="1" ht="12.75" x14ac:dyDescent="0.2">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row>
    <row r="573" spans="1:27" s="31" customFormat="1" ht="12.75" x14ac:dyDescent="0.2">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row>
    <row r="574" spans="1:27" s="31" customFormat="1" ht="12.75" x14ac:dyDescent="0.2">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row>
    <row r="575" spans="1:27" s="31" customFormat="1" ht="12.75" x14ac:dyDescent="0.2">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row>
    <row r="576" spans="1:27" s="31" customFormat="1" ht="12.75" x14ac:dyDescent="0.2">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row>
    <row r="577" spans="1:27" s="31" customFormat="1" ht="12.75" x14ac:dyDescent="0.2">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row>
    <row r="578" spans="1:27" s="31" customFormat="1" ht="12.75" x14ac:dyDescent="0.2">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row>
    <row r="579" spans="1:27" s="31" customFormat="1" ht="12.75" x14ac:dyDescent="0.2">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row>
    <row r="580" spans="1:27" s="31" customFormat="1" ht="12.75" x14ac:dyDescent="0.2">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row>
    <row r="581" spans="1:27" s="31" customFormat="1" ht="12.75" x14ac:dyDescent="0.2">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row>
    <row r="582" spans="1:27" s="31" customFormat="1" ht="12.75" x14ac:dyDescent="0.2">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row>
    <row r="583" spans="1:27" s="31" customFormat="1" ht="12.75" x14ac:dyDescent="0.2">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row>
    <row r="584" spans="1:27" s="31" customFormat="1" ht="12.75" x14ac:dyDescent="0.2">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row>
    <row r="585" spans="1:27" s="31" customFormat="1" ht="12.75" x14ac:dyDescent="0.2">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row>
    <row r="586" spans="1:27" s="31" customFormat="1" ht="12.75" x14ac:dyDescent="0.2">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row>
    <row r="587" spans="1:27" s="31" customFormat="1" ht="12.75" x14ac:dyDescent="0.2">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row>
    <row r="588" spans="1:27" s="31" customFormat="1" ht="12.75" x14ac:dyDescent="0.2">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row>
    <row r="589" spans="1:27" s="31" customFormat="1" ht="12.75" x14ac:dyDescent="0.2">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row>
    <row r="590" spans="1:27" s="31" customFormat="1" ht="12.75" x14ac:dyDescent="0.2">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row>
    <row r="591" spans="1:27" s="31" customFormat="1" ht="12.75" x14ac:dyDescent="0.2">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row>
    <row r="592" spans="1:27" s="31" customFormat="1" ht="12.75" x14ac:dyDescent="0.2">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row>
    <row r="593" spans="1:27" s="31" customFormat="1" ht="12.75" x14ac:dyDescent="0.2">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row>
    <row r="594" spans="1:27" s="31" customFormat="1" ht="12.75" x14ac:dyDescent="0.2">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row>
    <row r="595" spans="1:27" s="31" customFormat="1" ht="12.75" x14ac:dyDescent="0.2">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row>
    <row r="596" spans="1:27" s="31" customFormat="1" ht="12.75" x14ac:dyDescent="0.2">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row>
    <row r="597" spans="1:27" s="31" customFormat="1" ht="12.75" x14ac:dyDescent="0.2">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row>
    <row r="598" spans="1:27" s="31" customFormat="1" ht="12.75" x14ac:dyDescent="0.2">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row>
    <row r="599" spans="1:27" s="31" customFormat="1" ht="12.75" x14ac:dyDescent="0.2">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row>
    <row r="600" spans="1:27" s="31" customFormat="1" ht="12.75" x14ac:dyDescent="0.2">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row>
    <row r="601" spans="1:27" s="31" customFormat="1" ht="12.75" x14ac:dyDescent="0.2">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row>
    <row r="602" spans="1:27" s="31" customFormat="1" ht="12.75" x14ac:dyDescent="0.2">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row>
    <row r="603" spans="1:27" s="31" customFormat="1" ht="12.75" x14ac:dyDescent="0.2">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row>
    <row r="604" spans="1:27" s="31" customFormat="1" ht="12.75" x14ac:dyDescent="0.2">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row>
    <row r="605" spans="1:27" s="31" customFormat="1" ht="12.75" x14ac:dyDescent="0.2">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row>
    <row r="606" spans="1:27" s="31" customFormat="1" ht="12.75" x14ac:dyDescent="0.2">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row>
    <row r="607" spans="1:27" s="31" customFormat="1" ht="12.75" x14ac:dyDescent="0.2">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row>
    <row r="608" spans="1:27" s="31" customFormat="1" ht="12.75" x14ac:dyDescent="0.2">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row>
    <row r="609" spans="1:27" s="31" customFormat="1" ht="12.75" x14ac:dyDescent="0.2">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row>
    <row r="610" spans="1:27" s="31" customFormat="1" ht="12.75" x14ac:dyDescent="0.2">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row>
    <row r="611" spans="1:27" s="31" customFormat="1" ht="12.75" x14ac:dyDescent="0.2">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row>
    <row r="612" spans="1:27" s="31" customFormat="1" ht="12.75" x14ac:dyDescent="0.2">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row>
    <row r="613" spans="1:27" s="31" customFormat="1" ht="12.75" x14ac:dyDescent="0.2">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row>
    <row r="614" spans="1:27" s="31" customFormat="1" ht="12.75" x14ac:dyDescent="0.2">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row>
    <row r="615" spans="1:27" s="31" customFormat="1" ht="12.75" x14ac:dyDescent="0.2">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row>
    <row r="616" spans="1:27" s="31" customFormat="1" ht="12.75" x14ac:dyDescent="0.2">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row>
    <row r="617" spans="1:27" s="31" customFormat="1" ht="12.75" x14ac:dyDescent="0.2">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row>
    <row r="618" spans="1:27" s="31" customFormat="1" ht="12.75" x14ac:dyDescent="0.2">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row>
    <row r="619" spans="1:27" s="31" customFormat="1" ht="12.75" x14ac:dyDescent="0.2">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row>
    <row r="620" spans="1:27" s="31" customFormat="1" ht="12.75" x14ac:dyDescent="0.2">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row>
    <row r="621" spans="1:27" s="31" customFormat="1" ht="12.75" x14ac:dyDescent="0.2">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row>
    <row r="622" spans="1:27" s="31" customFormat="1" ht="12.75" x14ac:dyDescent="0.2">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row>
    <row r="623" spans="1:27" s="31" customFormat="1" ht="12.75" x14ac:dyDescent="0.2">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row>
    <row r="624" spans="1:27" s="31" customFormat="1" ht="12.75" x14ac:dyDescent="0.2">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row>
    <row r="625" spans="1:27" s="31" customFormat="1" ht="12.75" x14ac:dyDescent="0.2">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row>
    <row r="626" spans="1:27" s="31" customFormat="1" ht="12.75" x14ac:dyDescent="0.2">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row>
    <row r="627" spans="1:27" s="31" customFormat="1" ht="12.75" x14ac:dyDescent="0.2">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row>
    <row r="628" spans="1:27" s="31" customFormat="1" ht="12.75" x14ac:dyDescent="0.2">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row>
    <row r="629" spans="1:27" s="31" customFormat="1" ht="12.75" x14ac:dyDescent="0.2">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row>
    <row r="630" spans="1:27" s="31" customFormat="1" ht="12.75" x14ac:dyDescent="0.2">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row>
    <row r="631" spans="1:27" s="31" customFormat="1" ht="12.75" x14ac:dyDescent="0.2">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row>
    <row r="632" spans="1:27" s="31" customFormat="1" ht="12.75" x14ac:dyDescent="0.2">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row>
    <row r="633" spans="1:27" s="31" customFormat="1" ht="12.75" x14ac:dyDescent="0.2">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row>
    <row r="634" spans="1:27" s="31" customFormat="1" ht="12.75" x14ac:dyDescent="0.2">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row>
    <row r="635" spans="1:27" s="31" customFormat="1" ht="12.75" x14ac:dyDescent="0.2">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row>
    <row r="636" spans="1:27" s="31" customFormat="1" ht="12.75" x14ac:dyDescent="0.2">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row>
    <row r="637" spans="1:27" s="31" customFormat="1" ht="12.75" x14ac:dyDescent="0.2">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row>
    <row r="638" spans="1:27" s="31" customFormat="1" ht="12.75" x14ac:dyDescent="0.2">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row>
    <row r="639" spans="1:27" s="31" customFormat="1" ht="12.75" x14ac:dyDescent="0.2">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row>
    <row r="640" spans="1:27" s="31" customFormat="1" ht="12.75" x14ac:dyDescent="0.2">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row>
    <row r="641" spans="1:27" s="31" customFormat="1" ht="12.75" x14ac:dyDescent="0.2">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row>
    <row r="642" spans="1:27" s="31" customFormat="1" ht="12.75" x14ac:dyDescent="0.2">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row>
    <row r="643" spans="1:27" s="31" customFormat="1" ht="12.75" x14ac:dyDescent="0.2">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row>
    <row r="644" spans="1:27" s="31" customFormat="1" ht="12.75" x14ac:dyDescent="0.2">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row>
    <row r="645" spans="1:27" s="31" customFormat="1" ht="12.75" x14ac:dyDescent="0.2">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row>
    <row r="646" spans="1:27" s="31" customFormat="1" ht="12.75" x14ac:dyDescent="0.2">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row>
    <row r="647" spans="1:27" s="31" customFormat="1" ht="12.75" x14ac:dyDescent="0.2">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row>
    <row r="648" spans="1:27" s="31" customFormat="1" ht="12.75" x14ac:dyDescent="0.2">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row>
    <row r="649" spans="1:27" s="31" customFormat="1" ht="12.75" x14ac:dyDescent="0.2">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row>
    <row r="650" spans="1:27" s="31" customFormat="1" ht="12.75" x14ac:dyDescent="0.2">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row>
    <row r="651" spans="1:27" s="31" customFormat="1" ht="12.75" x14ac:dyDescent="0.2">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row>
    <row r="652" spans="1:27" s="31" customFormat="1" ht="12.75" x14ac:dyDescent="0.2">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row>
    <row r="653" spans="1:27" s="31" customFormat="1" ht="12.75" x14ac:dyDescent="0.2">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row>
    <row r="654" spans="1:27" s="31" customFormat="1" ht="12.75" x14ac:dyDescent="0.2">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row>
    <row r="655" spans="1:27" s="31" customFormat="1" ht="12.75" x14ac:dyDescent="0.2">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row>
    <row r="656" spans="1:27" s="31" customFormat="1" ht="12.75" x14ac:dyDescent="0.2">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row>
    <row r="657" spans="1:27" s="31" customFormat="1" ht="12.75" x14ac:dyDescent="0.2">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row>
    <row r="658" spans="1:27" s="31" customFormat="1" ht="12.75" x14ac:dyDescent="0.2">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row>
    <row r="659" spans="1:27" s="31" customFormat="1" ht="12.75" x14ac:dyDescent="0.2">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row>
    <row r="660" spans="1:27" s="31" customFormat="1" ht="12.75" x14ac:dyDescent="0.2">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row>
    <row r="661" spans="1:27" s="31" customFormat="1" ht="12.75" x14ac:dyDescent="0.2">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row>
    <row r="662" spans="1:27" s="31" customFormat="1" ht="12.75" x14ac:dyDescent="0.2">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row>
    <row r="663" spans="1:27" s="31" customFormat="1" ht="12.75" x14ac:dyDescent="0.2">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row>
    <row r="664" spans="1:27" s="31" customFormat="1" ht="12.75" x14ac:dyDescent="0.2">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row>
    <row r="665" spans="1:27" s="31" customFormat="1" ht="12.75" x14ac:dyDescent="0.2">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row>
    <row r="666" spans="1:27" s="31" customFormat="1" ht="12.75" x14ac:dyDescent="0.2">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row>
    <row r="667" spans="1:27" s="31" customFormat="1" ht="12.75" x14ac:dyDescent="0.2">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row>
    <row r="668" spans="1:27" s="31" customFormat="1" ht="12.75" x14ac:dyDescent="0.2">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row>
    <row r="669" spans="1:27" s="31" customFormat="1" ht="12.75" x14ac:dyDescent="0.2">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row>
    <row r="670" spans="1:27" s="31" customFormat="1" ht="12.75" x14ac:dyDescent="0.2">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row>
    <row r="671" spans="1:27" s="31" customFormat="1" ht="12.75" x14ac:dyDescent="0.2">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row>
    <row r="672" spans="1:27" s="31" customFormat="1" ht="12.75" x14ac:dyDescent="0.2">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row>
    <row r="673" spans="1:27" s="31" customFormat="1" ht="12.75" x14ac:dyDescent="0.2">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row>
    <row r="674" spans="1:27" s="31" customFormat="1" ht="12.75" x14ac:dyDescent="0.2">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row>
    <row r="675" spans="1:27" s="31" customFormat="1" ht="12.75" x14ac:dyDescent="0.2">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row>
    <row r="676" spans="1:27" s="31" customFormat="1" ht="12.75" x14ac:dyDescent="0.2">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row>
    <row r="677" spans="1:27" s="31" customFormat="1" ht="12.75" x14ac:dyDescent="0.2">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row>
    <row r="678" spans="1:27" s="31" customFormat="1" ht="12.75" x14ac:dyDescent="0.2">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row>
    <row r="679" spans="1:27" s="31" customFormat="1" ht="12.75" x14ac:dyDescent="0.2">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row>
    <row r="680" spans="1:27" s="31" customFormat="1" ht="12.75" x14ac:dyDescent="0.2">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row>
    <row r="681" spans="1:27" s="31" customFormat="1" ht="12.75" x14ac:dyDescent="0.2">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row>
    <row r="682" spans="1:27" s="31" customFormat="1" ht="12.75" x14ac:dyDescent="0.2">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row>
    <row r="683" spans="1:27" s="31" customFormat="1" ht="12.75" x14ac:dyDescent="0.2">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row>
    <row r="684" spans="1:27" s="31" customFormat="1" ht="12.75" x14ac:dyDescent="0.2">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row>
    <row r="685" spans="1:27" s="31" customFormat="1" ht="12.75" x14ac:dyDescent="0.2">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row>
    <row r="686" spans="1:27" s="31" customFormat="1" ht="12.75" x14ac:dyDescent="0.2">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row>
    <row r="687" spans="1:27" s="31" customFormat="1" ht="12.75" x14ac:dyDescent="0.2">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row>
    <row r="688" spans="1:27" s="31" customFormat="1" ht="12.75" x14ac:dyDescent="0.2">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row>
    <row r="689" spans="1:27" s="31" customFormat="1" ht="12.75" x14ac:dyDescent="0.2">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row>
    <row r="690" spans="1:27" s="31" customFormat="1" ht="12.75" x14ac:dyDescent="0.2">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row>
    <row r="691" spans="1:27" s="31" customFormat="1" ht="12.75" x14ac:dyDescent="0.2">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row>
    <row r="692" spans="1:27" s="31" customFormat="1" ht="12.75" x14ac:dyDescent="0.2">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row>
    <row r="693" spans="1:27" s="31" customFormat="1" ht="12.75" x14ac:dyDescent="0.2">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row>
    <row r="694" spans="1:27" s="31" customFormat="1" ht="12.75" x14ac:dyDescent="0.2">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row>
    <row r="695" spans="1:27" s="31" customFormat="1" ht="12.75" x14ac:dyDescent="0.2">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row>
    <row r="696" spans="1:27" s="31" customFormat="1" ht="12.75" x14ac:dyDescent="0.2">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row>
    <row r="697" spans="1:27" s="31" customFormat="1" ht="12.75" x14ac:dyDescent="0.2">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row>
    <row r="698" spans="1:27" s="31" customFormat="1" ht="12.75" x14ac:dyDescent="0.2">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row>
    <row r="699" spans="1:27" s="31" customFormat="1" ht="12.75" x14ac:dyDescent="0.2">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row>
    <row r="700" spans="1:27" s="31" customFormat="1" ht="12.75" x14ac:dyDescent="0.2">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row>
    <row r="701" spans="1:27" s="31" customFormat="1" ht="12.75" x14ac:dyDescent="0.2">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row>
    <row r="702" spans="1:27" s="31" customFormat="1" ht="12.75" x14ac:dyDescent="0.2">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row>
    <row r="703" spans="1:27" s="31" customFormat="1" ht="12.75" x14ac:dyDescent="0.2">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row>
    <row r="704" spans="1:27" s="31" customFormat="1" ht="12.75" x14ac:dyDescent="0.2">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row>
    <row r="705" spans="1:27" s="31" customFormat="1" ht="12.75" x14ac:dyDescent="0.2">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row>
    <row r="706" spans="1:27" s="31" customFormat="1" ht="12.75" x14ac:dyDescent="0.2">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row>
    <row r="707" spans="1:27" s="31" customFormat="1" ht="12.75" x14ac:dyDescent="0.2">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row>
    <row r="708" spans="1:27" s="31" customFormat="1" ht="12.75" x14ac:dyDescent="0.2">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row>
    <row r="709" spans="1:27" s="31" customFormat="1" ht="12.75" x14ac:dyDescent="0.2">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row>
    <row r="710" spans="1:27" s="31" customFormat="1" ht="12.75" x14ac:dyDescent="0.2">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row>
    <row r="711" spans="1:27" s="31" customFormat="1" ht="12.75" x14ac:dyDescent="0.2">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row>
    <row r="712" spans="1:27" s="31" customFormat="1" ht="12.75" x14ac:dyDescent="0.2">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row>
    <row r="713" spans="1:27" s="31" customFormat="1" ht="12.75" x14ac:dyDescent="0.2">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row>
    <row r="714" spans="1:27" s="31" customFormat="1" ht="12.75" x14ac:dyDescent="0.2">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row>
    <row r="715" spans="1:27" s="31" customFormat="1" ht="12.75" x14ac:dyDescent="0.2">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row>
    <row r="716" spans="1:27" s="31" customFormat="1" ht="12.75" x14ac:dyDescent="0.2">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row>
    <row r="717" spans="1:27" s="31" customFormat="1" ht="12.75" x14ac:dyDescent="0.2">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row>
    <row r="718" spans="1:27" s="31" customFormat="1" ht="12.75" x14ac:dyDescent="0.2">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row>
    <row r="719" spans="1:27" s="31" customFormat="1" ht="12.75" x14ac:dyDescent="0.2">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row>
    <row r="720" spans="1:27" s="31" customFormat="1" ht="12.75" x14ac:dyDescent="0.2">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row>
    <row r="721" spans="1:27" s="31" customFormat="1" ht="12.75" x14ac:dyDescent="0.2">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row>
    <row r="722" spans="1:27" s="31" customFormat="1" ht="12.75" x14ac:dyDescent="0.2">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row>
    <row r="723" spans="1:27" s="31" customFormat="1" ht="12.75" x14ac:dyDescent="0.2">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row>
    <row r="724" spans="1:27" s="31" customFormat="1" ht="12.75" x14ac:dyDescent="0.2">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row>
    <row r="725" spans="1:27" s="31" customFormat="1" ht="12.75" x14ac:dyDescent="0.2">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row>
    <row r="726" spans="1:27" s="31" customFormat="1" ht="12.75" x14ac:dyDescent="0.2">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row>
    <row r="727" spans="1:27" s="31" customFormat="1" ht="12.75" x14ac:dyDescent="0.2">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row>
    <row r="728" spans="1:27" s="31" customFormat="1" ht="12.75" x14ac:dyDescent="0.2">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row>
    <row r="729" spans="1:27" s="31" customFormat="1" ht="12.75" x14ac:dyDescent="0.2">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row>
    <row r="730" spans="1:27" s="31" customFormat="1" ht="12.75" x14ac:dyDescent="0.2">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row>
    <row r="731" spans="1:27" s="31" customFormat="1" ht="12.75" x14ac:dyDescent="0.2">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row>
    <row r="732" spans="1:27" s="31" customFormat="1" ht="12.75" x14ac:dyDescent="0.2">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row>
    <row r="733" spans="1:27" s="31" customFormat="1" ht="12.75" x14ac:dyDescent="0.2">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row>
    <row r="734" spans="1:27" s="31" customFormat="1" ht="12.75" x14ac:dyDescent="0.2">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row>
    <row r="735" spans="1:27" s="31" customFormat="1" ht="12.75" x14ac:dyDescent="0.2">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row>
    <row r="736" spans="1:27" s="31" customFormat="1" ht="12.75" x14ac:dyDescent="0.2">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row>
    <row r="737" spans="1:27" s="31" customFormat="1" ht="12.75" x14ac:dyDescent="0.2">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row>
    <row r="738" spans="1:27" s="31" customFormat="1" ht="12.75" x14ac:dyDescent="0.2">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row>
    <row r="739" spans="1:27" s="31" customFormat="1" ht="12.75" x14ac:dyDescent="0.2">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row>
    <row r="740" spans="1:27" s="31" customFormat="1" ht="12.75" x14ac:dyDescent="0.2">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row>
    <row r="741" spans="1:27" s="31" customFormat="1" ht="12.75" x14ac:dyDescent="0.2">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row>
    <row r="742" spans="1:27" s="31" customFormat="1" ht="12.75" x14ac:dyDescent="0.2">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row>
    <row r="743" spans="1:27" s="31" customFormat="1" ht="12.75" x14ac:dyDescent="0.2">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row>
    <row r="744" spans="1:27" s="31" customFormat="1" ht="12.75" x14ac:dyDescent="0.2">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row>
    <row r="745" spans="1:27" s="31" customFormat="1" ht="12.75" x14ac:dyDescent="0.2">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row>
    <row r="746" spans="1:27" s="31" customFormat="1" ht="12.75" x14ac:dyDescent="0.2">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row>
    <row r="747" spans="1:27" s="31" customFormat="1" ht="12.75" x14ac:dyDescent="0.2">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row>
    <row r="748" spans="1:27" s="31" customFormat="1" ht="12.75" x14ac:dyDescent="0.2">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row>
    <row r="749" spans="1:27" s="31" customFormat="1" ht="12.75" x14ac:dyDescent="0.2">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row>
    <row r="750" spans="1:27" s="31" customFormat="1" ht="12.75" x14ac:dyDescent="0.2">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row>
    <row r="751" spans="1:27" s="31" customFormat="1" ht="12.75" x14ac:dyDescent="0.2">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row>
    <row r="752" spans="1:27" s="31" customFormat="1" ht="12.75" x14ac:dyDescent="0.2">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row>
    <row r="753" spans="1:27" s="31" customFormat="1" ht="12.75" x14ac:dyDescent="0.2">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row>
    <row r="754" spans="1:27" s="31" customFormat="1" ht="12.75" x14ac:dyDescent="0.2">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row>
    <row r="755" spans="1:27" s="31" customFormat="1" ht="12.75" x14ac:dyDescent="0.2">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row>
    <row r="756" spans="1:27" s="31" customFormat="1" ht="12.75" x14ac:dyDescent="0.2">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row>
    <row r="757" spans="1:27" s="31" customFormat="1" ht="12.75" x14ac:dyDescent="0.2">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row>
    <row r="758" spans="1:27" s="31" customFormat="1" ht="12.75" x14ac:dyDescent="0.2">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row>
    <row r="759" spans="1:27" s="31" customFormat="1" ht="12.75" x14ac:dyDescent="0.2">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row>
    <row r="760" spans="1:27" s="31" customFormat="1" ht="12.75" x14ac:dyDescent="0.2">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row>
    <row r="761" spans="1:27" s="31" customFormat="1" ht="12.75" x14ac:dyDescent="0.2">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row>
    <row r="762" spans="1:27" s="31" customFormat="1" ht="12.75" x14ac:dyDescent="0.2">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row>
    <row r="763" spans="1:27" s="31" customFormat="1" ht="12.75" x14ac:dyDescent="0.2">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row>
    <row r="764" spans="1:27" s="31" customFormat="1" ht="12.75" x14ac:dyDescent="0.2">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row>
    <row r="765" spans="1:27" s="31" customFormat="1" ht="12.75" x14ac:dyDescent="0.2">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row>
    <row r="766" spans="1:27" s="31" customFormat="1" ht="12.75" x14ac:dyDescent="0.2">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row>
    <row r="767" spans="1:27" s="31" customFormat="1" ht="12.75" x14ac:dyDescent="0.2">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row>
    <row r="768" spans="1:27" s="31" customFormat="1" ht="12.75" x14ac:dyDescent="0.2">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row>
    <row r="769" spans="1:27" s="31" customFormat="1" ht="12.75" x14ac:dyDescent="0.2">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row>
    <row r="770" spans="1:27" s="31" customFormat="1" ht="12.75" x14ac:dyDescent="0.2">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row>
    <row r="771" spans="1:27" s="31" customFormat="1" ht="12.75" x14ac:dyDescent="0.2">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row>
    <row r="772" spans="1:27" s="31" customFormat="1" ht="12.75" x14ac:dyDescent="0.2">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row>
    <row r="773" spans="1:27" s="31" customFormat="1" ht="12.75" x14ac:dyDescent="0.2">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row>
    <row r="774" spans="1:27" s="31" customFormat="1" ht="12.75" x14ac:dyDescent="0.2">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row>
    <row r="775" spans="1:27" s="31" customFormat="1" ht="12.75" x14ac:dyDescent="0.2">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row>
    <row r="776" spans="1:27" s="31" customFormat="1" ht="12.75" x14ac:dyDescent="0.2">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row>
    <row r="777" spans="1:27" s="31" customFormat="1" ht="12.75" x14ac:dyDescent="0.2">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row>
    <row r="778" spans="1:27" s="31" customFormat="1" ht="12.75" x14ac:dyDescent="0.2">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row>
    <row r="779" spans="1:27" s="31" customFormat="1" ht="12.75" x14ac:dyDescent="0.2">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row>
    <row r="780" spans="1:27" s="31" customFormat="1" ht="12.75" x14ac:dyDescent="0.2">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row>
    <row r="781" spans="1:27" s="31" customFormat="1" ht="12.75" x14ac:dyDescent="0.2">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row>
    <row r="782" spans="1:27" s="31" customFormat="1" ht="12.75" x14ac:dyDescent="0.2">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row>
    <row r="783" spans="1:27" s="31" customFormat="1" ht="12.75" x14ac:dyDescent="0.2">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row>
    <row r="784" spans="1:27" s="31" customFormat="1" ht="12.75" x14ac:dyDescent="0.2">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row>
    <row r="785" spans="1:27" s="31" customFormat="1" ht="12.75" x14ac:dyDescent="0.2">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row>
    <row r="786" spans="1:27" s="31" customFormat="1" ht="12.75" x14ac:dyDescent="0.2">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row>
    <row r="787" spans="1:27" s="31" customFormat="1" ht="12.75" x14ac:dyDescent="0.2">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row>
    <row r="788" spans="1:27" s="31" customFormat="1" ht="12.75" x14ac:dyDescent="0.2">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row>
    <row r="789" spans="1:27" s="31" customFormat="1" ht="12.75" x14ac:dyDescent="0.2">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row>
    <row r="790" spans="1:27" s="31" customFormat="1" ht="12.75" x14ac:dyDescent="0.2">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row>
    <row r="791" spans="1:27" s="31" customFormat="1" ht="12.75" x14ac:dyDescent="0.2">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row>
    <row r="792" spans="1:27" s="31" customFormat="1" ht="12.75" x14ac:dyDescent="0.2">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row>
    <row r="793" spans="1:27" s="31" customFormat="1" ht="12.75" x14ac:dyDescent="0.2">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row>
    <row r="794" spans="1:27" s="31" customFormat="1" ht="12.75" x14ac:dyDescent="0.2">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row>
    <row r="795" spans="1:27" s="31" customFormat="1" ht="12.75" x14ac:dyDescent="0.2">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row>
    <row r="796" spans="1:27" s="31" customFormat="1" ht="12.75" x14ac:dyDescent="0.2">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row>
    <row r="797" spans="1:27" s="31" customFormat="1" ht="12.75" x14ac:dyDescent="0.2">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row>
    <row r="798" spans="1:27" s="31" customFormat="1" ht="12.75" x14ac:dyDescent="0.2">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row>
    <row r="799" spans="1:27" s="31" customFormat="1" ht="12.75" x14ac:dyDescent="0.2">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row>
    <row r="800" spans="1:27" s="31" customFormat="1" ht="12.75" x14ac:dyDescent="0.2">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row>
    <row r="801" spans="1:27" s="31" customFormat="1" ht="12.75" x14ac:dyDescent="0.2">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row>
    <row r="802" spans="1:27" s="31" customFormat="1" ht="12.75" x14ac:dyDescent="0.2">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row>
    <row r="803" spans="1:27" s="31" customFormat="1" ht="12.75" x14ac:dyDescent="0.2">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row>
    <row r="804" spans="1:27" s="31" customFormat="1" ht="12.75" x14ac:dyDescent="0.2">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row>
    <row r="805" spans="1:27" s="31" customFormat="1" ht="12.75" x14ac:dyDescent="0.2">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row>
    <row r="806" spans="1:27" s="31" customFormat="1" ht="12.75" x14ac:dyDescent="0.2">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row>
    <row r="807" spans="1:27" s="31" customFormat="1" ht="12.75" x14ac:dyDescent="0.2">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row>
    <row r="808" spans="1:27" s="31" customFormat="1" ht="12.75" x14ac:dyDescent="0.2">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row>
    <row r="809" spans="1:27" s="31" customFormat="1" ht="12.75" x14ac:dyDescent="0.2">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row>
    <row r="810" spans="1:27" s="31" customFormat="1" ht="12.75" x14ac:dyDescent="0.2">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row>
    <row r="811" spans="1:27" s="31" customFormat="1" ht="12.75" x14ac:dyDescent="0.2">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row>
    <row r="812" spans="1:27" s="31" customFormat="1" ht="12.75" x14ac:dyDescent="0.2">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row>
    <row r="813" spans="1:27" s="31" customFormat="1" ht="12.75" x14ac:dyDescent="0.2">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row>
    <row r="814" spans="1:27" s="31" customFormat="1" ht="12.75" x14ac:dyDescent="0.2">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row>
    <row r="815" spans="1:27" s="31" customFormat="1" ht="12.75" x14ac:dyDescent="0.2">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row>
    <row r="816" spans="1:27" s="31" customFormat="1" ht="12.75" x14ac:dyDescent="0.2">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row>
    <row r="817" spans="1:27" s="31" customFormat="1" ht="12.75" x14ac:dyDescent="0.2">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row>
    <row r="818" spans="1:27" s="31" customFormat="1" ht="12.75" x14ac:dyDescent="0.2">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row>
    <row r="819" spans="1:27" s="31" customFormat="1" ht="12.75" x14ac:dyDescent="0.2">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row>
    <row r="820" spans="1:27" s="31" customFormat="1" ht="12.75" x14ac:dyDescent="0.2">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row>
    <row r="821" spans="1:27" s="31" customFormat="1" ht="12.75" x14ac:dyDescent="0.2">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row>
    <row r="822" spans="1:27" s="31" customFormat="1" ht="12.75" x14ac:dyDescent="0.2">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row>
    <row r="823" spans="1:27" s="31" customFormat="1" ht="12.75" x14ac:dyDescent="0.2">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row>
    <row r="824" spans="1:27" s="31" customFormat="1" ht="12.75" x14ac:dyDescent="0.2">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row>
    <row r="825" spans="1:27" s="31" customFormat="1" ht="12.75" x14ac:dyDescent="0.2">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row>
    <row r="826" spans="1:27" s="31" customFormat="1" ht="12.75" x14ac:dyDescent="0.2">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row>
    <row r="827" spans="1:27" s="31" customFormat="1" ht="12.75" x14ac:dyDescent="0.2">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row>
    <row r="828" spans="1:27" s="31" customFormat="1" ht="12.75" x14ac:dyDescent="0.2">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row>
    <row r="829" spans="1:27" s="31" customFormat="1" ht="12.75" x14ac:dyDescent="0.2">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row>
    <row r="830" spans="1:27" s="31" customFormat="1" ht="12.75" x14ac:dyDescent="0.2">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row>
    <row r="831" spans="1:27" s="31" customFormat="1" ht="12.75" x14ac:dyDescent="0.2">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row>
    <row r="832" spans="1:27" s="31" customFormat="1" ht="12.75" x14ac:dyDescent="0.2">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row>
    <row r="833" spans="1:27" s="31" customFormat="1" ht="12.75" x14ac:dyDescent="0.2">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row>
    <row r="834" spans="1:27" s="31" customFormat="1" ht="12.75" x14ac:dyDescent="0.2">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row>
    <row r="835" spans="1:27" s="31" customFormat="1" ht="12.75" x14ac:dyDescent="0.2">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row>
    <row r="836" spans="1:27" s="31" customFormat="1" ht="12.75" x14ac:dyDescent="0.2">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row>
    <row r="837" spans="1:27" s="31" customFormat="1" ht="12.75" x14ac:dyDescent="0.2">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row>
    <row r="838" spans="1:27" s="31" customFormat="1" ht="12.75" x14ac:dyDescent="0.2">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row>
    <row r="839" spans="1:27" s="31" customFormat="1" ht="12.75" x14ac:dyDescent="0.2">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row>
    <row r="840" spans="1:27" s="31" customFormat="1" ht="12.75" x14ac:dyDescent="0.2">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row>
    <row r="841" spans="1:27" s="31" customFormat="1" ht="12.75" x14ac:dyDescent="0.2">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row>
    <row r="842" spans="1:27" s="31" customFormat="1" ht="12.75" x14ac:dyDescent="0.2">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row>
    <row r="843" spans="1:27" s="31" customFormat="1" ht="12.75" x14ac:dyDescent="0.2">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row>
    <row r="844" spans="1:27" s="31" customFormat="1" ht="12.75" x14ac:dyDescent="0.2">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row>
    <row r="845" spans="1:27" s="31" customFormat="1" ht="12.75" x14ac:dyDescent="0.2">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row>
    <row r="846" spans="1:27" s="31" customFormat="1" ht="12.75" x14ac:dyDescent="0.2">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row>
    <row r="847" spans="1:27" s="31" customFormat="1" ht="12.75" x14ac:dyDescent="0.2">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row>
    <row r="848" spans="1:27" s="31" customFormat="1" ht="12.75" x14ac:dyDescent="0.2">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row>
    <row r="849" spans="1:27" s="31" customFormat="1" ht="12.75" x14ac:dyDescent="0.2">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row>
    <row r="850" spans="1:27" s="31" customFormat="1" ht="12.75" x14ac:dyDescent="0.2">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row>
    <row r="851" spans="1:27" s="31" customFormat="1" ht="12.75" x14ac:dyDescent="0.2">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row>
    <row r="852" spans="1:27" s="31" customFormat="1" ht="12.75" x14ac:dyDescent="0.2">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row>
    <row r="853" spans="1:27" s="31" customFormat="1" ht="12.75" x14ac:dyDescent="0.2">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row>
    <row r="854" spans="1:27" s="31" customFormat="1" ht="12.75" x14ac:dyDescent="0.2">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row>
    <row r="855" spans="1:27" s="31" customFormat="1" ht="12.75" x14ac:dyDescent="0.2">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row>
    <row r="856" spans="1:27" s="31" customFormat="1" ht="12.75" x14ac:dyDescent="0.2">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row>
    <row r="857" spans="1:27" s="31" customFormat="1" ht="12.75" x14ac:dyDescent="0.2">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row>
    <row r="858" spans="1:27" s="31" customFormat="1" ht="12.75" x14ac:dyDescent="0.2">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row>
    <row r="859" spans="1:27" s="31" customFormat="1" ht="12.75" x14ac:dyDescent="0.2">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row>
    <row r="860" spans="1:27" s="31" customFormat="1" ht="12.75" x14ac:dyDescent="0.2">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row>
    <row r="861" spans="1:27" s="31" customFormat="1" ht="12.75" x14ac:dyDescent="0.2">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row>
    <row r="862" spans="1:27" s="31" customFormat="1" ht="12.75" x14ac:dyDescent="0.2">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row>
    <row r="863" spans="1:27" s="31" customFormat="1" ht="12.75" x14ac:dyDescent="0.2">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row>
    <row r="864" spans="1:27" s="31" customFormat="1" ht="12.75" x14ac:dyDescent="0.2">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row>
    <row r="865" spans="1:27" s="31" customFormat="1" ht="12.75" x14ac:dyDescent="0.2">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row>
    <row r="866" spans="1:27" s="31" customFormat="1" ht="12.75" x14ac:dyDescent="0.2">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row>
    <row r="867" spans="1:27" s="31" customFormat="1" ht="12.75" x14ac:dyDescent="0.2">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row>
    <row r="868" spans="1:27" s="31" customFormat="1" ht="12.75" x14ac:dyDescent="0.2">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row>
    <row r="869" spans="1:27" s="31" customFormat="1" ht="12.75" x14ac:dyDescent="0.2">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row>
    <row r="870" spans="1:27" s="31" customFormat="1" ht="12.75" x14ac:dyDescent="0.2">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row>
    <row r="871" spans="1:27" s="31" customFormat="1" ht="12.75" x14ac:dyDescent="0.2">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row>
    <row r="872" spans="1:27" s="31" customFormat="1" ht="12.75" x14ac:dyDescent="0.2">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row>
    <row r="873" spans="1:27" s="31" customFormat="1" ht="12.75" x14ac:dyDescent="0.2">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row>
    <row r="874" spans="1:27" s="31" customFormat="1" ht="12.75" x14ac:dyDescent="0.2">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row>
    <row r="875" spans="1:27" s="31" customFormat="1" ht="12.75" x14ac:dyDescent="0.2">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row>
    <row r="876" spans="1:27" s="31" customFormat="1" ht="12.75" x14ac:dyDescent="0.2">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row>
    <row r="877" spans="1:27" s="31" customFormat="1" ht="12.75" x14ac:dyDescent="0.2">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row>
    <row r="878" spans="1:27" s="31" customFormat="1" ht="12.75" x14ac:dyDescent="0.2">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row>
    <row r="879" spans="1:27" s="31" customFormat="1" ht="12.75" x14ac:dyDescent="0.2">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row>
    <row r="880" spans="1:27" s="31" customFormat="1" ht="12.75" x14ac:dyDescent="0.2">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row>
    <row r="881" spans="1:27" s="31" customFormat="1" ht="12.75" x14ac:dyDescent="0.2">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row>
    <row r="882" spans="1:27" s="31" customFormat="1" ht="12.75" x14ac:dyDescent="0.2">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row>
    <row r="883" spans="1:27" s="31" customFormat="1" ht="12.75" x14ac:dyDescent="0.2">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row>
    <row r="884" spans="1:27" s="31" customFormat="1" ht="12.75" x14ac:dyDescent="0.2">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row>
    <row r="885" spans="1:27" s="31" customFormat="1" ht="12.75" x14ac:dyDescent="0.2">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row>
    <row r="886" spans="1:27" s="31" customFormat="1" ht="12.75" x14ac:dyDescent="0.2">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row>
    <row r="887" spans="1:27" s="31" customFormat="1" ht="12.75" x14ac:dyDescent="0.2">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row>
    <row r="888" spans="1:27" s="31" customFormat="1" ht="12.75" x14ac:dyDescent="0.2">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row>
    <row r="889" spans="1:27" s="31" customFormat="1" ht="12.75" x14ac:dyDescent="0.2">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row>
    <row r="890" spans="1:27" s="31" customFormat="1" ht="12.75" x14ac:dyDescent="0.2">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row>
    <row r="891" spans="1:27" s="31" customFormat="1" ht="12.75" x14ac:dyDescent="0.2">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row>
    <row r="892" spans="1:27" s="31" customFormat="1" ht="12.75" x14ac:dyDescent="0.2">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row>
    <row r="893" spans="1:27" s="31" customFormat="1" ht="12.75" x14ac:dyDescent="0.2">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row>
    <row r="894" spans="1:27" s="31" customFormat="1" ht="12.75" x14ac:dyDescent="0.2">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row>
    <row r="895" spans="1:27" s="31" customFormat="1" ht="12.75" x14ac:dyDescent="0.2">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row>
    <row r="896" spans="1:27" s="31" customFormat="1" ht="12.75" x14ac:dyDescent="0.2">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row>
    <row r="897" spans="1:27" s="31" customFormat="1" ht="12.75" x14ac:dyDescent="0.2">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row>
    <row r="898" spans="1:27" s="31" customFormat="1" ht="12.75" x14ac:dyDescent="0.2">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row>
    <row r="899" spans="1:27" s="31" customFormat="1" ht="12.75" x14ac:dyDescent="0.2">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row>
    <row r="900" spans="1:27" s="31" customFormat="1" ht="12.75" x14ac:dyDescent="0.2">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row>
    <row r="901" spans="1:27" s="31" customFormat="1" ht="12.75" x14ac:dyDescent="0.2">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row>
    <row r="902" spans="1:27" s="31" customFormat="1" ht="12.75" x14ac:dyDescent="0.2">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row>
    <row r="903" spans="1:27" s="31" customFormat="1" ht="12.75" x14ac:dyDescent="0.2">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row>
    <row r="904" spans="1:27" s="31" customFormat="1" ht="12.75" x14ac:dyDescent="0.2">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row>
    <row r="905" spans="1:27" s="31" customFormat="1" ht="12.75" x14ac:dyDescent="0.2">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row>
    <row r="906" spans="1:27" s="31" customFormat="1" ht="12.75" x14ac:dyDescent="0.2">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row>
    <row r="907" spans="1:27" s="31" customFormat="1" ht="12.75" x14ac:dyDescent="0.2">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row>
    <row r="908" spans="1:27" s="31" customFormat="1" ht="12.75" x14ac:dyDescent="0.2">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row>
    <row r="909" spans="1:27" s="31" customFormat="1" ht="12.75" x14ac:dyDescent="0.2">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row>
    <row r="910" spans="1:27" s="31" customFormat="1" ht="12.75" x14ac:dyDescent="0.2">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row>
    <row r="911" spans="1:27" s="31" customFormat="1" ht="12.75" x14ac:dyDescent="0.2">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row>
    <row r="912" spans="1:27" s="31" customFormat="1" ht="12.75" x14ac:dyDescent="0.2">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row>
    <row r="913" spans="1:27" s="31" customFormat="1" ht="12.75" x14ac:dyDescent="0.2">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row>
    <row r="914" spans="1:27" s="31" customFormat="1" ht="12.75" x14ac:dyDescent="0.2">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row>
    <row r="915" spans="1:27" s="31" customFormat="1" ht="12.75" x14ac:dyDescent="0.2">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row>
    <row r="916" spans="1:27" s="31" customFormat="1" ht="12.75" x14ac:dyDescent="0.2">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row>
    <row r="917" spans="1:27" s="31" customFormat="1" ht="12.75" x14ac:dyDescent="0.2">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row>
    <row r="918" spans="1:27" s="31" customFormat="1" ht="12.75" x14ac:dyDescent="0.2">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row>
    <row r="919" spans="1:27" s="31" customFormat="1" ht="12.75" x14ac:dyDescent="0.2">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row>
    <row r="920" spans="1:27" s="31" customFormat="1" ht="12.75" x14ac:dyDescent="0.2">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row>
    <row r="921" spans="1:27" s="31" customFormat="1" ht="12.75" x14ac:dyDescent="0.2">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row>
    <row r="922" spans="1:27" s="31" customFormat="1" ht="12.75" x14ac:dyDescent="0.2">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row>
    <row r="923" spans="1:27" s="31" customFormat="1" ht="12.75" x14ac:dyDescent="0.2">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row>
    <row r="924" spans="1:27" s="31" customFormat="1" ht="12.75" x14ac:dyDescent="0.2">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row>
    <row r="925" spans="1:27" s="31" customFormat="1" ht="12.75" x14ac:dyDescent="0.2">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row>
    <row r="926" spans="1:27" s="31" customFormat="1" ht="12.75" x14ac:dyDescent="0.2">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row>
    <row r="927" spans="1:27" s="31" customFormat="1" ht="12.75" x14ac:dyDescent="0.2">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row>
    <row r="928" spans="1:27" s="31" customFormat="1" ht="12.75" x14ac:dyDescent="0.2">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row>
    <row r="929" spans="1:27" s="31" customFormat="1" ht="12.75" x14ac:dyDescent="0.2">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row>
    <row r="930" spans="1:27" s="31" customFormat="1" ht="12.75" x14ac:dyDescent="0.2">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row>
    <row r="931" spans="1:27" s="31" customFormat="1" ht="12.75" x14ac:dyDescent="0.2">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row>
    <row r="932" spans="1:27" s="31" customFormat="1" ht="12.75" x14ac:dyDescent="0.2">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row>
    <row r="933" spans="1:27" s="31" customFormat="1" ht="12.75" x14ac:dyDescent="0.2">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row>
    <row r="934" spans="1:27" s="31" customFormat="1" ht="12.75" x14ac:dyDescent="0.2">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row>
    <row r="935" spans="1:27" s="31" customFormat="1" ht="12.75" x14ac:dyDescent="0.2">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row>
    <row r="936" spans="1:27" s="31" customFormat="1" ht="12.75" x14ac:dyDescent="0.2">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row>
    <row r="937" spans="1:27" s="31" customFormat="1" ht="12.75" x14ac:dyDescent="0.2">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row>
    <row r="938" spans="1:27" s="31" customFormat="1" ht="12.75" x14ac:dyDescent="0.2">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row>
    <row r="939" spans="1:27" s="31" customFormat="1" ht="12.75" x14ac:dyDescent="0.2">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row>
    <row r="940" spans="1:27" s="31" customFormat="1" ht="12.75" x14ac:dyDescent="0.2">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row>
    <row r="941" spans="1:27" s="31" customFormat="1" ht="12.75" x14ac:dyDescent="0.2">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row>
    <row r="942" spans="1:27" s="31" customFormat="1" ht="12.75" x14ac:dyDescent="0.2">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row>
    <row r="943" spans="1:27" s="31" customFormat="1" ht="12.75" x14ac:dyDescent="0.2">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row>
    <row r="944" spans="1:27" s="31" customFormat="1" ht="12.75" x14ac:dyDescent="0.2">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row>
    <row r="945" spans="1:27" s="31" customFormat="1" ht="12.75" x14ac:dyDescent="0.2">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row>
    <row r="946" spans="1:27" s="31" customFormat="1" ht="12.75" x14ac:dyDescent="0.2">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row>
    <row r="947" spans="1:27" s="31" customFormat="1" ht="12.75" x14ac:dyDescent="0.2">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row>
    <row r="948" spans="1:27" s="31" customFormat="1" ht="12.75" x14ac:dyDescent="0.2">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row>
    <row r="949" spans="1:27" s="31" customFormat="1" ht="12.75" x14ac:dyDescent="0.2">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row>
    <row r="950" spans="1:27" s="31" customFormat="1" ht="12.75" x14ac:dyDescent="0.2">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row>
    <row r="951" spans="1:27" s="31" customFormat="1" ht="12.75" x14ac:dyDescent="0.2">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row>
    <row r="952" spans="1:27" s="31" customFormat="1" ht="12.75" x14ac:dyDescent="0.2">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row>
    <row r="953" spans="1:27" s="31" customFormat="1" ht="12.75" x14ac:dyDescent="0.2">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row>
    <row r="954" spans="1:27" s="31" customFormat="1" ht="12.75" x14ac:dyDescent="0.2">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row>
    <row r="955" spans="1:27" s="31" customFormat="1" ht="12.75" x14ac:dyDescent="0.2">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row>
    <row r="956" spans="1:27" s="31" customFormat="1" ht="12.75" x14ac:dyDescent="0.2">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row>
    <row r="957" spans="1:27" s="31" customFormat="1" ht="12.75" x14ac:dyDescent="0.2">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row>
    <row r="958" spans="1:27" s="31" customFormat="1" ht="12.75" x14ac:dyDescent="0.2">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row>
    <row r="959" spans="1:27" s="31" customFormat="1" ht="12.75" x14ac:dyDescent="0.2">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row>
    <row r="960" spans="1:27" s="31" customFormat="1" ht="12.75" x14ac:dyDescent="0.2">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row>
    <row r="961" spans="1:27" s="31" customFormat="1" ht="12.75" x14ac:dyDescent="0.2">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row>
    <row r="962" spans="1:27" s="31" customFormat="1" ht="12.75" x14ac:dyDescent="0.2">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row>
    <row r="963" spans="1:27" s="31" customFormat="1" ht="12.75" x14ac:dyDescent="0.2">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row>
    <row r="964" spans="1:27" s="31" customFormat="1" ht="12.75" x14ac:dyDescent="0.2">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row>
    <row r="965" spans="1:27" s="31" customFormat="1" ht="12.75" x14ac:dyDescent="0.2">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row>
    <row r="966" spans="1:27" s="31" customFormat="1" ht="12.75" x14ac:dyDescent="0.2">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row>
    <row r="967" spans="1:27" s="31" customFormat="1" ht="12.75" x14ac:dyDescent="0.2">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row>
    <row r="968" spans="1:27" s="31" customFormat="1" ht="12.75" x14ac:dyDescent="0.2">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row>
    <row r="969" spans="1:27" s="31" customFormat="1" ht="12.75" x14ac:dyDescent="0.2">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row>
    <row r="970" spans="1:27" s="31" customFormat="1" ht="12.75" x14ac:dyDescent="0.2">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row>
    <row r="971" spans="1:27" s="31" customFormat="1" ht="12.75" x14ac:dyDescent="0.2">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row>
    <row r="972" spans="1:27" s="31" customFormat="1" ht="12.75" x14ac:dyDescent="0.2">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row>
    <row r="973" spans="1:27" s="31" customFormat="1" ht="12.75" x14ac:dyDescent="0.2">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row>
    <row r="974" spans="1:27" s="31" customFormat="1" ht="12.75" x14ac:dyDescent="0.2">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row>
    <row r="975" spans="1:27" s="31" customFormat="1" ht="12.75" x14ac:dyDescent="0.2">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row>
    <row r="976" spans="1:27" s="31" customFormat="1" ht="12.75" x14ac:dyDescent="0.2">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row>
    <row r="977" spans="1:27" s="31" customFormat="1" ht="12.75" x14ac:dyDescent="0.2">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row>
    <row r="978" spans="1:27" s="31" customFormat="1" ht="12.75" x14ac:dyDescent="0.2">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row>
    <row r="979" spans="1:27" s="31" customFormat="1" ht="12.75" x14ac:dyDescent="0.2">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row>
    <row r="980" spans="1:27" s="31" customFormat="1" ht="12.75" x14ac:dyDescent="0.2">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row>
    <row r="981" spans="1:27" s="31" customFormat="1" ht="12.75" x14ac:dyDescent="0.2">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row>
    <row r="982" spans="1:27" s="31" customFormat="1" ht="12.75" x14ac:dyDescent="0.2">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row>
    <row r="983" spans="1:27" s="31" customFormat="1" ht="12.75" x14ac:dyDescent="0.2">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row>
    <row r="984" spans="1:27" s="31" customFormat="1" ht="12.75" x14ac:dyDescent="0.2">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row>
    <row r="985" spans="1:27" s="31" customFormat="1" ht="12.75" x14ac:dyDescent="0.2">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row>
    <row r="986" spans="1:27" s="31" customFormat="1" ht="12.75" x14ac:dyDescent="0.2">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row>
    <row r="987" spans="1:27" s="31" customFormat="1" ht="12.75" x14ac:dyDescent="0.2">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row>
    <row r="988" spans="1:27" s="31" customFormat="1" ht="12.75" x14ac:dyDescent="0.2">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row>
    <row r="989" spans="1:27" s="31" customFormat="1" ht="12.75" x14ac:dyDescent="0.2">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row>
    <row r="990" spans="1:27" s="31" customFormat="1" ht="12.75" x14ac:dyDescent="0.2">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row>
    <row r="991" spans="1:27" s="31" customFormat="1" ht="12.75" x14ac:dyDescent="0.2">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row>
    <row r="992" spans="1:27" s="31" customFormat="1" ht="12.75" x14ac:dyDescent="0.2">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row>
    <row r="993" spans="1:27" s="31" customFormat="1" ht="12.75" x14ac:dyDescent="0.2">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row>
    <row r="994" spans="1:27" s="31" customFormat="1" ht="12.75" x14ac:dyDescent="0.2">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row>
    <row r="995" spans="1:27" s="31" customFormat="1" ht="12.75" x14ac:dyDescent="0.2">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row>
    <row r="996" spans="1:27" s="31" customFormat="1" ht="12.75" x14ac:dyDescent="0.2">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row>
    <row r="997" spans="1:27" s="31" customFormat="1" ht="12.75" x14ac:dyDescent="0.2">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row>
    <row r="998" spans="1:27" s="31" customFormat="1" ht="12.75" x14ac:dyDescent="0.2">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row>
    <row r="999" spans="1:27" s="31" customFormat="1" ht="12.75" x14ac:dyDescent="0.2">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row>
    <row r="1000" spans="1:27" s="31" customFormat="1" ht="12.75" x14ac:dyDescent="0.2">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row>
    <row r="1001" spans="1:27" s="31" customFormat="1" ht="12.75" x14ac:dyDescent="0.2">
      <c r="A1001" s="32"/>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c r="AA1001" s="32"/>
    </row>
    <row r="1002" spans="1:27" s="31" customFormat="1" ht="12.75" x14ac:dyDescent="0.2">
      <c r="A1002" s="32"/>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c r="AA1002" s="32"/>
    </row>
    <row r="1003" spans="1:27" s="31" customFormat="1" ht="12.75" x14ac:dyDescent="0.2">
      <c r="A1003" s="32"/>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c r="Z1003" s="32"/>
      <c r="AA1003" s="32"/>
    </row>
    <row r="1004" spans="1:27" s="31" customFormat="1" ht="12.75" x14ac:dyDescent="0.2">
      <c r="A1004" s="32"/>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c r="Z1004" s="32"/>
      <c r="AA1004" s="32"/>
    </row>
    <row r="1005" spans="1:27" s="31" customFormat="1" ht="12.75" x14ac:dyDescent="0.2">
      <c r="A1005" s="32"/>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c r="AA1005" s="32"/>
    </row>
    <row r="1006" spans="1:27" s="31" customFormat="1" ht="12.75" x14ac:dyDescent="0.2">
      <c r="A1006" s="32"/>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c r="AA1006" s="32"/>
    </row>
    <row r="1007" spans="1:27" s="31" customFormat="1" ht="12.75" x14ac:dyDescent="0.2">
      <c r="A1007" s="32"/>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c r="AA1007" s="32"/>
    </row>
    <row r="1008" spans="1:27" s="31" customFormat="1" ht="12.75" x14ac:dyDescent="0.2">
      <c r="A1008" s="32"/>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X1008" s="32"/>
      <c r="Y1008" s="32"/>
      <c r="Z1008" s="32"/>
      <c r="AA1008" s="32"/>
    </row>
    <row r="1009" spans="1:27" s="31" customFormat="1" ht="12.75" x14ac:dyDescent="0.2">
      <c r="A1009" s="32"/>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X1009" s="32"/>
      <c r="Y1009" s="32"/>
      <c r="Z1009" s="32"/>
      <c r="AA1009" s="32"/>
    </row>
    <row r="1010" spans="1:27" s="31" customFormat="1" ht="12.75" x14ac:dyDescent="0.2">
      <c r="A1010" s="32"/>
      <c r="B1010" s="32"/>
      <c r="C1010" s="32"/>
      <c r="D1010" s="32"/>
      <c r="E1010" s="32"/>
      <c r="F1010" s="32"/>
      <c r="G1010" s="32"/>
      <c r="H1010" s="32"/>
      <c r="I1010" s="32"/>
      <c r="J1010" s="32"/>
      <c r="K1010" s="32"/>
      <c r="L1010" s="32"/>
      <c r="M1010" s="32"/>
      <c r="N1010" s="32"/>
      <c r="O1010" s="32"/>
      <c r="P1010" s="32"/>
      <c r="Q1010" s="32"/>
      <c r="R1010" s="32"/>
      <c r="S1010" s="32"/>
      <c r="T1010" s="32"/>
      <c r="U1010" s="32"/>
      <c r="V1010" s="32"/>
      <c r="W1010" s="32"/>
      <c r="X1010" s="32"/>
      <c r="Y1010" s="32"/>
      <c r="Z1010" s="32"/>
      <c r="AA1010" s="32"/>
    </row>
    <row r="1011" spans="1:27" s="31" customFormat="1" ht="12.75" x14ac:dyDescent="0.2">
      <c r="A1011" s="32"/>
      <c r="B1011" s="32"/>
      <c r="C1011" s="32"/>
      <c r="D1011" s="32"/>
      <c r="E1011" s="32"/>
      <c r="F1011" s="32"/>
      <c r="G1011" s="32"/>
      <c r="H1011" s="32"/>
      <c r="I1011" s="32"/>
      <c r="J1011" s="32"/>
      <c r="K1011" s="32"/>
      <c r="L1011" s="32"/>
      <c r="M1011" s="32"/>
      <c r="N1011" s="32"/>
      <c r="O1011" s="32"/>
      <c r="P1011" s="32"/>
      <c r="Q1011" s="32"/>
      <c r="R1011" s="32"/>
      <c r="S1011" s="32"/>
      <c r="T1011" s="32"/>
      <c r="U1011" s="32"/>
      <c r="V1011" s="32"/>
      <c r="W1011" s="32"/>
      <c r="X1011" s="32"/>
      <c r="Y1011" s="32"/>
      <c r="Z1011" s="32"/>
      <c r="AA1011" s="32"/>
    </row>
    <row r="1012" spans="1:27" s="31" customFormat="1" ht="12.75" x14ac:dyDescent="0.2">
      <c r="A1012" s="32"/>
      <c r="B1012" s="32"/>
      <c r="C1012" s="32"/>
      <c r="D1012" s="32"/>
      <c r="E1012" s="32"/>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row>
    <row r="1013" spans="1:27" s="31" customFormat="1" ht="12.75" x14ac:dyDescent="0.2">
      <c r="A1013" s="32"/>
      <c r="B1013" s="32"/>
      <c r="C1013" s="32"/>
      <c r="D1013" s="32"/>
      <c r="E1013" s="32"/>
      <c r="F1013" s="32"/>
      <c r="G1013" s="32"/>
      <c r="H1013" s="32"/>
      <c r="I1013" s="32"/>
      <c r="J1013" s="32"/>
      <c r="K1013" s="32"/>
      <c r="L1013" s="32"/>
      <c r="M1013" s="32"/>
      <c r="N1013" s="32"/>
      <c r="O1013" s="32"/>
      <c r="P1013" s="32"/>
      <c r="Q1013" s="32"/>
      <c r="R1013" s="32"/>
      <c r="S1013" s="32"/>
      <c r="T1013" s="32"/>
      <c r="U1013" s="32"/>
      <c r="V1013" s="32"/>
      <c r="W1013" s="32"/>
      <c r="X1013" s="32"/>
      <c r="Y1013" s="32"/>
      <c r="Z1013" s="32"/>
      <c r="AA1013" s="32"/>
    </row>
    <row r="1014" spans="1:27" s="31" customFormat="1" ht="12.75" x14ac:dyDescent="0.2">
      <c r="A1014" s="32"/>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X1014" s="32"/>
      <c r="Y1014" s="32"/>
      <c r="Z1014" s="32"/>
      <c r="AA1014" s="32"/>
    </row>
    <row r="1015" spans="1:27" s="31" customFormat="1" ht="12.75" x14ac:dyDescent="0.2">
      <c r="A1015" s="32"/>
      <c r="B1015" s="32"/>
      <c r="C1015" s="32"/>
      <c r="D1015" s="32"/>
      <c r="E1015" s="32"/>
      <c r="F1015" s="32"/>
      <c r="G1015" s="32"/>
      <c r="H1015" s="32"/>
      <c r="I1015" s="32"/>
      <c r="J1015" s="32"/>
      <c r="K1015" s="32"/>
      <c r="L1015" s="32"/>
      <c r="M1015" s="32"/>
      <c r="N1015" s="32"/>
      <c r="O1015" s="32"/>
      <c r="P1015" s="32"/>
      <c r="Q1015" s="32"/>
      <c r="R1015" s="32"/>
      <c r="S1015" s="32"/>
      <c r="T1015" s="32"/>
      <c r="U1015" s="32"/>
      <c r="V1015" s="32"/>
      <c r="W1015" s="32"/>
      <c r="X1015" s="32"/>
      <c r="Y1015" s="32"/>
      <c r="Z1015" s="32"/>
      <c r="AA1015" s="32"/>
    </row>
    <row r="1016" spans="1:27" s="31" customFormat="1" ht="12.75" x14ac:dyDescent="0.2">
      <c r="A1016" s="32"/>
      <c r="B1016" s="32"/>
      <c r="C1016" s="32"/>
      <c r="D1016" s="32"/>
      <c r="E1016" s="32"/>
      <c r="F1016" s="32"/>
      <c r="G1016" s="32"/>
      <c r="H1016" s="32"/>
      <c r="I1016" s="32"/>
      <c r="J1016" s="32"/>
      <c r="K1016" s="32"/>
      <c r="L1016" s="32"/>
      <c r="M1016" s="32"/>
      <c r="N1016" s="32"/>
      <c r="O1016" s="32"/>
      <c r="P1016" s="32"/>
      <c r="Q1016" s="32"/>
      <c r="R1016" s="32"/>
      <c r="S1016" s="32"/>
      <c r="T1016" s="32"/>
      <c r="U1016" s="32"/>
      <c r="V1016" s="32"/>
      <c r="W1016" s="32"/>
      <c r="X1016" s="32"/>
      <c r="Y1016" s="32"/>
      <c r="Z1016" s="32"/>
      <c r="AA1016" s="32"/>
    </row>
    <row r="1017" spans="1:27" s="31" customFormat="1" ht="12.75" x14ac:dyDescent="0.2">
      <c r="A1017" s="32"/>
      <c r="B1017" s="32"/>
      <c r="C1017" s="32"/>
      <c r="D1017" s="32"/>
      <c r="E1017" s="32"/>
      <c r="F1017" s="32"/>
      <c r="G1017" s="32"/>
      <c r="H1017" s="32"/>
      <c r="I1017" s="32"/>
      <c r="J1017" s="32"/>
      <c r="K1017" s="32"/>
      <c r="L1017" s="32"/>
      <c r="M1017" s="32"/>
      <c r="N1017" s="32"/>
      <c r="O1017" s="32"/>
      <c r="P1017" s="32"/>
      <c r="Q1017" s="32"/>
      <c r="R1017" s="32"/>
      <c r="S1017" s="32"/>
      <c r="T1017" s="32"/>
      <c r="U1017" s="32"/>
      <c r="V1017" s="32"/>
      <c r="W1017" s="32"/>
      <c r="X1017" s="32"/>
      <c r="Y1017" s="32"/>
      <c r="Z1017" s="32"/>
      <c r="AA1017" s="32"/>
    </row>
    <row r="1018" spans="1:27" s="31" customFormat="1" ht="12.75" x14ac:dyDescent="0.2">
      <c r="A1018" s="32"/>
      <c r="B1018" s="32"/>
      <c r="C1018" s="32"/>
      <c r="D1018" s="32"/>
      <c r="E1018" s="32"/>
      <c r="F1018" s="32"/>
      <c r="G1018" s="32"/>
      <c r="H1018" s="32"/>
      <c r="I1018" s="32"/>
      <c r="J1018" s="32"/>
      <c r="K1018" s="32"/>
      <c r="L1018" s="32"/>
      <c r="M1018" s="32"/>
      <c r="N1018" s="32"/>
      <c r="O1018" s="32"/>
      <c r="P1018" s="32"/>
      <c r="Q1018" s="32"/>
      <c r="R1018" s="32"/>
      <c r="S1018" s="32"/>
      <c r="T1018" s="32"/>
      <c r="U1018" s="32"/>
      <c r="V1018" s="32"/>
      <c r="W1018" s="32"/>
      <c r="X1018" s="32"/>
      <c r="Y1018" s="32"/>
      <c r="Z1018" s="32"/>
      <c r="AA1018" s="32"/>
    </row>
    <row r="1019" spans="1:27" s="31" customFormat="1" ht="12.75" x14ac:dyDescent="0.2">
      <c r="A1019" s="32"/>
      <c r="B1019" s="32"/>
      <c r="C1019" s="32"/>
      <c r="D1019" s="32"/>
      <c r="E1019" s="32"/>
      <c r="F1019" s="32"/>
      <c r="G1019" s="32"/>
      <c r="H1019" s="32"/>
      <c r="I1019" s="32"/>
      <c r="J1019" s="32"/>
      <c r="K1019" s="32"/>
      <c r="L1019" s="32"/>
      <c r="M1019" s="32"/>
      <c r="N1019" s="32"/>
      <c r="O1019" s="32"/>
      <c r="P1019" s="32"/>
      <c r="Q1019" s="32"/>
      <c r="R1019" s="32"/>
      <c r="S1019" s="32"/>
      <c r="T1019" s="32"/>
      <c r="U1019" s="32"/>
      <c r="V1019" s="32"/>
      <c r="W1019" s="32"/>
      <c r="X1019" s="32"/>
      <c r="Y1019" s="32"/>
      <c r="Z1019" s="32"/>
      <c r="AA1019" s="32"/>
    </row>
    <row r="1020" spans="1:27" s="31" customFormat="1" ht="12.75" x14ac:dyDescent="0.2">
      <c r="A1020" s="32"/>
      <c r="B1020" s="32"/>
      <c r="C1020" s="32"/>
      <c r="D1020" s="32"/>
      <c r="E1020" s="32"/>
      <c r="F1020" s="32"/>
      <c r="G1020" s="32"/>
      <c r="H1020" s="32"/>
      <c r="I1020" s="32"/>
      <c r="J1020" s="32"/>
      <c r="K1020" s="32"/>
      <c r="L1020" s="32"/>
      <c r="M1020" s="32"/>
      <c r="N1020" s="32"/>
      <c r="O1020" s="32"/>
      <c r="P1020" s="32"/>
      <c r="Q1020" s="32"/>
      <c r="R1020" s="32"/>
      <c r="S1020" s="32"/>
      <c r="T1020" s="32"/>
      <c r="U1020" s="32"/>
      <c r="V1020" s="32"/>
      <c r="W1020" s="32"/>
      <c r="X1020" s="32"/>
      <c r="Y1020" s="32"/>
      <c r="Z1020" s="32"/>
      <c r="AA1020" s="32"/>
    </row>
    <row r="1021" spans="1:27" s="31" customFormat="1" ht="12.75" x14ac:dyDescent="0.2">
      <c r="A1021" s="32"/>
      <c r="B1021" s="32"/>
      <c r="C1021" s="32"/>
      <c r="D1021" s="32"/>
      <c r="E1021" s="32"/>
      <c r="F1021" s="32"/>
      <c r="G1021" s="32"/>
      <c r="H1021" s="32"/>
      <c r="I1021" s="32"/>
      <c r="J1021" s="32"/>
      <c r="K1021" s="32"/>
      <c r="L1021" s="32"/>
      <c r="M1021" s="32"/>
      <c r="N1021" s="32"/>
      <c r="O1021" s="32"/>
      <c r="P1021" s="32"/>
      <c r="Q1021" s="32"/>
      <c r="R1021" s="32"/>
      <c r="S1021" s="32"/>
      <c r="T1021" s="32"/>
      <c r="U1021" s="32"/>
      <c r="V1021" s="32"/>
      <c r="W1021" s="32"/>
      <c r="X1021" s="32"/>
      <c r="Y1021" s="32"/>
      <c r="Z1021" s="32"/>
      <c r="AA1021" s="32"/>
    </row>
    <row r="1022" spans="1:27" s="31" customFormat="1" ht="12.75" x14ac:dyDescent="0.2">
      <c r="A1022" s="32"/>
      <c r="B1022" s="32"/>
      <c r="C1022" s="32"/>
      <c r="D1022" s="32"/>
      <c r="E1022" s="32"/>
      <c r="F1022" s="32"/>
      <c r="G1022" s="32"/>
      <c r="H1022" s="32"/>
      <c r="I1022" s="32"/>
      <c r="J1022" s="32"/>
      <c r="K1022" s="32"/>
      <c r="L1022" s="32"/>
      <c r="M1022" s="32"/>
      <c r="N1022" s="32"/>
      <c r="O1022" s="32"/>
      <c r="P1022" s="32"/>
      <c r="Q1022" s="32"/>
      <c r="R1022" s="32"/>
      <c r="S1022" s="32"/>
      <c r="T1022" s="32"/>
      <c r="U1022" s="32"/>
      <c r="V1022" s="32"/>
      <c r="W1022" s="32"/>
      <c r="X1022" s="32"/>
      <c r="Y1022" s="32"/>
      <c r="Z1022" s="32"/>
      <c r="AA1022" s="32"/>
    </row>
    <row r="1023" spans="1:27" s="31" customFormat="1" ht="12.75" x14ac:dyDescent="0.2">
      <c r="A1023" s="32"/>
      <c r="B1023" s="32"/>
      <c r="C1023" s="32"/>
      <c r="D1023" s="32"/>
      <c r="E1023" s="32"/>
      <c r="F1023" s="32"/>
      <c r="G1023" s="32"/>
      <c r="H1023" s="32"/>
      <c r="I1023" s="32"/>
      <c r="J1023" s="32"/>
      <c r="K1023" s="32"/>
      <c r="L1023" s="32"/>
      <c r="M1023" s="32"/>
      <c r="N1023" s="32"/>
      <c r="O1023" s="32"/>
      <c r="P1023" s="32"/>
      <c r="Q1023" s="32"/>
      <c r="R1023" s="32"/>
      <c r="S1023" s="32"/>
      <c r="T1023" s="32"/>
      <c r="U1023" s="32"/>
      <c r="V1023" s="32"/>
      <c r="W1023" s="32"/>
      <c r="X1023" s="32"/>
      <c r="Y1023" s="32"/>
      <c r="Z1023" s="32"/>
      <c r="AA1023" s="32"/>
    </row>
    <row r="1024" spans="1:27" s="31" customFormat="1" ht="12.75" x14ac:dyDescent="0.2">
      <c r="A1024" s="32"/>
      <c r="B1024" s="32"/>
      <c r="C1024" s="32"/>
      <c r="D1024" s="32"/>
      <c r="E1024" s="32"/>
      <c r="F1024" s="32"/>
      <c r="G1024" s="32"/>
      <c r="H1024" s="32"/>
      <c r="I1024" s="32"/>
      <c r="J1024" s="32"/>
      <c r="K1024" s="32"/>
      <c r="L1024" s="32"/>
      <c r="M1024" s="32"/>
      <c r="N1024" s="32"/>
      <c r="O1024" s="32"/>
      <c r="P1024" s="32"/>
      <c r="Q1024" s="32"/>
      <c r="R1024" s="32"/>
      <c r="S1024" s="32"/>
      <c r="T1024" s="32"/>
      <c r="U1024" s="32"/>
      <c r="V1024" s="32"/>
      <c r="W1024" s="32"/>
      <c r="X1024" s="32"/>
      <c r="Y1024" s="32"/>
      <c r="Z1024" s="32"/>
      <c r="AA1024" s="32"/>
    </row>
    <row r="1025" spans="1:27" s="31" customFormat="1" ht="12.75" x14ac:dyDescent="0.2">
      <c r="A1025" s="32"/>
      <c r="B1025" s="32"/>
      <c r="C1025" s="32"/>
      <c r="D1025" s="32"/>
      <c r="E1025" s="32"/>
      <c r="F1025" s="32"/>
      <c r="G1025" s="32"/>
      <c r="H1025" s="32"/>
      <c r="I1025" s="32"/>
      <c r="J1025" s="32"/>
      <c r="K1025" s="32"/>
      <c r="L1025" s="32"/>
      <c r="M1025" s="32"/>
      <c r="N1025" s="32"/>
      <c r="O1025" s="32"/>
      <c r="P1025" s="32"/>
      <c r="Q1025" s="32"/>
      <c r="R1025" s="32"/>
      <c r="S1025" s="32"/>
      <c r="T1025" s="32"/>
      <c r="U1025" s="32"/>
      <c r="V1025" s="32"/>
      <c r="W1025" s="32"/>
      <c r="X1025" s="32"/>
      <c r="Y1025" s="32"/>
      <c r="Z1025" s="32"/>
      <c r="AA1025" s="32"/>
    </row>
    <row r="1026" spans="1:27" s="31" customFormat="1" ht="12.75" x14ac:dyDescent="0.2">
      <c r="A1026" s="32"/>
      <c r="B1026" s="32"/>
      <c r="C1026" s="32"/>
      <c r="D1026" s="32"/>
      <c r="E1026" s="32"/>
      <c r="F1026" s="32"/>
      <c r="G1026" s="32"/>
      <c r="H1026" s="32"/>
      <c r="I1026" s="32"/>
      <c r="J1026" s="32"/>
      <c r="K1026" s="32"/>
      <c r="L1026" s="32"/>
      <c r="M1026" s="32"/>
      <c r="N1026" s="32"/>
      <c r="O1026" s="32"/>
      <c r="P1026" s="32"/>
      <c r="Q1026" s="32"/>
      <c r="R1026" s="32"/>
      <c r="S1026" s="32"/>
      <c r="T1026" s="32"/>
      <c r="U1026" s="32"/>
      <c r="V1026" s="32"/>
      <c r="W1026" s="32"/>
      <c r="X1026" s="32"/>
      <c r="Y1026" s="32"/>
      <c r="Z1026" s="32"/>
      <c r="AA1026" s="32"/>
    </row>
    <row r="1027" spans="1:27" s="31" customFormat="1" ht="12.75" x14ac:dyDescent="0.2">
      <c r="A1027" s="32"/>
      <c r="B1027" s="32"/>
      <c r="C1027" s="32"/>
      <c r="D1027" s="32"/>
      <c r="E1027" s="32"/>
      <c r="F1027" s="32"/>
      <c r="G1027" s="32"/>
      <c r="H1027" s="32"/>
      <c r="I1027" s="32"/>
      <c r="J1027" s="32"/>
      <c r="K1027" s="32"/>
      <c r="L1027" s="32"/>
      <c r="M1027" s="32"/>
      <c r="N1027" s="32"/>
      <c r="O1027" s="32"/>
      <c r="P1027" s="32"/>
      <c r="Q1027" s="32"/>
      <c r="R1027" s="32"/>
      <c r="S1027" s="32"/>
      <c r="T1027" s="32"/>
      <c r="U1027" s="32"/>
      <c r="V1027" s="32"/>
      <c r="W1027" s="32"/>
      <c r="X1027" s="32"/>
      <c r="Y1027" s="32"/>
      <c r="Z1027" s="32"/>
      <c r="AA1027" s="32"/>
    </row>
    <row r="1028" spans="1:27" s="31" customFormat="1" ht="12.75" x14ac:dyDescent="0.2">
      <c r="A1028" s="32"/>
      <c r="B1028" s="32"/>
      <c r="C1028" s="32"/>
      <c r="D1028" s="32"/>
      <c r="E1028" s="32"/>
      <c r="F1028" s="32"/>
      <c r="G1028" s="32"/>
      <c r="H1028" s="32"/>
      <c r="I1028" s="32"/>
      <c r="J1028" s="32"/>
      <c r="K1028" s="32"/>
      <c r="L1028" s="32"/>
      <c r="M1028" s="32"/>
      <c r="N1028" s="32"/>
      <c r="O1028" s="32"/>
      <c r="P1028" s="32"/>
      <c r="Q1028" s="32"/>
      <c r="R1028" s="32"/>
      <c r="S1028" s="32"/>
      <c r="T1028" s="32"/>
      <c r="U1028" s="32"/>
      <c r="V1028" s="32"/>
      <c r="W1028" s="32"/>
      <c r="X1028" s="32"/>
      <c r="Y1028" s="32"/>
      <c r="Z1028" s="32"/>
      <c r="AA1028" s="32"/>
    </row>
    <row r="1029" spans="1:27" s="31" customFormat="1" ht="12.75" x14ac:dyDescent="0.2">
      <c r="A1029" s="32"/>
      <c r="B1029" s="32"/>
      <c r="C1029" s="32"/>
      <c r="D1029" s="32"/>
      <c r="E1029" s="32"/>
      <c r="F1029" s="32"/>
      <c r="G1029" s="32"/>
      <c r="H1029" s="32"/>
      <c r="I1029" s="32"/>
      <c r="J1029" s="32"/>
      <c r="K1029" s="32"/>
      <c r="L1029" s="32"/>
      <c r="M1029" s="32"/>
      <c r="N1029" s="32"/>
      <c r="O1029" s="32"/>
      <c r="P1029" s="32"/>
      <c r="Q1029" s="32"/>
      <c r="R1029" s="32"/>
      <c r="S1029" s="32"/>
      <c r="T1029" s="32"/>
      <c r="U1029" s="32"/>
      <c r="V1029" s="32"/>
      <c r="W1029" s="32"/>
      <c r="X1029" s="32"/>
      <c r="Y1029" s="32"/>
      <c r="Z1029" s="32"/>
      <c r="AA1029" s="32"/>
    </row>
    <row r="1030" spans="1:27" s="31" customFormat="1" ht="12.75" x14ac:dyDescent="0.2">
      <c r="A1030" s="32"/>
      <c r="B1030" s="32"/>
      <c r="C1030" s="32"/>
      <c r="D1030" s="32"/>
      <c r="E1030" s="32"/>
      <c r="F1030" s="32"/>
      <c r="G1030" s="32"/>
      <c r="H1030" s="32"/>
      <c r="I1030" s="32"/>
      <c r="J1030" s="32"/>
      <c r="K1030" s="32"/>
      <c r="L1030" s="32"/>
      <c r="M1030" s="32"/>
      <c r="N1030" s="32"/>
      <c r="O1030" s="32"/>
      <c r="P1030" s="32"/>
      <c r="Q1030" s="32"/>
      <c r="R1030" s="32"/>
      <c r="S1030" s="32"/>
      <c r="T1030" s="32"/>
      <c r="U1030" s="32"/>
      <c r="V1030" s="32"/>
      <c r="W1030" s="32"/>
      <c r="X1030" s="32"/>
      <c r="Y1030" s="32"/>
      <c r="Z1030" s="32"/>
      <c r="AA1030" s="32"/>
    </row>
    <row r="1031" spans="1:27" s="31" customFormat="1" ht="12.75" x14ac:dyDescent="0.2">
      <c r="A1031" s="32"/>
      <c r="B1031" s="32"/>
      <c r="C1031" s="32"/>
      <c r="D1031" s="32"/>
      <c r="E1031" s="32"/>
      <c r="F1031" s="32"/>
      <c r="G1031" s="32"/>
      <c r="H1031" s="32"/>
      <c r="I1031" s="32"/>
      <c r="J1031" s="32"/>
      <c r="K1031" s="32"/>
      <c r="L1031" s="32"/>
      <c r="M1031" s="32"/>
      <c r="N1031" s="32"/>
      <c r="O1031" s="32"/>
      <c r="P1031" s="32"/>
      <c r="Q1031" s="32"/>
      <c r="R1031" s="32"/>
      <c r="S1031" s="32"/>
      <c r="T1031" s="32"/>
      <c r="U1031" s="32"/>
      <c r="V1031" s="32"/>
      <c r="W1031" s="32"/>
      <c r="X1031" s="32"/>
      <c r="Y1031" s="32"/>
      <c r="Z1031" s="32"/>
      <c r="AA1031" s="32"/>
    </row>
    <row r="1032" spans="1:27" s="31" customFormat="1" ht="12.75" x14ac:dyDescent="0.2">
      <c r="A1032" s="32"/>
      <c r="B1032" s="32"/>
      <c r="C1032" s="32"/>
      <c r="D1032" s="32"/>
      <c r="E1032" s="32"/>
      <c r="F1032" s="32"/>
      <c r="G1032" s="32"/>
      <c r="H1032" s="32"/>
      <c r="I1032" s="32"/>
      <c r="J1032" s="32"/>
      <c r="K1032" s="32"/>
      <c r="L1032" s="32"/>
      <c r="M1032" s="32"/>
      <c r="N1032" s="32"/>
      <c r="O1032" s="32"/>
      <c r="P1032" s="32"/>
      <c r="Q1032" s="32"/>
      <c r="R1032" s="32"/>
      <c r="S1032" s="32"/>
      <c r="T1032" s="32"/>
      <c r="U1032" s="32"/>
      <c r="V1032" s="32"/>
      <c r="W1032" s="32"/>
      <c r="X1032" s="32"/>
      <c r="Y1032" s="32"/>
      <c r="Z1032" s="32"/>
      <c r="AA1032" s="32"/>
    </row>
    <row r="1033" spans="1:27" s="31" customFormat="1" ht="12.75" x14ac:dyDescent="0.2">
      <c r="A1033" s="32"/>
      <c r="B1033" s="32"/>
      <c r="C1033" s="32"/>
      <c r="D1033" s="32"/>
      <c r="E1033" s="32"/>
      <c r="F1033" s="32"/>
      <c r="G1033" s="32"/>
      <c r="H1033" s="32"/>
      <c r="I1033" s="32"/>
      <c r="J1033" s="32"/>
      <c r="K1033" s="32"/>
      <c r="L1033" s="32"/>
      <c r="M1033" s="32"/>
      <c r="N1033" s="32"/>
      <c r="O1033" s="32"/>
      <c r="P1033" s="32"/>
      <c r="Q1033" s="32"/>
      <c r="R1033" s="32"/>
      <c r="S1033" s="32"/>
      <c r="T1033" s="32"/>
      <c r="U1033" s="32"/>
      <c r="V1033" s="32"/>
      <c r="W1033" s="32"/>
      <c r="X1033" s="32"/>
      <c r="Y1033" s="32"/>
      <c r="Z1033" s="32"/>
      <c r="AA1033" s="32"/>
    </row>
    <row r="1034" spans="1:27" s="31" customFormat="1" ht="12.75" x14ac:dyDescent="0.2">
      <c r="A1034" s="32"/>
      <c r="B1034" s="32"/>
      <c r="C1034" s="32"/>
      <c r="D1034" s="32"/>
      <c r="E1034" s="32"/>
      <c r="F1034" s="32"/>
      <c r="G1034" s="32"/>
      <c r="H1034" s="32"/>
      <c r="I1034" s="32"/>
      <c r="J1034" s="32"/>
      <c r="K1034" s="32"/>
      <c r="L1034" s="32"/>
      <c r="M1034" s="32"/>
      <c r="N1034" s="32"/>
      <c r="O1034" s="32"/>
      <c r="P1034" s="32"/>
      <c r="Q1034" s="32"/>
      <c r="R1034" s="32"/>
      <c r="S1034" s="32"/>
      <c r="T1034" s="32"/>
      <c r="U1034" s="32"/>
      <c r="V1034" s="32"/>
      <c r="W1034" s="32"/>
      <c r="X1034" s="32"/>
      <c r="Y1034" s="32"/>
      <c r="Z1034" s="32"/>
      <c r="AA1034" s="32"/>
    </row>
    <row r="1035" spans="1:27" s="31" customFormat="1" ht="12.75" x14ac:dyDescent="0.2">
      <c r="A1035" s="32"/>
      <c r="B1035" s="32"/>
      <c r="C1035" s="32"/>
      <c r="D1035" s="32"/>
      <c r="E1035" s="32"/>
      <c r="F1035" s="32"/>
      <c r="G1035" s="32"/>
      <c r="H1035" s="32"/>
      <c r="I1035" s="32"/>
      <c r="J1035" s="32"/>
      <c r="K1035" s="32"/>
      <c r="L1035" s="32"/>
      <c r="M1035" s="32"/>
      <c r="N1035" s="32"/>
      <c r="O1035" s="32"/>
      <c r="P1035" s="32"/>
      <c r="Q1035" s="32"/>
      <c r="R1035" s="32"/>
      <c r="S1035" s="32"/>
      <c r="T1035" s="32"/>
      <c r="U1035" s="32"/>
      <c r="V1035" s="32"/>
      <c r="W1035" s="32"/>
      <c r="X1035" s="32"/>
      <c r="Y1035" s="32"/>
      <c r="Z1035" s="32"/>
      <c r="AA1035" s="32"/>
    </row>
    <row r="1036" spans="1:27" s="31" customFormat="1" ht="12.75" x14ac:dyDescent="0.2">
      <c r="A1036" s="32"/>
      <c r="B1036" s="32"/>
      <c r="C1036" s="32"/>
      <c r="D1036" s="32"/>
      <c r="E1036" s="32"/>
      <c r="F1036" s="32"/>
      <c r="G1036" s="32"/>
      <c r="H1036" s="32"/>
      <c r="I1036" s="32"/>
      <c r="J1036" s="32"/>
      <c r="K1036" s="32"/>
      <c r="L1036" s="32"/>
      <c r="M1036" s="32"/>
      <c r="N1036" s="32"/>
      <c r="O1036" s="32"/>
      <c r="P1036" s="32"/>
      <c r="Q1036" s="32"/>
      <c r="R1036" s="32"/>
      <c r="S1036" s="32"/>
      <c r="T1036" s="32"/>
      <c r="U1036" s="32"/>
      <c r="V1036" s="32"/>
      <c r="W1036" s="32"/>
      <c r="X1036" s="32"/>
      <c r="Y1036" s="32"/>
      <c r="Z1036" s="32"/>
      <c r="AA1036" s="32"/>
    </row>
    <row r="1037" spans="1:27" s="31" customFormat="1" ht="15.75" customHeight="1" x14ac:dyDescent="0.2"/>
    <row r="1038" spans="1:27" s="31" customFormat="1" ht="15.75" customHeight="1" x14ac:dyDescent="0.2"/>
    <row r="1039" spans="1:27" s="31" customFormat="1" ht="15.75" customHeight="1" x14ac:dyDescent="0.2"/>
  </sheetData>
  <mergeCells count="2">
    <mergeCell ref="K1:L1"/>
    <mergeCell ref="A130:F130"/>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2"/>
  <sheetViews>
    <sheetView zoomScale="110" zoomScaleNormal="110" workbookViewId="0">
      <pane ySplit="2" topLeftCell="A3" activePane="bottomLeft" state="frozen"/>
      <selection pane="bottomLeft" activeCell="C13" sqref="C13"/>
    </sheetView>
  </sheetViews>
  <sheetFormatPr defaultColWidth="9.140625" defaultRowHeight="15" x14ac:dyDescent="0.25"/>
  <cols>
    <col min="1" max="1" width="11.42578125" style="43" bestFit="1" customWidth="1"/>
    <col min="2" max="2" width="13" style="43" bestFit="1" customWidth="1"/>
    <col min="3" max="3" width="15.140625" style="43" bestFit="1" customWidth="1"/>
    <col min="4" max="4" width="7.28515625" style="43" customWidth="1"/>
    <col min="5" max="5" width="20.42578125" style="43" customWidth="1"/>
    <col min="6" max="6" width="3.28515625" style="47" bestFit="1" customWidth="1"/>
    <col min="7" max="7" width="4.7109375" style="47" bestFit="1" customWidth="1"/>
    <col min="8" max="8" width="7" style="44" bestFit="1" customWidth="1"/>
    <col min="9" max="9" width="7" style="47" bestFit="1" customWidth="1"/>
    <col min="10" max="10" width="8.140625" style="46" customWidth="1"/>
    <col min="11" max="11" width="7" style="46" bestFit="1" customWidth="1"/>
    <col min="12" max="12" width="10" style="196" bestFit="1" customWidth="1"/>
    <col min="13" max="13" width="6" style="195" bestFit="1" customWidth="1"/>
    <col min="14" max="14" width="11.5703125" style="45" customWidth="1"/>
    <col min="15" max="15" width="9.7109375" style="44" bestFit="1" customWidth="1"/>
    <col min="16" max="16" width="12.42578125" style="47" customWidth="1"/>
    <col min="17" max="17" width="7.7109375" style="47" bestFit="1" customWidth="1"/>
    <col min="18" max="18" width="19.5703125" style="45" bestFit="1" customWidth="1"/>
    <col min="19" max="19" width="10.85546875" style="45" customWidth="1"/>
    <col min="20" max="20" width="15.42578125" style="55" bestFit="1" customWidth="1"/>
    <col min="21" max="21" width="20.5703125" style="54" bestFit="1" customWidth="1"/>
    <col min="22" max="16384" width="9.140625" style="43"/>
  </cols>
  <sheetData>
    <row r="1" spans="1:21" s="108" customFormat="1" ht="47.25" customHeight="1" x14ac:dyDescent="0.25">
      <c r="A1" s="486" t="s">
        <v>6699</v>
      </c>
      <c r="B1" s="486"/>
      <c r="C1" s="486"/>
      <c r="D1" s="486"/>
      <c r="E1" s="486"/>
      <c r="F1" s="486"/>
      <c r="G1" s="486"/>
      <c r="H1" s="486"/>
      <c r="I1" s="486"/>
      <c r="J1" s="486"/>
      <c r="K1" s="486"/>
      <c r="L1" s="486"/>
      <c r="M1" s="486"/>
      <c r="N1" s="486"/>
      <c r="O1" s="486"/>
      <c r="P1" s="486"/>
      <c r="Q1" s="486"/>
      <c r="R1" s="486"/>
      <c r="S1" s="486"/>
      <c r="T1" s="486"/>
      <c r="U1" s="486"/>
    </row>
    <row r="2" spans="1:21" s="49" customFormat="1" x14ac:dyDescent="0.25">
      <c r="A2" s="49" t="s">
        <v>2131</v>
      </c>
      <c r="B2" s="49" t="s">
        <v>2130</v>
      </c>
      <c r="C2" s="49" t="s">
        <v>2129</v>
      </c>
      <c r="D2" s="49" t="s">
        <v>3908</v>
      </c>
      <c r="E2" s="49" t="s">
        <v>3907</v>
      </c>
      <c r="F2" s="53" t="s">
        <v>72</v>
      </c>
      <c r="G2" s="53" t="s">
        <v>2128</v>
      </c>
      <c r="H2" s="50" t="s">
        <v>3906</v>
      </c>
      <c r="I2" s="53" t="s">
        <v>3905</v>
      </c>
      <c r="J2" s="52" t="s">
        <v>2127</v>
      </c>
      <c r="K2" s="52" t="s">
        <v>2126</v>
      </c>
      <c r="L2" s="219" t="s">
        <v>2125</v>
      </c>
      <c r="M2" s="218" t="s">
        <v>3904</v>
      </c>
      <c r="N2" s="51" t="s">
        <v>3903</v>
      </c>
      <c r="O2" s="59" t="s">
        <v>3902</v>
      </c>
      <c r="P2" s="58" t="s">
        <v>3901</v>
      </c>
      <c r="Q2" s="58" t="s">
        <v>3900</v>
      </c>
      <c r="R2" s="57" t="s">
        <v>3899</v>
      </c>
      <c r="S2" s="57" t="s">
        <v>3898</v>
      </c>
      <c r="T2" s="58" t="s">
        <v>3897</v>
      </c>
      <c r="U2" s="57" t="s">
        <v>3896</v>
      </c>
    </row>
    <row r="3" spans="1:21" x14ac:dyDescent="0.25">
      <c r="A3" s="66" t="s">
        <v>2124</v>
      </c>
      <c r="B3" s="66" t="s">
        <v>2123</v>
      </c>
      <c r="C3" s="48" t="s">
        <v>2122</v>
      </c>
      <c r="D3" s="203" t="s">
        <v>3871</v>
      </c>
      <c r="E3" s="66" t="s">
        <v>3870</v>
      </c>
      <c r="F3" s="201" t="s">
        <v>1199</v>
      </c>
      <c r="G3" s="201" t="s">
        <v>1198</v>
      </c>
      <c r="H3" s="202">
        <v>7.0699999999999999E-2</v>
      </c>
      <c r="I3" s="201">
        <v>735200</v>
      </c>
      <c r="J3" s="200">
        <v>-4.7999999999999996E-3</v>
      </c>
      <c r="K3" s="200">
        <v>8.0000000000000004E-4</v>
      </c>
      <c r="L3" s="199">
        <v>3.6910000000000002E-9</v>
      </c>
      <c r="M3" s="198">
        <v>0</v>
      </c>
      <c r="N3" s="197">
        <v>0.55962999999999996</v>
      </c>
      <c r="O3" s="56">
        <v>2.2100000000000002E-2</v>
      </c>
      <c r="P3" s="55">
        <v>-0.46949999999999997</v>
      </c>
      <c r="Q3" s="55">
        <v>0.20610000000000001</v>
      </c>
      <c r="R3" s="54">
        <v>1.1375E-2</v>
      </c>
      <c r="S3" s="55">
        <v>141074</v>
      </c>
      <c r="T3" s="55" t="s">
        <v>2164</v>
      </c>
      <c r="U3" s="54">
        <v>2.727E-10</v>
      </c>
    </row>
    <row r="4" spans="1:21" x14ac:dyDescent="0.25">
      <c r="A4" s="66" t="s">
        <v>2121</v>
      </c>
      <c r="B4" s="66" t="s">
        <v>2120</v>
      </c>
      <c r="C4" s="48" t="s">
        <v>2119</v>
      </c>
      <c r="D4" s="203" t="s">
        <v>3872</v>
      </c>
      <c r="E4" s="66" t="s">
        <v>3883</v>
      </c>
      <c r="F4" s="201" t="s">
        <v>1199</v>
      </c>
      <c r="G4" s="201" t="s">
        <v>1206</v>
      </c>
      <c r="H4" s="202">
        <v>0.3599</v>
      </c>
      <c r="I4" s="201">
        <v>723041</v>
      </c>
      <c r="J4" s="200">
        <v>-3.3999999999999998E-3</v>
      </c>
      <c r="K4" s="200">
        <v>2.9999999999999997E-4</v>
      </c>
      <c r="L4" s="199">
        <v>4.8420000000000001E-25</v>
      </c>
      <c r="M4" s="198">
        <v>19.5</v>
      </c>
      <c r="N4" s="197">
        <v>0.110441</v>
      </c>
      <c r="O4" s="56">
        <v>0.29799999999999999</v>
      </c>
      <c r="P4" s="55">
        <v>-0.19289999999999999</v>
      </c>
      <c r="Q4" s="55">
        <v>4.8300000000000003E-2</v>
      </c>
      <c r="R4" s="54">
        <v>3.2549999999999998E-5</v>
      </c>
      <c r="S4" s="55">
        <v>266445</v>
      </c>
      <c r="T4" s="55" t="s">
        <v>2164</v>
      </c>
      <c r="U4" s="54">
        <v>1.202E-27</v>
      </c>
    </row>
    <row r="5" spans="1:21" x14ac:dyDescent="0.25">
      <c r="A5" s="214" t="s">
        <v>2118</v>
      </c>
      <c r="B5" s="214" t="s">
        <v>2117</v>
      </c>
      <c r="C5" s="216" t="s">
        <v>2116</v>
      </c>
      <c r="D5" s="215" t="s">
        <v>3872</v>
      </c>
      <c r="E5" s="214" t="s">
        <v>3873</v>
      </c>
      <c r="F5" s="212" t="s">
        <v>1199</v>
      </c>
      <c r="G5" s="212" t="s">
        <v>1198</v>
      </c>
      <c r="H5" s="213">
        <v>0.29449999999999998</v>
      </c>
      <c r="I5" s="212">
        <v>723041</v>
      </c>
      <c r="J5" s="211">
        <v>-2.3E-3</v>
      </c>
      <c r="K5" s="211">
        <v>2.9999999999999997E-4</v>
      </c>
      <c r="L5" s="210">
        <v>2.4859999999999999E-11</v>
      </c>
      <c r="M5" s="209">
        <v>5.5</v>
      </c>
      <c r="N5" s="208">
        <v>0.66364299999999998</v>
      </c>
      <c r="O5" s="207">
        <v>0.31180000000000002</v>
      </c>
      <c r="P5" s="206">
        <v>-6.5500000000000003E-2</v>
      </c>
      <c r="Q5" s="206">
        <v>4.82E-2</v>
      </c>
      <c r="R5" s="205">
        <v>8.6900000000000005E-2</v>
      </c>
      <c r="S5" s="206">
        <v>262351</v>
      </c>
      <c r="T5" s="206" t="s">
        <v>2164</v>
      </c>
      <c r="U5" s="205">
        <v>1.4750000000000001E-10</v>
      </c>
    </row>
    <row r="6" spans="1:21" x14ac:dyDescent="0.25">
      <c r="A6" s="66" t="s">
        <v>2115</v>
      </c>
      <c r="B6" s="66" t="s">
        <v>2114</v>
      </c>
      <c r="C6" s="48" t="s">
        <v>2113</v>
      </c>
      <c r="D6" s="203" t="s">
        <v>3871</v>
      </c>
      <c r="E6" s="66" t="s">
        <v>3884</v>
      </c>
      <c r="F6" s="201" t="s">
        <v>1210</v>
      </c>
      <c r="G6" s="201" t="s">
        <v>1206</v>
      </c>
      <c r="H6" s="202">
        <v>0.29360000000000003</v>
      </c>
      <c r="I6" s="201">
        <v>760667</v>
      </c>
      <c r="J6" s="200">
        <v>-2.5999999999999999E-3</v>
      </c>
      <c r="K6" s="200">
        <v>2.9999999999999997E-4</v>
      </c>
      <c r="L6" s="199">
        <v>9.6279999999999995E-14</v>
      </c>
      <c r="M6" s="198">
        <v>19.100000000000001</v>
      </c>
      <c r="N6" s="197">
        <v>0.66347500000000004</v>
      </c>
      <c r="O6" s="56">
        <v>0.3004</v>
      </c>
      <c r="P6" s="55">
        <v>-0.23549999999999999</v>
      </c>
      <c r="Q6" s="55">
        <v>4.9299999999999997E-2</v>
      </c>
      <c r="R6" s="54">
        <v>8.9500000000000001E-7</v>
      </c>
      <c r="S6" s="55">
        <v>258577</v>
      </c>
      <c r="T6" s="55" t="s">
        <v>2164</v>
      </c>
      <c r="U6" s="54">
        <v>9.6889999999999991E-19</v>
      </c>
    </row>
    <row r="7" spans="1:21" x14ac:dyDescent="0.25">
      <c r="A7" s="66" t="s">
        <v>2112</v>
      </c>
      <c r="B7" s="66" t="s">
        <v>2111</v>
      </c>
      <c r="C7" s="48" t="s">
        <v>2110</v>
      </c>
      <c r="D7" s="203" t="s">
        <v>3872</v>
      </c>
      <c r="E7" s="66" t="s">
        <v>3873</v>
      </c>
      <c r="F7" s="201" t="s">
        <v>1210</v>
      </c>
      <c r="G7" s="201" t="s">
        <v>1206</v>
      </c>
      <c r="H7" s="202">
        <v>0.68940000000000001</v>
      </c>
      <c r="I7" s="201">
        <v>764341</v>
      </c>
      <c r="J7" s="200">
        <v>-3.3E-3</v>
      </c>
      <c r="K7" s="200">
        <v>2.9999999999999997E-4</v>
      </c>
      <c r="L7" s="199">
        <v>7.8379999999999998E-23</v>
      </c>
      <c r="M7" s="198">
        <v>0</v>
      </c>
      <c r="N7" s="197">
        <v>0.53527599999999997</v>
      </c>
      <c r="O7" s="56">
        <v>0.66649999999999998</v>
      </c>
      <c r="P7" s="55">
        <v>-0.2092</v>
      </c>
      <c r="Q7" s="55">
        <v>4.9599999999999998E-2</v>
      </c>
      <c r="R7" s="54">
        <v>1.255E-5</v>
      </c>
      <c r="S7" s="55">
        <v>268347</v>
      </c>
      <c r="T7" s="55" t="s">
        <v>2164</v>
      </c>
      <c r="U7" s="54">
        <v>2.728E-26</v>
      </c>
    </row>
    <row r="8" spans="1:21" x14ac:dyDescent="0.25">
      <c r="A8" s="66" t="s">
        <v>3895</v>
      </c>
      <c r="B8" s="66" t="s">
        <v>2108</v>
      </c>
      <c r="C8" s="48" t="s">
        <v>2107</v>
      </c>
      <c r="D8" s="203" t="s">
        <v>3871</v>
      </c>
      <c r="E8" s="66" t="s">
        <v>3873</v>
      </c>
      <c r="F8" s="201" t="s">
        <v>1199</v>
      </c>
      <c r="G8" s="201" t="s">
        <v>1198</v>
      </c>
      <c r="H8" s="202">
        <v>0.21840000000000001</v>
      </c>
      <c r="I8" s="201">
        <v>764517</v>
      </c>
      <c r="J8" s="200">
        <v>-2.7000000000000001E-3</v>
      </c>
      <c r="K8" s="200">
        <v>4.0000000000000002E-4</v>
      </c>
      <c r="L8" s="199">
        <v>3.3149999999999999E-12</v>
      </c>
      <c r="M8" s="198">
        <v>20.100000000000001</v>
      </c>
      <c r="N8" s="197">
        <v>5.1868399999999999E-3</v>
      </c>
      <c r="O8" s="56">
        <v>0.82140000000000002</v>
      </c>
      <c r="P8" s="55">
        <v>-0.21079999999999999</v>
      </c>
      <c r="Q8" s="55">
        <v>5.9700000000000003E-2</v>
      </c>
      <c r="R8" s="54">
        <v>2.084E-4</v>
      </c>
      <c r="S8" s="55">
        <v>255782</v>
      </c>
      <c r="T8" s="217" t="s">
        <v>2164</v>
      </c>
      <c r="U8" s="54">
        <v>4.0830000000000001E-14</v>
      </c>
    </row>
    <row r="9" spans="1:21" x14ac:dyDescent="0.25">
      <c r="A9" s="66" t="s">
        <v>2106</v>
      </c>
      <c r="B9" s="66" t="s">
        <v>2105</v>
      </c>
      <c r="C9" s="48" t="s">
        <v>2104</v>
      </c>
      <c r="D9" s="203" t="s">
        <v>3871</v>
      </c>
      <c r="E9" s="66" t="s">
        <v>3870</v>
      </c>
      <c r="F9" s="201" t="s">
        <v>1210</v>
      </c>
      <c r="G9" s="201" t="s">
        <v>1206</v>
      </c>
      <c r="H9" s="202">
        <v>0.81899999999999995</v>
      </c>
      <c r="I9" s="201">
        <v>722212</v>
      </c>
      <c r="J9" s="200">
        <v>2.7000000000000001E-3</v>
      </c>
      <c r="K9" s="200">
        <v>5.0000000000000001E-4</v>
      </c>
      <c r="L9" s="199">
        <v>2.3440000000000002E-9</v>
      </c>
      <c r="M9" s="198">
        <v>16.7</v>
      </c>
      <c r="N9" s="197">
        <v>7.7909499999999996E-3</v>
      </c>
      <c r="O9" s="56">
        <v>0.89059999999999995</v>
      </c>
      <c r="P9" s="55">
        <v>0.26029999999999998</v>
      </c>
      <c r="Q9" s="55">
        <v>7.6899999999999996E-2</v>
      </c>
      <c r="R9" s="54">
        <v>3.5905000000000003E-4</v>
      </c>
      <c r="S9" s="55">
        <v>227128</v>
      </c>
      <c r="T9" s="55" t="s">
        <v>3869</v>
      </c>
      <c r="U9" s="54">
        <v>6.7249999999999997E-12</v>
      </c>
    </row>
    <row r="10" spans="1:21" x14ac:dyDescent="0.25">
      <c r="A10" s="66" t="s">
        <v>2103</v>
      </c>
      <c r="B10" s="66" t="s">
        <v>2102</v>
      </c>
      <c r="C10" s="48" t="s">
        <v>2101</v>
      </c>
      <c r="D10" s="203" t="s">
        <v>3871</v>
      </c>
      <c r="E10" s="66" t="s">
        <v>3873</v>
      </c>
      <c r="F10" s="201" t="s">
        <v>1210</v>
      </c>
      <c r="G10" s="201" t="s">
        <v>1206</v>
      </c>
      <c r="H10" s="202">
        <v>0.86729999999999996</v>
      </c>
      <c r="I10" s="201">
        <v>536173</v>
      </c>
      <c r="J10" s="200">
        <v>-3.0000000000000001E-3</v>
      </c>
      <c r="K10" s="200">
        <v>5.0000000000000001E-4</v>
      </c>
      <c r="L10" s="199">
        <v>2.9519999999999999E-8</v>
      </c>
      <c r="M10" s="198">
        <v>18.100000000000001</v>
      </c>
      <c r="N10" s="197">
        <v>0.67372299999999996</v>
      </c>
      <c r="O10" s="56">
        <v>0.83009999999999995</v>
      </c>
      <c r="P10" s="55">
        <v>-0.30599999999999999</v>
      </c>
      <c r="Q10" s="55">
        <v>6.3500000000000001E-2</v>
      </c>
      <c r="R10" s="54">
        <v>7.3E-7</v>
      </c>
      <c r="S10" s="55">
        <v>255844</v>
      </c>
      <c r="T10" s="55" t="s">
        <v>2164</v>
      </c>
      <c r="U10" s="54">
        <v>2.531E-13</v>
      </c>
    </row>
    <row r="11" spans="1:21" x14ac:dyDescent="0.25">
      <c r="A11" s="66" t="s">
        <v>2100</v>
      </c>
      <c r="B11" s="66" t="s">
        <v>2099</v>
      </c>
      <c r="C11" s="48" t="s">
        <v>2098</v>
      </c>
      <c r="D11" s="203" t="s">
        <v>3871</v>
      </c>
      <c r="E11" s="66" t="s">
        <v>3873</v>
      </c>
      <c r="F11" s="201" t="s">
        <v>1210</v>
      </c>
      <c r="G11" s="201" t="s">
        <v>1198</v>
      </c>
      <c r="H11" s="202">
        <v>0.18240000000000001</v>
      </c>
      <c r="I11" s="201">
        <v>603355</v>
      </c>
      <c r="J11" s="200">
        <v>2.5000000000000001E-3</v>
      </c>
      <c r="K11" s="200">
        <v>4.0000000000000002E-4</v>
      </c>
      <c r="L11" s="199">
        <v>8.9329999999999997E-9</v>
      </c>
      <c r="M11" s="198">
        <v>0</v>
      </c>
      <c r="N11" s="197">
        <v>0.16906499999999999</v>
      </c>
      <c r="O11" s="56">
        <v>0.1774</v>
      </c>
      <c r="P11" s="55">
        <v>0.35239999999999999</v>
      </c>
      <c r="Q11" s="55">
        <v>6.0600000000000001E-2</v>
      </c>
      <c r="R11" s="54">
        <v>3.0199999999999999E-9</v>
      </c>
      <c r="S11" s="55">
        <v>263450</v>
      </c>
      <c r="T11" s="55" t="s">
        <v>3869</v>
      </c>
      <c r="U11" s="54">
        <v>1.155E-15</v>
      </c>
    </row>
    <row r="12" spans="1:21" x14ac:dyDescent="0.25">
      <c r="A12" s="66" t="s">
        <v>2097</v>
      </c>
      <c r="B12" s="66" t="s">
        <v>2096</v>
      </c>
      <c r="C12" s="48" t="s">
        <v>2095</v>
      </c>
      <c r="D12" s="203" t="s">
        <v>3871</v>
      </c>
      <c r="E12" s="66" t="s">
        <v>3873</v>
      </c>
      <c r="F12" s="201" t="s">
        <v>1210</v>
      </c>
      <c r="G12" s="201" t="s">
        <v>1206</v>
      </c>
      <c r="H12" s="202">
        <v>0.32540000000000002</v>
      </c>
      <c r="I12" s="201">
        <v>756122</v>
      </c>
      <c r="J12" s="200">
        <v>2.0999999999999999E-3</v>
      </c>
      <c r="K12" s="200">
        <v>2.9999999999999997E-4</v>
      </c>
      <c r="L12" s="199">
        <v>2.9450000000000002E-10</v>
      </c>
      <c r="M12" s="198">
        <v>0</v>
      </c>
      <c r="N12" s="197">
        <v>0.66216900000000001</v>
      </c>
      <c r="O12" s="56">
        <v>0.36530000000000001</v>
      </c>
      <c r="P12" s="55">
        <v>0.1953</v>
      </c>
      <c r="Q12" s="55">
        <v>4.5499999999999999E-2</v>
      </c>
      <c r="R12" s="54">
        <v>8.6999999999999997E-6</v>
      </c>
      <c r="S12" s="55">
        <v>272748</v>
      </c>
      <c r="T12" s="55" t="s">
        <v>3869</v>
      </c>
      <c r="U12" s="54">
        <v>2.6530000000000002E-14</v>
      </c>
    </row>
    <row r="13" spans="1:21" x14ac:dyDescent="0.25">
      <c r="A13" s="66" t="s">
        <v>2094</v>
      </c>
      <c r="B13" s="66" t="s">
        <v>2093</v>
      </c>
      <c r="C13" s="48" t="s">
        <v>2092</v>
      </c>
      <c r="D13" s="203" t="s">
        <v>3871</v>
      </c>
      <c r="E13" s="66" t="s">
        <v>3870</v>
      </c>
      <c r="F13" s="201" t="s">
        <v>1199</v>
      </c>
      <c r="G13" s="201" t="s">
        <v>1198</v>
      </c>
      <c r="H13" s="202">
        <v>0.26319999999999999</v>
      </c>
      <c r="I13" s="201">
        <v>759716</v>
      </c>
      <c r="J13" s="200">
        <v>2.0999999999999999E-3</v>
      </c>
      <c r="K13" s="200">
        <v>4.0000000000000002E-4</v>
      </c>
      <c r="L13" s="199">
        <v>6.6620000000000004E-9</v>
      </c>
      <c r="M13" s="198">
        <v>15.8</v>
      </c>
      <c r="N13" s="197">
        <v>0.12015099999999999</v>
      </c>
      <c r="O13" s="56">
        <v>0.20380000000000001</v>
      </c>
      <c r="P13" s="55">
        <v>0.17599999999999999</v>
      </c>
      <c r="Q13" s="55">
        <v>5.7799999999999997E-2</v>
      </c>
      <c r="R13" s="54">
        <v>1.1540000000000001E-3</v>
      </c>
      <c r="S13" s="55">
        <v>240194</v>
      </c>
      <c r="T13" s="55" t="s">
        <v>3869</v>
      </c>
      <c r="U13" s="54">
        <v>5.8360000000000006E-11</v>
      </c>
    </row>
    <row r="14" spans="1:21" x14ac:dyDescent="0.25">
      <c r="A14" s="66" t="s">
        <v>2091</v>
      </c>
      <c r="B14" s="66" t="s">
        <v>2090</v>
      </c>
      <c r="C14" s="48" t="s">
        <v>2089</v>
      </c>
      <c r="D14" s="203" t="s">
        <v>3871</v>
      </c>
      <c r="E14" s="66" t="s">
        <v>3870</v>
      </c>
      <c r="F14" s="201" t="s">
        <v>1199</v>
      </c>
      <c r="G14" s="201" t="s">
        <v>1198</v>
      </c>
      <c r="H14" s="202">
        <v>0.33400000000000002</v>
      </c>
      <c r="I14" s="201">
        <v>765219</v>
      </c>
      <c r="J14" s="200">
        <v>2.0999999999999999E-3</v>
      </c>
      <c r="K14" s="200">
        <v>2.9999999999999997E-4</v>
      </c>
      <c r="L14" s="199">
        <v>5.2139999999999998E-10</v>
      </c>
      <c r="M14" s="198">
        <v>15.2</v>
      </c>
      <c r="N14" s="197">
        <v>0.10766100000000001</v>
      </c>
      <c r="O14" s="56">
        <v>0.248</v>
      </c>
      <c r="P14" s="55">
        <v>0.21210000000000001</v>
      </c>
      <c r="Q14" s="55">
        <v>5.2600000000000001E-2</v>
      </c>
      <c r="R14" s="54">
        <v>2.7650000000000001E-5</v>
      </c>
      <c r="S14" s="55">
        <v>258820</v>
      </c>
      <c r="T14" s="55" t="s">
        <v>3869</v>
      </c>
      <c r="U14" s="54">
        <v>1.3759999999999999E-13</v>
      </c>
    </row>
    <row r="15" spans="1:21" x14ac:dyDescent="0.25">
      <c r="A15" s="66" t="s">
        <v>2088</v>
      </c>
      <c r="B15" s="66" t="s">
        <v>2087</v>
      </c>
      <c r="C15" s="48" t="s">
        <v>2086</v>
      </c>
      <c r="D15" s="203" t="s">
        <v>3872</v>
      </c>
      <c r="E15" s="66" t="s">
        <v>3873</v>
      </c>
      <c r="F15" s="201" t="s">
        <v>1198</v>
      </c>
      <c r="G15" s="201" t="s">
        <v>1206</v>
      </c>
      <c r="H15" s="202">
        <v>0.61729999999999996</v>
      </c>
      <c r="I15" s="201">
        <v>764977</v>
      </c>
      <c r="J15" s="200">
        <v>-1.9E-3</v>
      </c>
      <c r="K15" s="200">
        <v>2.9999999999999997E-4</v>
      </c>
      <c r="L15" s="199">
        <v>2.922E-9</v>
      </c>
      <c r="M15" s="198">
        <v>6.3</v>
      </c>
      <c r="N15" s="197">
        <v>2.6457899999999999E-8</v>
      </c>
      <c r="O15" s="56">
        <v>0.65680000000000005</v>
      </c>
      <c r="P15" s="55">
        <v>-0.12670000000000001</v>
      </c>
      <c r="Q15" s="55">
        <v>4.8399999999999999E-2</v>
      </c>
      <c r="R15" s="54">
        <v>4.4235000000000003E-3</v>
      </c>
      <c r="S15" s="55">
        <v>254217</v>
      </c>
      <c r="T15" s="55" t="s">
        <v>2164</v>
      </c>
      <c r="U15" s="54">
        <v>1.135E-10</v>
      </c>
    </row>
    <row r="16" spans="1:21" x14ac:dyDescent="0.25">
      <c r="A16" s="66" t="s">
        <v>3894</v>
      </c>
      <c r="B16" s="66" t="s">
        <v>2084</v>
      </c>
      <c r="C16" s="48" t="s">
        <v>2083</v>
      </c>
      <c r="D16" s="203" t="s">
        <v>3871</v>
      </c>
      <c r="E16" s="66" t="s">
        <v>3877</v>
      </c>
      <c r="F16" s="201" t="s">
        <v>1198</v>
      </c>
      <c r="G16" s="201" t="s">
        <v>1206</v>
      </c>
      <c r="H16" s="202">
        <v>0.2056</v>
      </c>
      <c r="I16" s="201">
        <v>565814</v>
      </c>
      <c r="J16" s="200">
        <v>3.0999999999999999E-3</v>
      </c>
      <c r="K16" s="200">
        <v>5.0000000000000001E-4</v>
      </c>
      <c r="L16" s="199">
        <v>9.8980000000000004E-11</v>
      </c>
      <c r="M16" s="198">
        <v>0</v>
      </c>
      <c r="N16" s="197">
        <v>0.51482899999999998</v>
      </c>
      <c r="O16" s="56">
        <v>0.78549999999999998</v>
      </c>
      <c r="P16" s="55">
        <v>0.12039999999999999</v>
      </c>
      <c r="Q16" s="55">
        <v>5.4300000000000001E-2</v>
      </c>
      <c r="R16" s="54">
        <v>1.3275E-2</v>
      </c>
      <c r="S16" s="55">
        <v>266060</v>
      </c>
      <c r="T16" s="55" t="s">
        <v>2164</v>
      </c>
      <c r="U16" s="54">
        <v>3.4550000000000002E-9</v>
      </c>
    </row>
    <row r="17" spans="1:21" x14ac:dyDescent="0.25">
      <c r="A17" s="66" t="s">
        <v>2082</v>
      </c>
      <c r="B17" s="66" t="s">
        <v>2081</v>
      </c>
      <c r="C17" s="48" t="s">
        <v>2080</v>
      </c>
      <c r="D17" s="203" t="s">
        <v>3871</v>
      </c>
      <c r="E17" s="66" t="s">
        <v>3873</v>
      </c>
      <c r="F17" s="201" t="s">
        <v>1210</v>
      </c>
      <c r="G17" s="201" t="s">
        <v>1206</v>
      </c>
      <c r="H17" s="202">
        <v>0.60260000000000002</v>
      </c>
      <c r="I17" s="201">
        <v>758609</v>
      </c>
      <c r="J17" s="200">
        <v>2E-3</v>
      </c>
      <c r="K17" s="200">
        <v>2.9999999999999997E-4</v>
      </c>
      <c r="L17" s="199">
        <v>1.838E-10</v>
      </c>
      <c r="M17" s="198">
        <v>0.4</v>
      </c>
      <c r="N17" s="197">
        <v>0.216781</v>
      </c>
      <c r="O17" s="56">
        <v>0.64370000000000005</v>
      </c>
      <c r="P17" s="55">
        <v>0.2482</v>
      </c>
      <c r="Q17" s="55">
        <v>4.8399999999999999E-2</v>
      </c>
      <c r="R17" s="54">
        <v>1.4649999999999999E-7</v>
      </c>
      <c r="S17" s="55">
        <v>253973</v>
      </c>
      <c r="T17" s="55" t="s">
        <v>3869</v>
      </c>
      <c r="U17" s="54">
        <v>6.0010000000000003E-16</v>
      </c>
    </row>
    <row r="18" spans="1:21" x14ac:dyDescent="0.25">
      <c r="A18" s="66" t="s">
        <v>2079</v>
      </c>
      <c r="B18" s="66" t="s">
        <v>2078</v>
      </c>
      <c r="C18" s="48" t="s">
        <v>2077</v>
      </c>
      <c r="D18" s="203" t="s">
        <v>3872</v>
      </c>
      <c r="E18" s="66" t="s">
        <v>3870</v>
      </c>
      <c r="F18" s="201" t="s">
        <v>1210</v>
      </c>
      <c r="G18" s="201" t="s">
        <v>1206</v>
      </c>
      <c r="H18" s="202">
        <v>0.70009999999999994</v>
      </c>
      <c r="I18" s="201">
        <v>764992</v>
      </c>
      <c r="J18" s="200">
        <v>3.0000000000000001E-3</v>
      </c>
      <c r="K18" s="200">
        <v>4.0000000000000002E-4</v>
      </c>
      <c r="L18" s="199">
        <v>1.961E-16</v>
      </c>
      <c r="M18" s="198">
        <v>0</v>
      </c>
      <c r="N18" s="197">
        <v>0.42507299999999998</v>
      </c>
      <c r="O18" s="56">
        <v>0.68220000000000003</v>
      </c>
      <c r="P18" s="55">
        <v>0.20480000000000001</v>
      </c>
      <c r="Q18" s="55">
        <v>4.7800000000000002E-2</v>
      </c>
      <c r="R18" s="54">
        <v>8.9500000000000007E-6</v>
      </c>
      <c r="S18" s="55">
        <v>267342</v>
      </c>
      <c r="T18" s="55" t="s">
        <v>3869</v>
      </c>
      <c r="U18" s="54">
        <v>2.006E-20</v>
      </c>
    </row>
    <row r="19" spans="1:21" x14ac:dyDescent="0.25">
      <c r="A19" s="66" t="s">
        <v>2076</v>
      </c>
      <c r="B19" s="66" t="s">
        <v>2075</v>
      </c>
      <c r="C19" s="48" t="s">
        <v>2074</v>
      </c>
      <c r="D19" s="203" t="s">
        <v>3872</v>
      </c>
      <c r="E19" s="66" t="s">
        <v>3883</v>
      </c>
      <c r="F19" s="201" t="s">
        <v>1198</v>
      </c>
      <c r="G19" s="201" t="s">
        <v>1206</v>
      </c>
      <c r="H19" s="202">
        <v>0.87109999999999999</v>
      </c>
      <c r="I19" s="201">
        <v>594961</v>
      </c>
      <c r="J19" s="200">
        <v>5.4000000000000003E-3</v>
      </c>
      <c r="K19" s="200">
        <v>5.0000000000000001E-4</v>
      </c>
      <c r="L19" s="199">
        <v>1.04E-25</v>
      </c>
      <c r="M19" s="198">
        <v>16.5</v>
      </c>
      <c r="N19" s="197">
        <v>0.13466800000000001</v>
      </c>
      <c r="O19" s="56">
        <v>0.87760000000000005</v>
      </c>
      <c r="P19" s="55">
        <v>0.41139999999999999</v>
      </c>
      <c r="Q19" s="55">
        <v>7.0300000000000001E-2</v>
      </c>
      <c r="R19" s="54">
        <v>2.4100000000000002E-9</v>
      </c>
      <c r="S19" s="55">
        <v>267665</v>
      </c>
      <c r="T19" s="55" t="s">
        <v>3869</v>
      </c>
      <c r="U19" s="54">
        <v>6.2249999999999995E-33</v>
      </c>
    </row>
    <row r="20" spans="1:21" x14ac:dyDescent="0.25">
      <c r="A20" s="66" t="s">
        <v>2073</v>
      </c>
      <c r="B20" s="66" t="s">
        <v>2072</v>
      </c>
      <c r="C20" s="48" t="s">
        <v>2071</v>
      </c>
      <c r="D20" s="203" t="s">
        <v>3871</v>
      </c>
      <c r="E20" s="66" t="s">
        <v>3873</v>
      </c>
      <c r="F20" s="201" t="s">
        <v>1199</v>
      </c>
      <c r="G20" s="201" t="s">
        <v>1198</v>
      </c>
      <c r="H20" s="202">
        <v>0.1799</v>
      </c>
      <c r="I20" s="201">
        <v>556364</v>
      </c>
      <c r="J20" s="200">
        <v>3.0000000000000001E-3</v>
      </c>
      <c r="K20" s="200">
        <v>5.0000000000000001E-4</v>
      </c>
      <c r="L20" s="199">
        <v>6.6729999999999999E-11</v>
      </c>
      <c r="M20" s="198">
        <v>0</v>
      </c>
      <c r="N20" s="197">
        <v>0.76263000000000003</v>
      </c>
      <c r="O20" s="56">
        <v>0.23080000000000001</v>
      </c>
      <c r="P20" s="55">
        <v>0.1953</v>
      </c>
      <c r="Q20" s="55">
        <v>5.8799999999999998E-2</v>
      </c>
      <c r="R20" s="54">
        <v>4.5104999999999999E-4</v>
      </c>
      <c r="S20" s="55">
        <v>241486</v>
      </c>
      <c r="T20" s="55" t="s">
        <v>3869</v>
      </c>
      <c r="U20" s="54">
        <v>3.7420000000000001E-13</v>
      </c>
    </row>
    <row r="21" spans="1:21" x14ac:dyDescent="0.25">
      <c r="A21" s="66" t="s">
        <v>2070</v>
      </c>
      <c r="B21" s="66" t="s">
        <v>2069</v>
      </c>
      <c r="C21" s="48" t="s">
        <v>2068</v>
      </c>
      <c r="D21" s="203" t="s">
        <v>3872</v>
      </c>
      <c r="E21" s="66" t="s">
        <v>3885</v>
      </c>
      <c r="F21" s="201" t="s">
        <v>1199</v>
      </c>
      <c r="G21" s="201" t="s">
        <v>1206</v>
      </c>
      <c r="H21" s="202">
        <v>0.79849999999999999</v>
      </c>
      <c r="I21" s="201">
        <v>755923</v>
      </c>
      <c r="J21" s="200">
        <v>-4.7999999999999996E-3</v>
      </c>
      <c r="K21" s="200">
        <v>4.0000000000000002E-4</v>
      </c>
      <c r="L21" s="199">
        <v>1.203E-32</v>
      </c>
      <c r="M21" s="198">
        <v>11.6</v>
      </c>
      <c r="N21" s="197">
        <v>0.37009300000000001</v>
      </c>
      <c r="O21" s="56">
        <v>0.80269999999999997</v>
      </c>
      <c r="P21" s="55">
        <v>-0.50260000000000005</v>
      </c>
      <c r="Q21" s="55">
        <v>5.79E-2</v>
      </c>
      <c r="R21" s="54">
        <v>2.0650000000000002E-18</v>
      </c>
      <c r="S21" s="55">
        <v>266444</v>
      </c>
      <c r="T21" s="55" t="s">
        <v>2164</v>
      </c>
      <c r="U21" s="54">
        <v>1.156E-48</v>
      </c>
    </row>
    <row r="22" spans="1:21" x14ac:dyDescent="0.25">
      <c r="A22" s="66" t="s">
        <v>2067</v>
      </c>
      <c r="B22" s="66" t="s">
        <v>2066</v>
      </c>
      <c r="C22" s="48" t="s">
        <v>2065</v>
      </c>
      <c r="D22" s="203" t="s">
        <v>3872</v>
      </c>
      <c r="E22" s="66" t="s">
        <v>3870</v>
      </c>
      <c r="F22" s="201" t="s">
        <v>1210</v>
      </c>
      <c r="G22" s="201" t="s">
        <v>1206</v>
      </c>
      <c r="H22" s="202">
        <v>0.48209999999999997</v>
      </c>
      <c r="I22" s="201">
        <v>762745</v>
      </c>
      <c r="J22" s="200">
        <v>2E-3</v>
      </c>
      <c r="K22" s="200">
        <v>2.9999999999999997E-4</v>
      </c>
      <c r="L22" s="199">
        <v>8.2500000000000005E-10</v>
      </c>
      <c r="M22" s="198">
        <v>13.7</v>
      </c>
      <c r="N22" s="197">
        <v>1.32631E-3</v>
      </c>
      <c r="O22" s="56">
        <v>0.41060000000000002</v>
      </c>
      <c r="P22" s="55">
        <v>0.27429999999999999</v>
      </c>
      <c r="Q22" s="55">
        <v>4.5999999999999999E-2</v>
      </c>
      <c r="R22" s="54">
        <v>1.19E-9</v>
      </c>
      <c r="S22" s="55">
        <v>257718</v>
      </c>
      <c r="T22" s="55" t="s">
        <v>3869</v>
      </c>
      <c r="U22" s="54">
        <v>9.0449999999999996E-17</v>
      </c>
    </row>
    <row r="23" spans="1:21" x14ac:dyDescent="0.25">
      <c r="A23" s="66" t="s">
        <v>2064</v>
      </c>
      <c r="B23" s="66" t="s">
        <v>2063</v>
      </c>
      <c r="C23" s="48" t="s">
        <v>2062</v>
      </c>
      <c r="D23" s="203" t="s">
        <v>3871</v>
      </c>
      <c r="E23" s="66" t="s">
        <v>3873</v>
      </c>
      <c r="F23" s="201" t="s">
        <v>1210</v>
      </c>
      <c r="G23" s="201" t="s">
        <v>1206</v>
      </c>
      <c r="H23" s="202">
        <v>0.53359999999999996</v>
      </c>
      <c r="I23" s="201">
        <v>752146</v>
      </c>
      <c r="J23" s="200">
        <v>-1.9E-3</v>
      </c>
      <c r="K23" s="200">
        <v>2.9999999999999997E-4</v>
      </c>
      <c r="L23" s="199">
        <v>1.198E-9</v>
      </c>
      <c r="M23" s="198">
        <v>6.9</v>
      </c>
      <c r="N23" s="197">
        <v>0.85151500000000002</v>
      </c>
      <c r="O23" s="56">
        <v>0.46400000000000002</v>
      </c>
      <c r="P23" s="55">
        <v>-0.29199999999999998</v>
      </c>
      <c r="Q23" s="55">
        <v>4.5999999999999999E-2</v>
      </c>
      <c r="R23" s="54">
        <v>1.11E-10</v>
      </c>
      <c r="S23" s="55">
        <v>248338</v>
      </c>
      <c r="T23" s="55" t="s">
        <v>2164</v>
      </c>
      <c r="U23" s="54">
        <v>3.1940000000000001E-17</v>
      </c>
    </row>
    <row r="24" spans="1:21" x14ac:dyDescent="0.25">
      <c r="A24" s="66" t="s">
        <v>2061</v>
      </c>
      <c r="B24" s="66" t="s">
        <v>2060</v>
      </c>
      <c r="C24" s="48" t="s">
        <v>2059</v>
      </c>
      <c r="D24" s="203" t="s">
        <v>3871</v>
      </c>
      <c r="E24" s="66" t="s">
        <v>3870</v>
      </c>
      <c r="F24" s="201" t="s">
        <v>1199</v>
      </c>
      <c r="G24" s="201" t="s">
        <v>1198</v>
      </c>
      <c r="H24" s="202">
        <v>0.4224</v>
      </c>
      <c r="I24" s="201">
        <v>764356</v>
      </c>
      <c r="J24" s="200">
        <v>2E-3</v>
      </c>
      <c r="K24" s="200">
        <v>2.9999999999999997E-4</v>
      </c>
      <c r="L24" s="199">
        <v>3.2920000000000001E-10</v>
      </c>
      <c r="M24" s="198">
        <v>1.8</v>
      </c>
      <c r="N24" s="197">
        <v>0.385633</v>
      </c>
      <c r="O24" s="56">
        <v>0.3503</v>
      </c>
      <c r="P24" s="55">
        <v>8.8300000000000003E-2</v>
      </c>
      <c r="Q24" s="55">
        <v>4.6600000000000003E-2</v>
      </c>
      <c r="R24" s="54">
        <v>2.9005E-2</v>
      </c>
      <c r="S24" s="55">
        <v>272338</v>
      </c>
      <c r="T24" s="55" t="s">
        <v>3869</v>
      </c>
      <c r="U24" s="54">
        <v>1.9959999999999999E-10</v>
      </c>
    </row>
    <row r="25" spans="1:21" x14ac:dyDescent="0.25">
      <c r="A25" s="214" t="s">
        <v>2058</v>
      </c>
      <c r="B25" s="214" t="s">
        <v>2057</v>
      </c>
      <c r="C25" s="216" t="s">
        <v>2056</v>
      </c>
      <c r="D25" s="215" t="s">
        <v>3872</v>
      </c>
      <c r="E25" s="214" t="s">
        <v>3870</v>
      </c>
      <c r="F25" s="212" t="s">
        <v>1199</v>
      </c>
      <c r="G25" s="212" t="s">
        <v>1198</v>
      </c>
      <c r="H25" s="213">
        <v>9.2899999999999996E-2</v>
      </c>
      <c r="I25" s="212">
        <v>764388</v>
      </c>
      <c r="J25" s="211">
        <v>-3.2000000000000002E-3</v>
      </c>
      <c r="K25" s="211">
        <v>5.0000000000000001E-4</v>
      </c>
      <c r="L25" s="210">
        <v>2.5150000000000001E-9</v>
      </c>
      <c r="M25" s="209">
        <v>0</v>
      </c>
      <c r="N25" s="208">
        <v>0.113979</v>
      </c>
      <c r="O25" s="207">
        <v>8.7900000000000006E-2</v>
      </c>
      <c r="P25" s="206">
        <v>-0.13730000000000001</v>
      </c>
      <c r="Q25" s="206">
        <v>8.5000000000000006E-2</v>
      </c>
      <c r="R25" s="205">
        <v>5.3199999999999997E-2</v>
      </c>
      <c r="S25" s="206">
        <v>236786</v>
      </c>
      <c r="T25" s="206" t="s">
        <v>2164</v>
      </c>
      <c r="U25" s="205">
        <v>2.1529999999999999E-9</v>
      </c>
    </row>
    <row r="26" spans="1:21" x14ac:dyDescent="0.25">
      <c r="A26" s="66" t="s">
        <v>2055</v>
      </c>
      <c r="B26" s="66" t="s">
        <v>2054</v>
      </c>
      <c r="C26" s="48" t="s">
        <v>2053</v>
      </c>
      <c r="D26" s="203" t="s">
        <v>3871</v>
      </c>
      <c r="E26" s="66" t="s">
        <v>3870</v>
      </c>
      <c r="F26" s="201" t="s">
        <v>1210</v>
      </c>
      <c r="G26" s="201" t="s">
        <v>1206</v>
      </c>
      <c r="H26" s="202">
        <v>0.59609999999999996</v>
      </c>
      <c r="I26" s="201">
        <v>754676</v>
      </c>
      <c r="J26" s="200">
        <v>-1.9E-3</v>
      </c>
      <c r="K26" s="200">
        <v>2.9999999999999997E-4</v>
      </c>
      <c r="L26" s="199">
        <v>5.2869999999999996E-9</v>
      </c>
      <c r="M26" s="198">
        <v>13.5</v>
      </c>
      <c r="N26" s="197">
        <v>0.52937999999999996</v>
      </c>
      <c r="O26" s="56">
        <v>0.53759999999999997</v>
      </c>
      <c r="P26" s="55">
        <v>-9.4399999999999998E-2</v>
      </c>
      <c r="Q26" s="55">
        <v>4.5499999999999999E-2</v>
      </c>
      <c r="R26" s="54">
        <v>1.8880000000000001E-2</v>
      </c>
      <c r="S26" s="55">
        <v>272665</v>
      </c>
      <c r="T26" s="55" t="s">
        <v>2164</v>
      </c>
      <c r="U26" s="54">
        <v>1.2529999999999999E-9</v>
      </c>
    </row>
    <row r="27" spans="1:21" x14ac:dyDescent="0.25">
      <c r="A27" s="66" t="s">
        <v>2052</v>
      </c>
      <c r="B27" s="66" t="s">
        <v>2051</v>
      </c>
      <c r="C27" s="48" t="s">
        <v>2050</v>
      </c>
      <c r="D27" s="203" t="s">
        <v>3871</v>
      </c>
      <c r="E27" s="66" t="s">
        <v>3879</v>
      </c>
      <c r="F27" s="201" t="s">
        <v>1199</v>
      </c>
      <c r="G27" s="201" t="s">
        <v>1198</v>
      </c>
      <c r="H27" s="202">
        <v>0.35980000000000001</v>
      </c>
      <c r="I27" s="201">
        <v>720591</v>
      </c>
      <c r="J27" s="200">
        <v>2E-3</v>
      </c>
      <c r="K27" s="200">
        <v>2.9999999999999997E-4</v>
      </c>
      <c r="L27" s="199">
        <v>9.7690000000000001E-10</v>
      </c>
      <c r="M27" s="198">
        <v>2.8</v>
      </c>
      <c r="N27" s="197">
        <v>0.12107800000000001</v>
      </c>
      <c r="O27" s="56">
        <v>0.29330000000000001</v>
      </c>
      <c r="P27" s="55">
        <v>0.24160000000000001</v>
      </c>
      <c r="Q27" s="55">
        <v>4.9700000000000001E-2</v>
      </c>
      <c r="R27" s="54">
        <v>5.75E-7</v>
      </c>
      <c r="S27" s="55">
        <v>257516</v>
      </c>
      <c r="T27" s="55" t="s">
        <v>3869</v>
      </c>
      <c r="U27" s="54">
        <v>8.6100000000000007E-15</v>
      </c>
    </row>
    <row r="28" spans="1:21" x14ac:dyDescent="0.25">
      <c r="A28" s="66" t="s">
        <v>2049</v>
      </c>
      <c r="B28" s="66" t="s">
        <v>2048</v>
      </c>
      <c r="C28" s="48" t="s">
        <v>2047</v>
      </c>
      <c r="D28" s="203" t="s">
        <v>3872</v>
      </c>
      <c r="E28" s="66" t="s">
        <v>3893</v>
      </c>
      <c r="F28" s="201" t="s">
        <v>1210</v>
      </c>
      <c r="G28" s="201" t="s">
        <v>1206</v>
      </c>
      <c r="H28" s="202">
        <v>1.8499999999999999E-2</v>
      </c>
      <c r="I28" s="201">
        <v>554583</v>
      </c>
      <c r="J28" s="200">
        <v>-1.0500000000000001E-2</v>
      </c>
      <c r="K28" s="200">
        <v>1.4E-3</v>
      </c>
      <c r="L28" s="199">
        <v>4.886E-14</v>
      </c>
      <c r="M28" s="198">
        <v>21.3</v>
      </c>
      <c r="N28" s="197">
        <v>0.61674300000000004</v>
      </c>
      <c r="O28" s="56">
        <v>1.61E-2</v>
      </c>
      <c r="P28" s="55">
        <v>-1.5394000000000001</v>
      </c>
      <c r="Q28" s="55">
        <v>0.21360000000000001</v>
      </c>
      <c r="R28" s="54">
        <v>2.835E-13</v>
      </c>
      <c r="S28" s="55">
        <v>167232</v>
      </c>
      <c r="T28" s="55" t="s">
        <v>2164</v>
      </c>
      <c r="U28" s="54">
        <v>4.623E-24</v>
      </c>
    </row>
    <row r="29" spans="1:21" x14ac:dyDescent="0.25">
      <c r="A29" s="66" t="s">
        <v>2046</v>
      </c>
      <c r="B29" s="66" t="s">
        <v>2045</v>
      </c>
      <c r="C29" s="48" t="s">
        <v>2044</v>
      </c>
      <c r="D29" s="203" t="s">
        <v>3871</v>
      </c>
      <c r="E29" s="66" t="s">
        <v>3873</v>
      </c>
      <c r="F29" s="201" t="s">
        <v>1210</v>
      </c>
      <c r="G29" s="201" t="s">
        <v>1206</v>
      </c>
      <c r="H29" s="202">
        <v>0.96009999999999995</v>
      </c>
      <c r="I29" s="201">
        <v>586354</v>
      </c>
      <c r="J29" s="200">
        <v>-5.4000000000000003E-3</v>
      </c>
      <c r="K29" s="200">
        <v>8.9999999999999998E-4</v>
      </c>
      <c r="L29" s="199">
        <v>6.6880000000000001E-9</v>
      </c>
      <c r="M29" s="198">
        <v>3.3</v>
      </c>
      <c r="N29" s="197">
        <v>0.39246399999999998</v>
      </c>
      <c r="O29" s="56">
        <v>0.92490000000000006</v>
      </c>
      <c r="P29" s="55">
        <v>-0.3634</v>
      </c>
      <c r="Q29" s="55">
        <v>0.1036</v>
      </c>
      <c r="R29" s="54">
        <v>2.2460000000000001E-4</v>
      </c>
      <c r="S29" s="55">
        <v>267304</v>
      </c>
      <c r="T29" s="55" t="s">
        <v>2164</v>
      </c>
      <c r="U29" s="54">
        <v>1.3029999999999999E-11</v>
      </c>
    </row>
    <row r="30" spans="1:21" x14ac:dyDescent="0.25">
      <c r="A30" s="66" t="s">
        <v>2043</v>
      </c>
      <c r="B30" s="66" t="s">
        <v>2042</v>
      </c>
      <c r="C30" s="48" t="s">
        <v>2041</v>
      </c>
      <c r="D30" s="203" t="s">
        <v>3872</v>
      </c>
      <c r="E30" s="66" t="s">
        <v>3885</v>
      </c>
      <c r="F30" s="201" t="s">
        <v>1210</v>
      </c>
      <c r="G30" s="201" t="s">
        <v>1206</v>
      </c>
      <c r="H30" s="202">
        <v>0.1159</v>
      </c>
      <c r="I30" s="201">
        <v>738000</v>
      </c>
      <c r="J30" s="200">
        <v>4.5999999999999999E-3</v>
      </c>
      <c r="K30" s="200">
        <v>5.0000000000000001E-4</v>
      </c>
      <c r="L30" s="199">
        <v>1.1349999999999999E-18</v>
      </c>
      <c r="M30" s="198">
        <v>10.8</v>
      </c>
      <c r="N30" s="197">
        <v>0.392322</v>
      </c>
      <c r="O30" s="56">
        <v>0.11310000000000001</v>
      </c>
      <c r="P30" s="55">
        <v>0.3075</v>
      </c>
      <c r="Q30" s="55">
        <v>7.2400000000000006E-2</v>
      </c>
      <c r="R30" s="54">
        <v>1.0849999999999999E-5</v>
      </c>
      <c r="S30" s="55">
        <v>272663</v>
      </c>
      <c r="T30" s="55" t="s">
        <v>3869</v>
      </c>
      <c r="U30" s="54">
        <v>2.0150000000000001E-22</v>
      </c>
    </row>
    <row r="31" spans="1:21" x14ac:dyDescent="0.25">
      <c r="A31" s="214" t="s">
        <v>2040</v>
      </c>
      <c r="B31" s="214" t="s">
        <v>2039</v>
      </c>
      <c r="C31" s="216" t="s">
        <v>2038</v>
      </c>
      <c r="D31" s="215" t="s">
        <v>3871</v>
      </c>
      <c r="E31" s="214" t="s">
        <v>3883</v>
      </c>
      <c r="F31" s="212" t="s">
        <v>1210</v>
      </c>
      <c r="G31" s="212" t="s">
        <v>1206</v>
      </c>
      <c r="H31" s="213">
        <v>0.42809999999999998</v>
      </c>
      <c r="I31" s="212">
        <v>723041</v>
      </c>
      <c r="J31" s="211">
        <v>2E-3</v>
      </c>
      <c r="K31" s="211">
        <v>2.9999999999999997E-4</v>
      </c>
      <c r="L31" s="210">
        <v>3.139E-9</v>
      </c>
      <c r="M31" s="209">
        <v>0</v>
      </c>
      <c r="N31" s="208">
        <v>0.98255700000000001</v>
      </c>
      <c r="O31" s="207">
        <v>0.34370000000000001</v>
      </c>
      <c r="P31" s="206">
        <v>6.2700000000000006E-2</v>
      </c>
      <c r="Q31" s="206">
        <v>4.82E-2</v>
      </c>
      <c r="R31" s="205">
        <v>9.6449999999999994E-2</v>
      </c>
      <c r="S31" s="206">
        <v>260838</v>
      </c>
      <c r="T31" s="206" t="s">
        <v>3869</v>
      </c>
      <c r="U31" s="205">
        <v>1.0390000000000001E-8</v>
      </c>
    </row>
    <row r="32" spans="1:21" x14ac:dyDescent="0.25">
      <c r="A32" s="66" t="s">
        <v>2037</v>
      </c>
      <c r="B32" s="66" t="s">
        <v>2036</v>
      </c>
      <c r="C32" s="48" t="s">
        <v>2035</v>
      </c>
      <c r="D32" s="203" t="s">
        <v>3871</v>
      </c>
      <c r="E32" s="66" t="s">
        <v>3870</v>
      </c>
      <c r="F32" s="201" t="s">
        <v>1210</v>
      </c>
      <c r="G32" s="201" t="s">
        <v>1199</v>
      </c>
      <c r="H32" s="202">
        <v>0.50049999999999994</v>
      </c>
      <c r="I32" s="201">
        <v>764975</v>
      </c>
      <c r="J32" s="200">
        <v>1.9E-3</v>
      </c>
      <c r="K32" s="200">
        <v>2.9999999999999997E-4</v>
      </c>
      <c r="L32" s="199">
        <v>2.6350000000000001E-9</v>
      </c>
      <c r="M32" s="198">
        <v>0</v>
      </c>
      <c r="N32" s="197">
        <v>0.82989900000000005</v>
      </c>
      <c r="O32" s="56">
        <v>0.42009999999999997</v>
      </c>
      <c r="P32" s="55">
        <v>0.1535</v>
      </c>
      <c r="Q32" s="55">
        <v>4.6600000000000003E-2</v>
      </c>
      <c r="R32" s="54">
        <v>4.9240000000000004E-4</v>
      </c>
      <c r="S32" s="55">
        <v>254439</v>
      </c>
      <c r="T32" s="55" t="s">
        <v>3869</v>
      </c>
      <c r="U32" s="54">
        <v>1.0299999999999999E-11</v>
      </c>
    </row>
    <row r="33" spans="1:21" x14ac:dyDescent="0.25">
      <c r="A33" s="66" t="s">
        <v>2034</v>
      </c>
      <c r="B33" s="66" t="s">
        <v>2033</v>
      </c>
      <c r="C33" s="48" t="s">
        <v>2032</v>
      </c>
      <c r="D33" s="203" t="s">
        <v>3871</v>
      </c>
      <c r="E33" s="66" t="s">
        <v>3873</v>
      </c>
      <c r="F33" s="201" t="s">
        <v>1198</v>
      </c>
      <c r="G33" s="201" t="s">
        <v>1206</v>
      </c>
      <c r="H33" s="202">
        <v>5.8200000000000002E-2</v>
      </c>
      <c r="I33" s="201">
        <v>717041</v>
      </c>
      <c r="J33" s="200">
        <v>4.4999999999999997E-3</v>
      </c>
      <c r="K33" s="200">
        <v>6.9999999999999999E-4</v>
      </c>
      <c r="L33" s="199">
        <v>4.4790000000000002E-10</v>
      </c>
      <c r="M33" s="198">
        <v>5.6</v>
      </c>
      <c r="N33" s="197">
        <v>0.61355300000000002</v>
      </c>
      <c r="O33" s="56">
        <v>5.4399999999999997E-2</v>
      </c>
      <c r="P33" s="55">
        <v>0.26450000000000001</v>
      </c>
      <c r="Q33" s="55">
        <v>0.1011</v>
      </c>
      <c r="R33" s="54">
        <v>4.4634999999999996E-3</v>
      </c>
      <c r="S33" s="55">
        <v>272272</v>
      </c>
      <c r="T33" s="55" t="s">
        <v>3869</v>
      </c>
      <c r="U33" s="54">
        <v>2.5589999999999999E-11</v>
      </c>
    </row>
    <row r="34" spans="1:21" x14ac:dyDescent="0.25">
      <c r="A34" s="66" t="s">
        <v>2031</v>
      </c>
      <c r="B34" s="66" t="s">
        <v>2030</v>
      </c>
      <c r="C34" s="48" t="s">
        <v>2029</v>
      </c>
      <c r="D34" s="203" t="s">
        <v>3871</v>
      </c>
      <c r="E34" s="66" t="s">
        <v>3873</v>
      </c>
      <c r="F34" s="201" t="s">
        <v>1199</v>
      </c>
      <c r="G34" s="201" t="s">
        <v>1198</v>
      </c>
      <c r="H34" s="202">
        <v>0.26829999999999998</v>
      </c>
      <c r="I34" s="201">
        <v>763190</v>
      </c>
      <c r="J34" s="200">
        <v>2.0999999999999999E-3</v>
      </c>
      <c r="K34" s="200">
        <v>4.0000000000000002E-4</v>
      </c>
      <c r="L34" s="199">
        <v>1.289E-9</v>
      </c>
      <c r="M34" s="198">
        <v>0</v>
      </c>
      <c r="N34" s="197">
        <v>0.32827699999999999</v>
      </c>
      <c r="O34" s="56">
        <v>0.20200000000000001</v>
      </c>
      <c r="P34" s="55">
        <v>0.31219999999999998</v>
      </c>
      <c r="Q34" s="55">
        <v>5.7500000000000002E-2</v>
      </c>
      <c r="R34" s="54">
        <v>2.885E-8</v>
      </c>
      <c r="S34" s="55">
        <v>251075</v>
      </c>
      <c r="T34" s="55" t="s">
        <v>3869</v>
      </c>
      <c r="U34" s="54">
        <v>1.6200000000000001E-15</v>
      </c>
    </row>
    <row r="35" spans="1:21" x14ac:dyDescent="0.25">
      <c r="A35" s="66" t="s">
        <v>2028</v>
      </c>
      <c r="B35" s="66" t="s">
        <v>2027</v>
      </c>
      <c r="C35" s="48" t="s">
        <v>2026</v>
      </c>
      <c r="D35" s="203" t="s">
        <v>3871</v>
      </c>
      <c r="E35" s="66" t="s">
        <v>3873</v>
      </c>
      <c r="F35" s="201" t="s">
        <v>1199</v>
      </c>
      <c r="G35" s="201" t="s">
        <v>1198</v>
      </c>
      <c r="H35" s="202">
        <v>0.67730000000000001</v>
      </c>
      <c r="I35" s="201">
        <v>723041</v>
      </c>
      <c r="J35" s="200">
        <v>2E-3</v>
      </c>
      <c r="K35" s="200">
        <v>2.9999999999999997E-4</v>
      </c>
      <c r="L35" s="199">
        <v>1.5189999999999999E-8</v>
      </c>
      <c r="M35" s="198">
        <v>6.4</v>
      </c>
      <c r="N35" s="197">
        <v>0.13758699999999999</v>
      </c>
      <c r="O35" s="56">
        <v>0.68269999999999997</v>
      </c>
      <c r="P35" s="55">
        <v>0.10829999999999999</v>
      </c>
      <c r="Q35" s="55">
        <v>5.3699999999999998E-2</v>
      </c>
      <c r="R35" s="54">
        <v>2.1885000000000002E-2</v>
      </c>
      <c r="S35" s="55">
        <v>222298</v>
      </c>
      <c r="T35" s="55" t="s">
        <v>3869</v>
      </c>
      <c r="U35" s="54">
        <v>3.333E-9</v>
      </c>
    </row>
    <row r="36" spans="1:21" x14ac:dyDescent="0.25">
      <c r="A36" s="66" t="s">
        <v>2025</v>
      </c>
      <c r="B36" s="66" t="s">
        <v>2024</v>
      </c>
      <c r="C36" s="48" t="s">
        <v>2023</v>
      </c>
      <c r="D36" s="203" t="s">
        <v>3871</v>
      </c>
      <c r="E36" s="66" t="s">
        <v>3883</v>
      </c>
      <c r="F36" s="201" t="s">
        <v>1210</v>
      </c>
      <c r="G36" s="201" t="s">
        <v>1198</v>
      </c>
      <c r="H36" s="202">
        <v>0.89910000000000001</v>
      </c>
      <c r="I36" s="201">
        <v>557315</v>
      </c>
      <c r="J36" s="200">
        <v>-3.5999999999999999E-3</v>
      </c>
      <c r="K36" s="200">
        <v>5.9999999999999995E-4</v>
      </c>
      <c r="L36" s="199">
        <v>1.202E-9</v>
      </c>
      <c r="M36" s="198">
        <v>0</v>
      </c>
      <c r="N36" s="197">
        <v>0.62138499999999997</v>
      </c>
      <c r="O36" s="56">
        <v>0.91539999999999999</v>
      </c>
      <c r="P36" s="55">
        <v>-0.2487</v>
      </c>
      <c r="Q36" s="55">
        <v>0.1066</v>
      </c>
      <c r="R36" s="54">
        <v>9.7999999999999997E-3</v>
      </c>
      <c r="S36" s="55">
        <v>182285</v>
      </c>
      <c r="T36" s="55" t="s">
        <v>2164</v>
      </c>
      <c r="U36" s="54">
        <v>1.356E-10</v>
      </c>
    </row>
    <row r="37" spans="1:21" x14ac:dyDescent="0.25">
      <c r="A37" s="66" t="s">
        <v>2022</v>
      </c>
      <c r="B37" s="66" t="s">
        <v>2021</v>
      </c>
      <c r="C37" s="48" t="s">
        <v>2020</v>
      </c>
      <c r="D37" s="203" t="s">
        <v>3871</v>
      </c>
      <c r="E37" s="66" t="s">
        <v>3870</v>
      </c>
      <c r="F37" s="201" t="s">
        <v>1199</v>
      </c>
      <c r="G37" s="201" t="s">
        <v>1206</v>
      </c>
      <c r="H37" s="202">
        <v>0.56710000000000005</v>
      </c>
      <c r="I37" s="201">
        <v>759716</v>
      </c>
      <c r="J37" s="200">
        <v>1.8E-3</v>
      </c>
      <c r="K37" s="200">
        <v>2.9999999999999997E-4</v>
      </c>
      <c r="L37" s="199">
        <v>7.5040000000000006E-9</v>
      </c>
      <c r="M37" s="198">
        <v>6.6</v>
      </c>
      <c r="N37" s="197">
        <v>0.653914</v>
      </c>
      <c r="O37" s="56">
        <v>0.59970000000000001</v>
      </c>
      <c r="P37" s="55">
        <v>7.6200000000000004E-2</v>
      </c>
      <c r="Q37" s="55">
        <v>4.5199999999999997E-2</v>
      </c>
      <c r="R37" s="54">
        <v>4.5955000000000003E-2</v>
      </c>
      <c r="S37" s="55">
        <v>267731</v>
      </c>
      <c r="T37" s="55" t="s">
        <v>3869</v>
      </c>
      <c r="U37" s="54">
        <v>5.6020000000000003E-9</v>
      </c>
    </row>
    <row r="38" spans="1:21" x14ac:dyDescent="0.25">
      <c r="A38" s="66" t="s">
        <v>2019</v>
      </c>
      <c r="B38" s="66" t="s">
        <v>2018</v>
      </c>
      <c r="C38" s="48" t="s">
        <v>2017</v>
      </c>
      <c r="D38" s="203" t="s">
        <v>3872</v>
      </c>
      <c r="E38" s="66" t="s">
        <v>3877</v>
      </c>
      <c r="F38" s="201" t="s">
        <v>1210</v>
      </c>
      <c r="G38" s="201" t="s">
        <v>1198</v>
      </c>
      <c r="H38" s="202">
        <v>0.43240000000000001</v>
      </c>
      <c r="I38" s="201">
        <v>759555</v>
      </c>
      <c r="J38" s="200">
        <v>-2.3999999999999998E-3</v>
      </c>
      <c r="K38" s="200">
        <v>2.9999999999999997E-4</v>
      </c>
      <c r="L38" s="199">
        <v>1.328E-14</v>
      </c>
      <c r="M38" s="198">
        <v>18.100000000000001</v>
      </c>
      <c r="N38" s="197">
        <v>0.89988400000000002</v>
      </c>
      <c r="O38" s="56">
        <v>0.47699999999999998</v>
      </c>
      <c r="P38" s="55">
        <v>-0.2843</v>
      </c>
      <c r="Q38" s="55">
        <v>4.53E-2</v>
      </c>
      <c r="R38" s="54">
        <v>1.6900000000000001E-10</v>
      </c>
      <c r="S38" s="55">
        <v>258173</v>
      </c>
      <c r="T38" s="55" t="s">
        <v>2164</v>
      </c>
      <c r="U38" s="54">
        <v>9.1660000000000001E-23</v>
      </c>
    </row>
    <row r="39" spans="1:21" x14ac:dyDescent="0.25">
      <c r="A39" s="66" t="s">
        <v>2016</v>
      </c>
      <c r="B39" s="66" t="s">
        <v>2015</v>
      </c>
      <c r="C39" s="48" t="s">
        <v>2014</v>
      </c>
      <c r="D39" s="203" t="s">
        <v>3872</v>
      </c>
      <c r="E39" s="66" t="s">
        <v>3870</v>
      </c>
      <c r="F39" s="201" t="s">
        <v>1210</v>
      </c>
      <c r="G39" s="201" t="s">
        <v>1206</v>
      </c>
      <c r="H39" s="202">
        <v>0.6714</v>
      </c>
      <c r="I39" s="201">
        <v>757073</v>
      </c>
      <c r="J39" s="200">
        <v>2.2000000000000001E-3</v>
      </c>
      <c r="K39" s="200">
        <v>2.9999999999999997E-4</v>
      </c>
      <c r="L39" s="199">
        <v>1.166E-11</v>
      </c>
      <c r="M39" s="198">
        <v>0</v>
      </c>
      <c r="N39" s="197">
        <v>0.83623700000000001</v>
      </c>
      <c r="O39" s="56"/>
      <c r="P39" s="55"/>
      <c r="Q39" s="55"/>
      <c r="R39" s="54"/>
      <c r="S39" s="55"/>
    </row>
    <row r="40" spans="1:21" x14ac:dyDescent="0.25">
      <c r="A40" s="66" t="s">
        <v>2013</v>
      </c>
      <c r="B40" s="66" t="s">
        <v>2012</v>
      </c>
      <c r="C40" s="48" t="s">
        <v>2011</v>
      </c>
      <c r="D40" s="203" t="s">
        <v>3872</v>
      </c>
      <c r="E40" s="66" t="s">
        <v>3873</v>
      </c>
      <c r="F40" s="201" t="s">
        <v>1199</v>
      </c>
      <c r="G40" s="201" t="s">
        <v>1206</v>
      </c>
      <c r="H40" s="202">
        <v>0.42159999999999997</v>
      </c>
      <c r="I40" s="201">
        <v>756122</v>
      </c>
      <c r="J40" s="200">
        <v>3.2000000000000002E-3</v>
      </c>
      <c r="K40" s="200">
        <v>2.9999999999999997E-4</v>
      </c>
      <c r="L40" s="199">
        <v>7.0729999999999996E-23</v>
      </c>
      <c r="M40" s="198">
        <v>5.4</v>
      </c>
      <c r="N40" s="197">
        <v>0.35313299999999997</v>
      </c>
      <c r="O40" s="56">
        <v>0.39650000000000002</v>
      </c>
      <c r="P40" s="55">
        <v>0.2792</v>
      </c>
      <c r="Q40" s="55">
        <v>4.6399999999999997E-2</v>
      </c>
      <c r="R40" s="54">
        <v>8.7999999999999996E-10</v>
      </c>
      <c r="S40" s="55">
        <v>268368</v>
      </c>
      <c r="T40" s="55" t="s">
        <v>3869</v>
      </c>
      <c r="U40" s="54">
        <v>8.3130000000000004E-31</v>
      </c>
    </row>
    <row r="41" spans="1:21" x14ac:dyDescent="0.25">
      <c r="A41" s="66" t="s">
        <v>2010</v>
      </c>
      <c r="B41" s="66" t="s">
        <v>2009</v>
      </c>
      <c r="C41" s="48" t="s">
        <v>2008</v>
      </c>
      <c r="D41" s="203" t="s">
        <v>3871</v>
      </c>
      <c r="E41" s="66" t="s">
        <v>3873</v>
      </c>
      <c r="F41" s="201" t="s">
        <v>1210</v>
      </c>
      <c r="G41" s="201" t="s">
        <v>1206</v>
      </c>
      <c r="H41" s="202">
        <v>0.69340000000000002</v>
      </c>
      <c r="I41" s="201">
        <v>764678</v>
      </c>
      <c r="J41" s="200">
        <v>3.2000000000000002E-3</v>
      </c>
      <c r="K41" s="200">
        <v>4.0000000000000002E-4</v>
      </c>
      <c r="L41" s="199">
        <v>5.4840000000000001E-19</v>
      </c>
      <c r="M41" s="198">
        <v>0</v>
      </c>
      <c r="N41" s="197">
        <v>9.8181299999999999E-2</v>
      </c>
      <c r="O41" s="56">
        <v>0.69340000000000002</v>
      </c>
      <c r="P41" s="55">
        <v>0.2646</v>
      </c>
      <c r="Q41" s="55">
        <v>4.7800000000000002E-2</v>
      </c>
      <c r="R41" s="54">
        <v>1.59E-8</v>
      </c>
      <c r="S41" s="55">
        <v>272265</v>
      </c>
      <c r="T41" s="55" t="s">
        <v>3869</v>
      </c>
      <c r="U41" s="54">
        <v>1.0719999999999999E-25</v>
      </c>
    </row>
    <row r="42" spans="1:21" x14ac:dyDescent="0.25">
      <c r="A42" s="66" t="s">
        <v>2007</v>
      </c>
      <c r="B42" s="66" t="s">
        <v>2006</v>
      </c>
      <c r="C42" s="48" t="s">
        <v>2005</v>
      </c>
      <c r="D42" s="203" t="s">
        <v>3872</v>
      </c>
      <c r="E42" s="66" t="s">
        <v>3870</v>
      </c>
      <c r="F42" s="201" t="s">
        <v>1199</v>
      </c>
      <c r="G42" s="201" t="s">
        <v>1198</v>
      </c>
      <c r="H42" s="202">
        <v>0.41710000000000003</v>
      </c>
      <c r="I42" s="201">
        <v>759619</v>
      </c>
      <c r="J42" s="200">
        <v>4.4000000000000003E-3</v>
      </c>
      <c r="K42" s="200">
        <v>2.9999999999999997E-4</v>
      </c>
      <c r="L42" s="199">
        <v>1.627E-46</v>
      </c>
      <c r="M42" s="198">
        <v>19.5</v>
      </c>
      <c r="N42" s="197">
        <v>0.61644500000000002</v>
      </c>
      <c r="O42" s="56">
        <v>0.3826</v>
      </c>
      <c r="P42" s="55">
        <v>0.39190000000000003</v>
      </c>
      <c r="Q42" s="55">
        <v>4.5999999999999999E-2</v>
      </c>
      <c r="R42" s="54">
        <v>8.25E-18</v>
      </c>
      <c r="S42" s="55">
        <v>272718</v>
      </c>
      <c r="T42" s="55" t="s">
        <v>3869</v>
      </c>
      <c r="U42" s="54">
        <v>2.5049999999999998E-62</v>
      </c>
    </row>
    <row r="43" spans="1:21" x14ac:dyDescent="0.25">
      <c r="A43" s="66" t="s">
        <v>2004</v>
      </c>
      <c r="B43" s="66" t="s">
        <v>2003</v>
      </c>
      <c r="C43" s="48" t="s">
        <v>2002</v>
      </c>
      <c r="D43" s="203" t="s">
        <v>3871</v>
      </c>
      <c r="E43" s="66" t="s">
        <v>3877</v>
      </c>
      <c r="F43" s="201" t="s">
        <v>1199</v>
      </c>
      <c r="G43" s="201" t="s">
        <v>1206</v>
      </c>
      <c r="H43" s="202">
        <v>0.7621</v>
      </c>
      <c r="I43" s="201">
        <v>756122</v>
      </c>
      <c r="J43" s="200">
        <v>-2.3E-3</v>
      </c>
      <c r="K43" s="200">
        <v>4.0000000000000002E-4</v>
      </c>
      <c r="L43" s="199">
        <v>4.1149999999999997E-10</v>
      </c>
      <c r="M43" s="198">
        <v>0</v>
      </c>
      <c r="N43" s="197">
        <v>0.79837800000000003</v>
      </c>
      <c r="O43" s="56">
        <v>0.77070000000000005</v>
      </c>
      <c r="P43" s="55">
        <v>-0.2646</v>
      </c>
      <c r="Q43" s="55">
        <v>5.6300000000000003E-2</v>
      </c>
      <c r="R43" s="54">
        <v>1.3E-6</v>
      </c>
      <c r="S43" s="55">
        <v>234898</v>
      </c>
      <c r="T43" s="55" t="s">
        <v>2164</v>
      </c>
      <c r="U43" s="54">
        <v>9.0619999999999993E-15</v>
      </c>
    </row>
    <row r="44" spans="1:21" x14ac:dyDescent="0.25">
      <c r="A44" s="66" t="s">
        <v>2001</v>
      </c>
      <c r="B44" s="66" t="s">
        <v>2000</v>
      </c>
      <c r="C44" s="48" t="s">
        <v>1999</v>
      </c>
      <c r="D44" s="203" t="s">
        <v>3871</v>
      </c>
      <c r="E44" s="66" t="s">
        <v>3873</v>
      </c>
      <c r="F44" s="201" t="s">
        <v>1198</v>
      </c>
      <c r="G44" s="201" t="s">
        <v>1206</v>
      </c>
      <c r="H44" s="202">
        <v>0.51259999999999994</v>
      </c>
      <c r="I44" s="201">
        <v>723041</v>
      </c>
      <c r="J44" s="200">
        <v>2.3999999999999998E-3</v>
      </c>
      <c r="K44" s="200">
        <v>2.9999999999999997E-4</v>
      </c>
      <c r="L44" s="199">
        <v>3.2910000000000002E-14</v>
      </c>
      <c r="M44" s="198">
        <v>14.4</v>
      </c>
      <c r="N44" s="197">
        <v>0.82421999999999995</v>
      </c>
      <c r="O44" s="56">
        <v>0.44769999999999999</v>
      </c>
      <c r="P44" s="55">
        <v>0.1048</v>
      </c>
      <c r="Q44" s="55">
        <v>4.7300000000000002E-2</v>
      </c>
      <c r="R44" s="54">
        <v>1.328E-2</v>
      </c>
      <c r="S44" s="55">
        <v>242605</v>
      </c>
      <c r="T44" s="55" t="s">
        <v>3869</v>
      </c>
      <c r="U44" s="54">
        <v>2.0410000000000002E-14</v>
      </c>
    </row>
    <row r="45" spans="1:21" s="204" customFormat="1" x14ac:dyDescent="0.25">
      <c r="A45" s="214" t="s">
        <v>1998</v>
      </c>
      <c r="B45" s="214" t="s">
        <v>1997</v>
      </c>
      <c r="C45" s="216" t="s">
        <v>1996</v>
      </c>
      <c r="D45" s="215" t="s">
        <v>3871</v>
      </c>
      <c r="E45" s="214" t="s">
        <v>3873</v>
      </c>
      <c r="F45" s="212" t="s">
        <v>1199</v>
      </c>
      <c r="G45" s="212" t="s">
        <v>1206</v>
      </c>
      <c r="H45" s="213">
        <v>0.21379999999999999</v>
      </c>
      <c r="I45" s="212">
        <v>765029</v>
      </c>
      <c r="J45" s="211">
        <v>-2.0999999999999999E-3</v>
      </c>
      <c r="K45" s="211">
        <v>4.0000000000000002E-4</v>
      </c>
      <c r="L45" s="210">
        <v>2.9609999999999998E-8</v>
      </c>
      <c r="M45" s="209">
        <v>18.399999999999999</v>
      </c>
      <c r="N45" s="208">
        <v>0.169511</v>
      </c>
      <c r="O45" s="207">
        <v>0.1943</v>
      </c>
      <c r="P45" s="206">
        <v>-4.8000000000000001E-2</v>
      </c>
      <c r="Q45" s="206">
        <v>5.8099999999999999E-2</v>
      </c>
      <c r="R45" s="205">
        <v>0.20465</v>
      </c>
      <c r="S45" s="206">
        <v>246586</v>
      </c>
      <c r="T45" s="206" t="s">
        <v>2164</v>
      </c>
      <c r="U45" s="205">
        <v>2.008E-7</v>
      </c>
    </row>
    <row r="46" spans="1:21" x14ac:dyDescent="0.25">
      <c r="A46" s="66" t="s">
        <v>1995</v>
      </c>
      <c r="B46" s="66" t="s">
        <v>1994</v>
      </c>
      <c r="C46" s="48" t="s">
        <v>1993</v>
      </c>
      <c r="D46" s="203" t="s">
        <v>3871</v>
      </c>
      <c r="E46" s="66" t="s">
        <v>3870</v>
      </c>
      <c r="F46" s="201" t="s">
        <v>1210</v>
      </c>
      <c r="G46" s="201" t="s">
        <v>1199</v>
      </c>
      <c r="H46" s="202">
        <v>0.37280000000000002</v>
      </c>
      <c r="I46" s="201">
        <v>763994</v>
      </c>
      <c r="J46" s="200">
        <v>-2.3999999999999998E-3</v>
      </c>
      <c r="K46" s="200">
        <v>2.9999999999999997E-4</v>
      </c>
      <c r="L46" s="199">
        <v>7.6270000000000003E-15</v>
      </c>
      <c r="M46" s="198">
        <v>0.8</v>
      </c>
      <c r="N46" s="197">
        <v>0.30381999999999998</v>
      </c>
      <c r="O46" s="56">
        <v>0.38629999999999998</v>
      </c>
      <c r="P46" s="55">
        <v>-0.26</v>
      </c>
      <c r="Q46" s="55">
        <v>4.5699999999999998E-2</v>
      </c>
      <c r="R46" s="54">
        <v>6.5499999999999999E-9</v>
      </c>
      <c r="S46" s="55">
        <v>264658</v>
      </c>
      <c r="T46" s="55" t="s">
        <v>2164</v>
      </c>
      <c r="U46" s="54">
        <v>9.3579999999999998E-22</v>
      </c>
    </row>
    <row r="47" spans="1:21" x14ac:dyDescent="0.25">
      <c r="A47" s="66" t="s">
        <v>1992</v>
      </c>
      <c r="B47" s="66" t="s">
        <v>1991</v>
      </c>
      <c r="C47" s="48" t="s">
        <v>1990</v>
      </c>
      <c r="D47" s="203" t="s">
        <v>3871</v>
      </c>
      <c r="E47" s="66" t="s">
        <v>3873</v>
      </c>
      <c r="F47" s="201" t="s">
        <v>1210</v>
      </c>
      <c r="G47" s="201" t="s">
        <v>1199</v>
      </c>
      <c r="H47" s="202">
        <v>0.40450000000000003</v>
      </c>
      <c r="I47" s="201">
        <v>723041</v>
      </c>
      <c r="J47" s="200">
        <v>1.8E-3</v>
      </c>
      <c r="K47" s="200">
        <v>2.9999999999999997E-4</v>
      </c>
      <c r="L47" s="199">
        <v>1.151E-8</v>
      </c>
      <c r="M47" s="198">
        <v>0</v>
      </c>
      <c r="N47" s="197">
        <v>0.56958200000000003</v>
      </c>
      <c r="O47" s="56">
        <v>0.40820000000000001</v>
      </c>
      <c r="P47" s="55">
        <v>8.5199999999999998E-2</v>
      </c>
      <c r="Q47" s="55">
        <v>4.5999999999999999E-2</v>
      </c>
      <c r="R47" s="54">
        <v>3.2015000000000002E-2</v>
      </c>
      <c r="S47" s="55">
        <v>254373</v>
      </c>
      <c r="T47" s="55" t="s">
        <v>3869</v>
      </c>
      <c r="U47" s="54">
        <v>4.9939999999999999E-9</v>
      </c>
    </row>
    <row r="48" spans="1:21" x14ac:dyDescent="0.25">
      <c r="A48" s="66" t="s">
        <v>1989</v>
      </c>
      <c r="B48" s="66" t="s">
        <v>1988</v>
      </c>
      <c r="C48" s="48" t="s">
        <v>1987</v>
      </c>
      <c r="D48" s="203" t="s">
        <v>3872</v>
      </c>
      <c r="E48" s="66" t="s">
        <v>3870</v>
      </c>
      <c r="F48" s="201" t="s">
        <v>1210</v>
      </c>
      <c r="G48" s="201" t="s">
        <v>1206</v>
      </c>
      <c r="H48" s="202">
        <v>0.22889999999999999</v>
      </c>
      <c r="I48" s="201">
        <v>603815</v>
      </c>
      <c r="J48" s="200">
        <v>5.8999999999999999E-3</v>
      </c>
      <c r="K48" s="200">
        <v>4.0000000000000002E-4</v>
      </c>
      <c r="L48" s="199">
        <v>5.0600000000000003E-48</v>
      </c>
      <c r="M48" s="198">
        <v>3.9</v>
      </c>
      <c r="N48" s="197">
        <v>0.25669999999999998</v>
      </c>
      <c r="O48" s="56">
        <v>0.28389999999999999</v>
      </c>
      <c r="P48" s="55">
        <v>0.58930000000000005</v>
      </c>
      <c r="Q48" s="55">
        <v>5.0999999999999997E-2</v>
      </c>
      <c r="R48" s="54">
        <v>3.4999999999999999E-31</v>
      </c>
      <c r="S48" s="55">
        <v>271418</v>
      </c>
      <c r="T48" s="55" t="s">
        <v>3869</v>
      </c>
      <c r="U48" s="54">
        <v>1.075E-76</v>
      </c>
    </row>
    <row r="49" spans="1:21" s="204" customFormat="1" x14ac:dyDescent="0.25">
      <c r="A49" s="214" t="s">
        <v>1986</v>
      </c>
      <c r="B49" s="214" t="s">
        <v>1985</v>
      </c>
      <c r="C49" s="216" t="s">
        <v>1984</v>
      </c>
      <c r="D49" s="215" t="s">
        <v>3871</v>
      </c>
      <c r="E49" s="214" t="s">
        <v>3873</v>
      </c>
      <c r="F49" s="212" t="s">
        <v>1210</v>
      </c>
      <c r="G49" s="212" t="s">
        <v>1206</v>
      </c>
      <c r="H49" s="213">
        <v>0.20430000000000001</v>
      </c>
      <c r="I49" s="212">
        <v>765226</v>
      </c>
      <c r="J49" s="211">
        <v>-2.0999999999999999E-3</v>
      </c>
      <c r="K49" s="211">
        <v>4.0000000000000002E-4</v>
      </c>
      <c r="L49" s="210">
        <v>1.418E-8</v>
      </c>
      <c r="M49" s="209">
        <v>0</v>
      </c>
      <c r="N49" s="208">
        <v>0.16044700000000001</v>
      </c>
      <c r="O49" s="207">
        <v>0.25180000000000002</v>
      </c>
      <c r="P49" s="206">
        <v>-3.8199999999999998E-2</v>
      </c>
      <c r="Q49" s="206">
        <v>5.4600000000000003E-2</v>
      </c>
      <c r="R49" s="205">
        <v>0.2422</v>
      </c>
      <c r="S49" s="206">
        <v>251107</v>
      </c>
      <c r="T49" s="206" t="s">
        <v>2164</v>
      </c>
      <c r="U49" s="205">
        <v>1.395E-7</v>
      </c>
    </row>
    <row r="50" spans="1:21" x14ac:dyDescent="0.25">
      <c r="A50" s="66" t="s">
        <v>1983</v>
      </c>
      <c r="B50" s="66" t="s">
        <v>1982</v>
      </c>
      <c r="C50" s="48" t="s">
        <v>1981</v>
      </c>
      <c r="D50" s="203" t="s">
        <v>3872</v>
      </c>
      <c r="E50" s="66" t="s">
        <v>3873</v>
      </c>
      <c r="F50" s="201" t="s">
        <v>1199</v>
      </c>
      <c r="G50" s="201" t="s">
        <v>1198</v>
      </c>
      <c r="H50" s="202">
        <v>0.67689999999999995</v>
      </c>
      <c r="I50" s="201">
        <v>758609</v>
      </c>
      <c r="J50" s="200">
        <v>2.5000000000000001E-3</v>
      </c>
      <c r="K50" s="200">
        <v>2.9999999999999997E-4</v>
      </c>
      <c r="L50" s="199">
        <v>9.2400000000000003E-15</v>
      </c>
      <c r="M50" s="198">
        <v>31</v>
      </c>
      <c r="N50" s="197">
        <v>1.21923E-4</v>
      </c>
      <c r="O50" s="56">
        <v>0.66210000000000002</v>
      </c>
      <c r="P50" s="55">
        <v>0.30030000000000001</v>
      </c>
      <c r="Q50" s="55">
        <v>4.9799999999999997E-2</v>
      </c>
      <c r="R50" s="54">
        <v>8.1999999999999996E-10</v>
      </c>
      <c r="S50" s="55">
        <v>236352</v>
      </c>
      <c r="T50" s="55" t="s">
        <v>3869</v>
      </c>
      <c r="U50" s="54">
        <v>2.66E-22</v>
      </c>
    </row>
    <row r="51" spans="1:21" x14ac:dyDescent="0.25">
      <c r="A51" s="66" t="s">
        <v>1980</v>
      </c>
      <c r="B51" s="66" t="s">
        <v>1979</v>
      </c>
      <c r="C51" s="48" t="s">
        <v>1978</v>
      </c>
      <c r="D51" s="203" t="s">
        <v>3871</v>
      </c>
      <c r="E51" s="66" t="s">
        <v>3873</v>
      </c>
      <c r="F51" s="201" t="s">
        <v>1210</v>
      </c>
      <c r="G51" s="201" t="s">
        <v>1206</v>
      </c>
      <c r="H51" s="202">
        <v>0.43509999999999999</v>
      </c>
      <c r="I51" s="201">
        <v>754307</v>
      </c>
      <c r="J51" s="200">
        <v>-2.2000000000000001E-3</v>
      </c>
      <c r="K51" s="200">
        <v>2.9999999999999997E-4</v>
      </c>
      <c r="L51" s="199">
        <v>1.1059999999999999E-12</v>
      </c>
      <c r="M51" s="198">
        <v>12.6</v>
      </c>
      <c r="N51" s="197">
        <v>0.230461</v>
      </c>
      <c r="O51" s="56">
        <v>0.39560000000000001</v>
      </c>
      <c r="P51" s="55">
        <v>-0.22159999999999999</v>
      </c>
      <c r="Q51" s="55">
        <v>4.65E-2</v>
      </c>
      <c r="R51" s="54">
        <v>9.2999999999999999E-7</v>
      </c>
      <c r="S51" s="55">
        <v>272365</v>
      </c>
      <c r="T51" s="55" t="s">
        <v>2164</v>
      </c>
      <c r="U51" s="54">
        <v>1.1330000000000001E-17</v>
      </c>
    </row>
    <row r="52" spans="1:21" x14ac:dyDescent="0.25">
      <c r="A52" s="66" t="s">
        <v>1977</v>
      </c>
      <c r="B52" s="66" t="s">
        <v>1976</v>
      </c>
      <c r="C52" s="48" t="s">
        <v>1975</v>
      </c>
      <c r="D52" s="203" t="s">
        <v>3872</v>
      </c>
      <c r="E52" s="66" t="s">
        <v>3870</v>
      </c>
      <c r="F52" s="201" t="s">
        <v>1210</v>
      </c>
      <c r="G52" s="201" t="s">
        <v>1206</v>
      </c>
      <c r="H52" s="202">
        <v>0.13789999999999999</v>
      </c>
      <c r="I52" s="201">
        <v>602292</v>
      </c>
      <c r="J52" s="200">
        <v>4.1000000000000003E-3</v>
      </c>
      <c r="K52" s="200">
        <v>5.0000000000000001E-4</v>
      </c>
      <c r="L52" s="199">
        <v>1.063E-16</v>
      </c>
      <c r="M52" s="198">
        <v>0</v>
      </c>
      <c r="N52" s="197">
        <v>0.47496300000000002</v>
      </c>
      <c r="O52" s="56">
        <v>0.13900000000000001</v>
      </c>
      <c r="P52" s="55">
        <v>0.27410000000000001</v>
      </c>
      <c r="Q52" s="55">
        <v>6.4299999999999996E-2</v>
      </c>
      <c r="R52" s="54">
        <v>1.01E-5</v>
      </c>
      <c r="S52" s="55">
        <v>266569</v>
      </c>
      <c r="T52" s="55" t="s">
        <v>3869</v>
      </c>
      <c r="U52" s="54">
        <v>1.9280000000000001E-20</v>
      </c>
    </row>
    <row r="53" spans="1:21" s="204" customFormat="1" x14ac:dyDescent="0.25">
      <c r="A53" s="214" t="s">
        <v>1974</v>
      </c>
      <c r="B53" s="214" t="s">
        <v>1973</v>
      </c>
      <c r="C53" s="216" t="s">
        <v>1972</v>
      </c>
      <c r="D53" s="215" t="s">
        <v>3871</v>
      </c>
      <c r="E53" s="214" t="s">
        <v>3873</v>
      </c>
      <c r="F53" s="212" t="s">
        <v>1210</v>
      </c>
      <c r="G53" s="212" t="s">
        <v>1206</v>
      </c>
      <c r="H53" s="213">
        <v>0.4027</v>
      </c>
      <c r="I53" s="212">
        <v>759228</v>
      </c>
      <c r="J53" s="211">
        <v>-1.9E-3</v>
      </c>
      <c r="K53" s="211">
        <v>2.9999999999999997E-4</v>
      </c>
      <c r="L53" s="210">
        <v>2.077E-8</v>
      </c>
      <c r="M53" s="209">
        <v>0</v>
      </c>
      <c r="N53" s="208">
        <v>0.33638699999999999</v>
      </c>
      <c r="O53" s="207">
        <v>0.32319999999999999</v>
      </c>
      <c r="P53" s="206">
        <v>-5.0900000000000001E-2</v>
      </c>
      <c r="Q53" s="206">
        <v>4.7899999999999998E-2</v>
      </c>
      <c r="R53" s="205">
        <v>0.14410000000000001</v>
      </c>
      <c r="S53" s="206">
        <v>256751</v>
      </c>
      <c r="T53" s="206" t="s">
        <v>2164</v>
      </c>
      <c r="U53" s="205">
        <v>7.7330000000000005E-8</v>
      </c>
    </row>
    <row r="54" spans="1:21" x14ac:dyDescent="0.25">
      <c r="A54" s="66" t="s">
        <v>1971</v>
      </c>
      <c r="B54" s="66" t="s">
        <v>1970</v>
      </c>
      <c r="C54" s="48" t="s">
        <v>1969</v>
      </c>
      <c r="D54" s="203" t="s">
        <v>3872</v>
      </c>
      <c r="E54" s="66" t="s">
        <v>3870</v>
      </c>
      <c r="F54" s="201" t="s">
        <v>1210</v>
      </c>
      <c r="G54" s="201" t="s">
        <v>1206</v>
      </c>
      <c r="H54" s="202">
        <v>0.64580000000000004</v>
      </c>
      <c r="I54" s="201">
        <v>723041</v>
      </c>
      <c r="J54" s="200">
        <v>2.3999999999999998E-3</v>
      </c>
      <c r="K54" s="200">
        <v>2.9999999999999997E-4</v>
      </c>
      <c r="L54" s="199">
        <v>5.1619999999999996E-13</v>
      </c>
      <c r="M54" s="198">
        <v>2.1</v>
      </c>
      <c r="N54" s="197">
        <v>0.37238300000000002</v>
      </c>
      <c r="O54" s="56">
        <v>0.68379999999999996</v>
      </c>
      <c r="P54" s="55">
        <v>0.1827</v>
      </c>
      <c r="Q54" s="55">
        <v>4.7100000000000003E-2</v>
      </c>
      <c r="R54" s="54">
        <v>5.295E-5</v>
      </c>
      <c r="S54" s="55">
        <v>272161</v>
      </c>
      <c r="T54" s="55" t="s">
        <v>3869</v>
      </c>
      <c r="U54" s="54">
        <v>2.843E-16</v>
      </c>
    </row>
    <row r="55" spans="1:21" x14ac:dyDescent="0.25">
      <c r="A55" s="66" t="s">
        <v>1968</v>
      </c>
      <c r="B55" s="66" t="s">
        <v>1967</v>
      </c>
      <c r="C55" s="48" t="s">
        <v>1966</v>
      </c>
      <c r="D55" s="203" t="s">
        <v>3871</v>
      </c>
      <c r="E55" s="66" t="s">
        <v>3879</v>
      </c>
      <c r="F55" s="201" t="s">
        <v>1199</v>
      </c>
      <c r="G55" s="201" t="s">
        <v>1198</v>
      </c>
      <c r="H55" s="202">
        <v>0.378</v>
      </c>
      <c r="I55" s="201">
        <v>760667</v>
      </c>
      <c r="J55" s="200">
        <v>-2E-3</v>
      </c>
      <c r="K55" s="200">
        <v>2.9999999999999997E-4</v>
      </c>
      <c r="L55" s="199">
        <v>4.6330000000000003E-11</v>
      </c>
      <c r="M55" s="198">
        <v>17.899999999999999</v>
      </c>
      <c r="N55" s="197">
        <v>0.99699700000000002</v>
      </c>
      <c r="O55" s="56">
        <v>0.41460000000000002</v>
      </c>
      <c r="P55" s="55">
        <v>-0.1933</v>
      </c>
      <c r="Q55" s="55">
        <v>4.5900000000000003E-2</v>
      </c>
      <c r="R55" s="54">
        <v>1.255E-5</v>
      </c>
      <c r="S55" s="55">
        <v>261271</v>
      </c>
      <c r="T55" s="55" t="s">
        <v>2164</v>
      </c>
      <c r="U55" s="54">
        <v>5.7260000000000004E-15</v>
      </c>
    </row>
    <row r="56" spans="1:21" x14ac:dyDescent="0.25">
      <c r="A56" s="214" t="s">
        <v>1965</v>
      </c>
      <c r="B56" s="214" t="s">
        <v>1964</v>
      </c>
      <c r="C56" s="216" t="s">
        <v>1963</v>
      </c>
      <c r="D56" s="215" t="s">
        <v>3871</v>
      </c>
      <c r="E56" s="214" t="s">
        <v>3873</v>
      </c>
      <c r="F56" s="212" t="s">
        <v>1210</v>
      </c>
      <c r="G56" s="212" t="s">
        <v>1206</v>
      </c>
      <c r="H56" s="213">
        <v>0.62809999999999999</v>
      </c>
      <c r="I56" s="212">
        <v>759716</v>
      </c>
      <c r="J56" s="211">
        <v>-1.9E-3</v>
      </c>
      <c r="K56" s="211">
        <v>2.9999999999999997E-4</v>
      </c>
      <c r="L56" s="210">
        <v>7.8649999999999996E-9</v>
      </c>
      <c r="M56" s="209">
        <v>14.1</v>
      </c>
      <c r="N56" s="208">
        <v>0.14141100000000001</v>
      </c>
      <c r="O56" s="207">
        <v>0.71740000000000004</v>
      </c>
      <c r="P56" s="206">
        <v>-6.4699999999999994E-2</v>
      </c>
      <c r="Q56" s="206">
        <v>4.8599999999999997E-2</v>
      </c>
      <c r="R56" s="205">
        <v>9.1499999999999998E-2</v>
      </c>
      <c r="S56" s="206">
        <v>272572</v>
      </c>
      <c r="T56" s="206" t="s">
        <v>2164</v>
      </c>
      <c r="U56" s="205">
        <v>1.801E-8</v>
      </c>
    </row>
    <row r="57" spans="1:21" x14ac:dyDescent="0.25">
      <c r="A57" s="66" t="s">
        <v>1962</v>
      </c>
      <c r="B57" s="66" t="s">
        <v>1961</v>
      </c>
      <c r="C57" s="48" t="s">
        <v>1960</v>
      </c>
      <c r="D57" s="203" t="s">
        <v>3872</v>
      </c>
      <c r="E57" s="66" t="s">
        <v>3870</v>
      </c>
      <c r="F57" s="201" t="s">
        <v>1199</v>
      </c>
      <c r="G57" s="201" t="s">
        <v>1198</v>
      </c>
      <c r="H57" s="202">
        <v>5.0099999999999999E-2</v>
      </c>
      <c r="I57" s="201">
        <v>558624</v>
      </c>
      <c r="J57" s="200">
        <v>-7.3000000000000001E-3</v>
      </c>
      <c r="K57" s="200">
        <v>8.0000000000000004E-4</v>
      </c>
      <c r="L57" s="199">
        <v>6.1640000000000005E-19</v>
      </c>
      <c r="M57" s="198">
        <v>22.2</v>
      </c>
      <c r="N57" s="197">
        <v>0.24674199999999999</v>
      </c>
      <c r="O57" s="56">
        <v>4.8099999999999997E-2</v>
      </c>
      <c r="P57" s="55">
        <v>-0.5897</v>
      </c>
      <c r="Q57" s="55">
        <v>0.10780000000000001</v>
      </c>
      <c r="R57" s="54">
        <v>2.215E-8</v>
      </c>
      <c r="S57" s="55">
        <v>244288</v>
      </c>
      <c r="T57" s="55" t="s">
        <v>2164</v>
      </c>
      <c r="U57" s="54">
        <v>1.8219999999999999E-25</v>
      </c>
    </row>
    <row r="58" spans="1:21" x14ac:dyDescent="0.25">
      <c r="A58" s="66" t="s">
        <v>1959</v>
      </c>
      <c r="B58" s="66" t="s">
        <v>1958</v>
      </c>
      <c r="C58" s="48" t="s">
        <v>1957</v>
      </c>
      <c r="D58" s="203" t="s">
        <v>3872</v>
      </c>
      <c r="E58" s="66" t="s">
        <v>3880</v>
      </c>
      <c r="F58" s="201" t="s">
        <v>1198</v>
      </c>
      <c r="G58" s="201" t="s">
        <v>1206</v>
      </c>
      <c r="H58" s="202">
        <v>0.97409999999999997</v>
      </c>
      <c r="I58" s="201">
        <v>543850</v>
      </c>
      <c r="J58" s="200">
        <v>0.01</v>
      </c>
      <c r="K58" s="200">
        <v>1.1000000000000001E-3</v>
      </c>
      <c r="L58" s="199">
        <v>1.01E-18</v>
      </c>
      <c r="M58" s="198">
        <v>2.1</v>
      </c>
      <c r="N58" s="197">
        <v>0.54231200000000002</v>
      </c>
      <c r="O58" s="56">
        <v>0.97740000000000005</v>
      </c>
      <c r="P58" s="55">
        <v>1.2096</v>
      </c>
      <c r="Q58" s="55">
        <v>0.16589999999999999</v>
      </c>
      <c r="R58" s="54">
        <v>1.54E-13</v>
      </c>
      <c r="S58" s="55">
        <v>198173</v>
      </c>
      <c r="T58" s="55" t="s">
        <v>3869</v>
      </c>
      <c r="U58" s="54">
        <v>7.6699999999999998E-30</v>
      </c>
    </row>
    <row r="59" spans="1:21" x14ac:dyDescent="0.25">
      <c r="A59" s="66" t="s">
        <v>1956</v>
      </c>
      <c r="B59" s="66" t="s">
        <v>1955</v>
      </c>
      <c r="C59" s="48" t="s">
        <v>1954</v>
      </c>
      <c r="D59" s="203" t="s">
        <v>3871</v>
      </c>
      <c r="E59" s="66" t="s">
        <v>3877</v>
      </c>
      <c r="F59" s="201" t="s">
        <v>1210</v>
      </c>
      <c r="G59" s="201" t="s">
        <v>1198</v>
      </c>
      <c r="H59" s="202">
        <v>0.32369999999999999</v>
      </c>
      <c r="I59" s="201">
        <v>723041</v>
      </c>
      <c r="J59" s="200">
        <v>2.8999999999999998E-3</v>
      </c>
      <c r="K59" s="200">
        <v>2.9999999999999997E-4</v>
      </c>
      <c r="L59" s="199">
        <v>6.241E-17</v>
      </c>
      <c r="M59" s="198">
        <v>5</v>
      </c>
      <c r="N59" s="197">
        <v>0.21746599999999999</v>
      </c>
      <c r="O59" s="56">
        <v>0.34300000000000003</v>
      </c>
      <c r="P59" s="55">
        <v>0.32550000000000001</v>
      </c>
      <c r="Q59" s="55">
        <v>4.7899999999999998E-2</v>
      </c>
      <c r="R59" s="54">
        <v>5.3499999999999996E-12</v>
      </c>
      <c r="S59" s="55">
        <v>256248</v>
      </c>
      <c r="T59" s="55" t="s">
        <v>3869</v>
      </c>
      <c r="U59" s="54">
        <v>1.4719999999999999E-26</v>
      </c>
    </row>
    <row r="60" spans="1:21" x14ac:dyDescent="0.25">
      <c r="A60" s="66" t="s">
        <v>1953</v>
      </c>
      <c r="B60" s="66" t="s">
        <v>1952</v>
      </c>
      <c r="C60" s="48" t="s">
        <v>1951</v>
      </c>
      <c r="D60" s="203" t="s">
        <v>3871</v>
      </c>
      <c r="E60" s="66" t="s">
        <v>3870</v>
      </c>
      <c r="F60" s="201" t="s">
        <v>1199</v>
      </c>
      <c r="G60" s="201" t="s">
        <v>1206</v>
      </c>
      <c r="H60" s="202">
        <v>0.52949999999999997</v>
      </c>
      <c r="I60" s="201">
        <v>762676</v>
      </c>
      <c r="J60" s="200">
        <v>2E-3</v>
      </c>
      <c r="K60" s="200">
        <v>2.9999999999999997E-4</v>
      </c>
      <c r="L60" s="199">
        <v>2.5000000000000001E-11</v>
      </c>
      <c r="M60" s="198">
        <v>13.9</v>
      </c>
      <c r="N60" s="197">
        <v>0.36241400000000001</v>
      </c>
      <c r="O60" s="56">
        <v>0.5242</v>
      </c>
      <c r="P60" s="55">
        <v>0.22220000000000001</v>
      </c>
      <c r="Q60" s="55">
        <v>4.4900000000000002E-2</v>
      </c>
      <c r="R60" s="54">
        <v>3.8299999999999998E-7</v>
      </c>
      <c r="S60" s="55">
        <v>259020</v>
      </c>
      <c r="T60" s="55" t="s">
        <v>3869</v>
      </c>
      <c r="U60" s="54">
        <v>1.437E-16</v>
      </c>
    </row>
    <row r="61" spans="1:21" x14ac:dyDescent="0.25">
      <c r="A61" s="66" t="s">
        <v>1950</v>
      </c>
      <c r="B61" s="66" t="s">
        <v>1949</v>
      </c>
      <c r="C61" s="48" t="s">
        <v>1948</v>
      </c>
      <c r="D61" s="203" t="s">
        <v>3871</v>
      </c>
      <c r="E61" s="66" t="s">
        <v>3873</v>
      </c>
      <c r="F61" s="201" t="s">
        <v>1210</v>
      </c>
      <c r="G61" s="201" t="s">
        <v>1199</v>
      </c>
      <c r="H61" s="202">
        <v>0.16500000000000001</v>
      </c>
      <c r="I61" s="201">
        <v>762401</v>
      </c>
      <c r="J61" s="200">
        <v>-2.7000000000000001E-3</v>
      </c>
      <c r="K61" s="200">
        <v>4.0000000000000002E-4</v>
      </c>
      <c r="L61" s="199">
        <v>1.7540000000000001E-10</v>
      </c>
      <c r="M61" s="198">
        <v>0</v>
      </c>
      <c r="N61" s="197">
        <v>0.83296700000000001</v>
      </c>
      <c r="O61" s="56">
        <v>0.13120000000000001</v>
      </c>
      <c r="P61" s="55">
        <v>-0.2099</v>
      </c>
      <c r="Q61" s="55">
        <v>6.9000000000000006E-2</v>
      </c>
      <c r="R61" s="54">
        <v>1.1795E-3</v>
      </c>
      <c r="S61" s="55">
        <v>246842</v>
      </c>
      <c r="T61" s="55" t="s">
        <v>2164</v>
      </c>
      <c r="U61" s="54">
        <v>1.794E-12</v>
      </c>
    </row>
    <row r="62" spans="1:21" x14ac:dyDescent="0.25">
      <c r="A62" s="214" t="s">
        <v>1947</v>
      </c>
      <c r="B62" s="214" t="s">
        <v>1946</v>
      </c>
      <c r="C62" s="216" t="s">
        <v>1945</v>
      </c>
      <c r="D62" s="215" t="s">
        <v>3871</v>
      </c>
      <c r="E62" s="214" t="s">
        <v>3870</v>
      </c>
      <c r="F62" s="212" t="s">
        <v>1210</v>
      </c>
      <c r="G62" s="212" t="s">
        <v>1206</v>
      </c>
      <c r="H62" s="213">
        <v>0.48459999999999998</v>
      </c>
      <c r="I62" s="212">
        <v>764959</v>
      </c>
      <c r="J62" s="211">
        <v>1.6999999999999999E-3</v>
      </c>
      <c r="K62" s="211">
        <v>2.9999999999999997E-4</v>
      </c>
      <c r="L62" s="210">
        <v>1.2499999999999999E-8</v>
      </c>
      <c r="M62" s="209">
        <v>0</v>
      </c>
      <c r="N62" s="208">
        <v>0.85300600000000004</v>
      </c>
      <c r="O62" s="207">
        <v>0.48749999999999999</v>
      </c>
      <c r="P62" s="206">
        <v>5.6599999999999998E-2</v>
      </c>
      <c r="Q62" s="206">
        <v>4.41E-2</v>
      </c>
      <c r="R62" s="205">
        <v>9.9750000000000005E-2</v>
      </c>
      <c r="S62" s="206">
        <v>268407</v>
      </c>
      <c r="T62" s="206" t="s">
        <v>3869</v>
      </c>
      <c r="U62" s="205">
        <v>2.927E-8</v>
      </c>
    </row>
    <row r="63" spans="1:21" x14ac:dyDescent="0.25">
      <c r="A63" s="66" t="s">
        <v>1944</v>
      </c>
      <c r="B63" s="66" t="s">
        <v>1943</v>
      </c>
      <c r="C63" s="48" t="s">
        <v>1942</v>
      </c>
      <c r="D63" s="203" t="s">
        <v>3872</v>
      </c>
      <c r="E63" s="66" t="s">
        <v>3885</v>
      </c>
      <c r="F63" s="201" t="s">
        <v>1210</v>
      </c>
      <c r="G63" s="201" t="s">
        <v>1198</v>
      </c>
      <c r="H63" s="202">
        <v>0.29270000000000002</v>
      </c>
      <c r="I63" s="201">
        <v>722090</v>
      </c>
      <c r="J63" s="200">
        <v>-6.4999999999999997E-3</v>
      </c>
      <c r="K63" s="200">
        <v>4.0000000000000002E-4</v>
      </c>
      <c r="L63" s="199">
        <v>1.181E-75</v>
      </c>
      <c r="M63" s="198">
        <v>0</v>
      </c>
      <c r="N63" s="197">
        <v>5.9607800000000002E-2</v>
      </c>
      <c r="O63" s="56">
        <v>0.32469999999999999</v>
      </c>
      <c r="P63" s="55">
        <v>-0.65100000000000002</v>
      </c>
      <c r="Q63" s="55">
        <v>4.6899999999999997E-2</v>
      </c>
      <c r="R63" s="54">
        <v>3.7299999999999999E-44</v>
      </c>
      <c r="S63" s="55">
        <v>272222</v>
      </c>
      <c r="T63" s="55" t="s">
        <v>2164</v>
      </c>
      <c r="U63" s="54">
        <v>6.6199999999999995E-117</v>
      </c>
    </row>
    <row r="64" spans="1:21" x14ac:dyDescent="0.25">
      <c r="A64" s="214" t="s">
        <v>1941</v>
      </c>
      <c r="B64" s="214" t="s">
        <v>1940</v>
      </c>
      <c r="C64" s="216" t="s">
        <v>1939</v>
      </c>
      <c r="D64" s="215" t="s">
        <v>3871</v>
      </c>
      <c r="E64" s="214" t="s">
        <v>3870</v>
      </c>
      <c r="F64" s="212" t="s">
        <v>1210</v>
      </c>
      <c r="G64" s="212" t="s">
        <v>1206</v>
      </c>
      <c r="H64" s="213">
        <v>0.30809999999999998</v>
      </c>
      <c r="I64" s="212">
        <v>722090</v>
      </c>
      <c r="J64" s="211">
        <v>-1.9E-3</v>
      </c>
      <c r="K64" s="211">
        <v>2.9999999999999997E-4</v>
      </c>
      <c r="L64" s="210">
        <v>2.571E-8</v>
      </c>
      <c r="M64" s="209">
        <v>9.8000000000000007</v>
      </c>
      <c r="N64" s="208">
        <v>0.11292000000000001</v>
      </c>
      <c r="O64" s="207">
        <v>0.25640000000000002</v>
      </c>
      <c r="P64" s="206">
        <v>-7.2700000000000001E-2</v>
      </c>
      <c r="Q64" s="206">
        <v>5.16E-2</v>
      </c>
      <c r="R64" s="205">
        <v>7.9600000000000004E-2</v>
      </c>
      <c r="S64" s="206">
        <v>256144</v>
      </c>
      <c r="T64" s="206" t="s">
        <v>2164</v>
      </c>
      <c r="U64" s="205">
        <v>3.875E-8</v>
      </c>
    </row>
    <row r="65" spans="1:21" x14ac:dyDescent="0.25">
      <c r="A65" s="66" t="s">
        <v>1938</v>
      </c>
      <c r="B65" s="66" t="s">
        <v>1937</v>
      </c>
      <c r="C65" s="48" t="s">
        <v>1936</v>
      </c>
      <c r="D65" s="203" t="s">
        <v>3872</v>
      </c>
      <c r="E65" s="66" t="s">
        <v>3870</v>
      </c>
      <c r="F65" s="201" t="s">
        <v>1199</v>
      </c>
      <c r="G65" s="201" t="s">
        <v>1198</v>
      </c>
      <c r="H65" s="202">
        <v>0.43890000000000001</v>
      </c>
      <c r="I65" s="201">
        <v>720591</v>
      </c>
      <c r="J65" s="200">
        <v>3.5999999999999999E-3</v>
      </c>
      <c r="K65" s="200">
        <v>2.9999999999999997E-4</v>
      </c>
      <c r="L65" s="199">
        <v>8.3949999999999995E-31</v>
      </c>
      <c r="M65" s="198">
        <v>5</v>
      </c>
      <c r="N65" s="197">
        <v>0.62111300000000003</v>
      </c>
      <c r="O65" s="56">
        <v>0.41980000000000001</v>
      </c>
      <c r="P65" s="55">
        <v>0.2079</v>
      </c>
      <c r="Q65" s="55">
        <v>4.5499999999999999E-2</v>
      </c>
      <c r="R65" s="54">
        <v>2.4550000000000002E-6</v>
      </c>
      <c r="S65" s="55">
        <v>257677</v>
      </c>
      <c r="T65" s="55" t="s">
        <v>3869</v>
      </c>
      <c r="U65" s="54">
        <v>1.8759999999999999E-34</v>
      </c>
    </row>
    <row r="66" spans="1:21" x14ac:dyDescent="0.25">
      <c r="A66" s="214" t="s">
        <v>1935</v>
      </c>
      <c r="B66" s="214" t="s">
        <v>1934</v>
      </c>
      <c r="C66" s="216" t="s">
        <v>1933</v>
      </c>
      <c r="D66" s="215" t="s">
        <v>3871</v>
      </c>
      <c r="E66" s="214" t="s">
        <v>3870</v>
      </c>
      <c r="F66" s="212" t="s">
        <v>1198</v>
      </c>
      <c r="G66" s="212" t="s">
        <v>1206</v>
      </c>
      <c r="H66" s="213">
        <v>0.30549999999999999</v>
      </c>
      <c r="I66" s="212">
        <v>723547</v>
      </c>
      <c r="J66" s="211">
        <v>2.0999999999999999E-3</v>
      </c>
      <c r="K66" s="211">
        <v>4.0000000000000002E-4</v>
      </c>
      <c r="L66" s="210">
        <v>4.018E-8</v>
      </c>
      <c r="M66" s="209">
        <v>0</v>
      </c>
      <c r="N66" s="208">
        <v>0.10288799999999999</v>
      </c>
      <c r="O66" s="207">
        <v>0.32290000000000002</v>
      </c>
      <c r="P66" s="206">
        <v>7.2700000000000001E-2</v>
      </c>
      <c r="Q66" s="206">
        <v>4.9399999999999999E-2</v>
      </c>
      <c r="R66" s="205">
        <v>7.0749999999999993E-2</v>
      </c>
      <c r="S66" s="206">
        <v>264269</v>
      </c>
      <c r="T66" s="206" t="s">
        <v>3869</v>
      </c>
      <c r="U66" s="205">
        <v>4.9089999999999998E-8</v>
      </c>
    </row>
    <row r="67" spans="1:21" x14ac:dyDescent="0.25">
      <c r="A67" s="66" t="s">
        <v>1932</v>
      </c>
      <c r="B67" s="66" t="s">
        <v>1931</v>
      </c>
      <c r="C67" s="48" t="s">
        <v>1930</v>
      </c>
      <c r="D67" s="203" t="s">
        <v>3872</v>
      </c>
      <c r="E67" s="66" t="s">
        <v>3892</v>
      </c>
      <c r="F67" s="201" t="s">
        <v>1199</v>
      </c>
      <c r="G67" s="201" t="s">
        <v>1198</v>
      </c>
      <c r="H67" s="202">
        <v>0.33300000000000002</v>
      </c>
      <c r="I67" s="201">
        <v>759215</v>
      </c>
      <c r="J67" s="200">
        <v>2.5999999999999999E-3</v>
      </c>
      <c r="K67" s="200">
        <v>2.9999999999999997E-4</v>
      </c>
      <c r="L67" s="199">
        <v>1.116E-15</v>
      </c>
      <c r="M67" s="198">
        <v>13.7</v>
      </c>
      <c r="N67" s="197">
        <v>5.0756099999999998E-2</v>
      </c>
      <c r="O67" s="56">
        <v>0.36</v>
      </c>
      <c r="P67" s="55">
        <v>0.2162</v>
      </c>
      <c r="Q67" s="55">
        <v>4.6600000000000003E-2</v>
      </c>
      <c r="R67" s="54">
        <v>1.72E-6</v>
      </c>
      <c r="S67" s="55">
        <v>266226</v>
      </c>
      <c r="T67" s="55" t="s">
        <v>3869</v>
      </c>
      <c r="U67" s="54">
        <v>2.0409999999999999E-20</v>
      </c>
    </row>
    <row r="68" spans="1:21" x14ac:dyDescent="0.25">
      <c r="A68" s="66" t="s">
        <v>1929</v>
      </c>
      <c r="B68" s="66" t="s">
        <v>1928</v>
      </c>
      <c r="C68" s="48" t="s">
        <v>1927</v>
      </c>
      <c r="D68" s="203" t="s">
        <v>3871</v>
      </c>
      <c r="E68" s="66" t="s">
        <v>3873</v>
      </c>
      <c r="F68" s="201" t="s">
        <v>1210</v>
      </c>
      <c r="G68" s="201" t="s">
        <v>1206</v>
      </c>
      <c r="H68" s="202">
        <v>0.18229999999999999</v>
      </c>
      <c r="I68" s="201">
        <v>760759</v>
      </c>
      <c r="J68" s="200">
        <v>2.3999999999999998E-3</v>
      </c>
      <c r="K68" s="200">
        <v>4.0000000000000002E-4</v>
      </c>
      <c r="L68" s="199">
        <v>9.1890000000000004E-9</v>
      </c>
      <c r="M68" s="198">
        <v>0</v>
      </c>
      <c r="N68" s="197">
        <v>0.13985500000000001</v>
      </c>
      <c r="O68" s="56">
        <v>0.17499999999999999</v>
      </c>
      <c r="P68" s="55">
        <v>0.1326</v>
      </c>
      <c r="Q68" s="55">
        <v>5.96E-2</v>
      </c>
      <c r="R68" s="54">
        <v>1.3050000000000001E-2</v>
      </c>
      <c r="S68" s="55">
        <v>258423</v>
      </c>
      <c r="T68" s="55" t="s">
        <v>3869</v>
      </c>
      <c r="U68" s="54">
        <v>1.1889999999999999E-9</v>
      </c>
    </row>
    <row r="69" spans="1:21" s="204" customFormat="1" x14ac:dyDescent="0.25">
      <c r="A69" s="214" t="s">
        <v>1926</v>
      </c>
      <c r="B69" s="214" t="s">
        <v>1925</v>
      </c>
      <c r="C69" s="216" t="s">
        <v>1924</v>
      </c>
      <c r="D69" s="215" t="s">
        <v>3871</v>
      </c>
      <c r="E69" s="214" t="s">
        <v>3870</v>
      </c>
      <c r="F69" s="212" t="s">
        <v>1199</v>
      </c>
      <c r="G69" s="212" t="s">
        <v>1198</v>
      </c>
      <c r="H69" s="213">
        <v>0.67069999999999996</v>
      </c>
      <c r="I69" s="212">
        <v>723041</v>
      </c>
      <c r="J69" s="211">
        <v>-1.9E-3</v>
      </c>
      <c r="K69" s="211">
        <v>2.9999999999999997E-4</v>
      </c>
      <c r="L69" s="210">
        <v>1.59E-8</v>
      </c>
      <c r="M69" s="209">
        <v>0</v>
      </c>
      <c r="N69" s="208">
        <v>0.47685499999999997</v>
      </c>
      <c r="O69" s="207">
        <v>0.64849999999999997</v>
      </c>
      <c r="P69" s="206">
        <v>-5.45E-2</v>
      </c>
      <c r="Q69" s="206">
        <v>4.7E-2</v>
      </c>
      <c r="R69" s="205">
        <v>0.12285</v>
      </c>
      <c r="S69" s="206">
        <v>258932</v>
      </c>
      <c r="T69" s="206" t="s">
        <v>2164</v>
      </c>
      <c r="U69" s="205">
        <v>5.3319999999999997E-8</v>
      </c>
    </row>
    <row r="70" spans="1:21" x14ac:dyDescent="0.25">
      <c r="A70" s="66" t="s">
        <v>1923</v>
      </c>
      <c r="B70" s="66" t="s">
        <v>1922</v>
      </c>
      <c r="C70" s="48" t="s">
        <v>1921</v>
      </c>
      <c r="D70" s="203" t="s">
        <v>3871</v>
      </c>
      <c r="E70" s="66" t="s">
        <v>3873</v>
      </c>
      <c r="F70" s="201" t="s">
        <v>1199</v>
      </c>
      <c r="G70" s="201" t="s">
        <v>1198</v>
      </c>
      <c r="H70" s="202">
        <v>0.36930000000000002</v>
      </c>
      <c r="I70" s="201">
        <v>723041</v>
      </c>
      <c r="J70" s="200">
        <v>1.8E-3</v>
      </c>
      <c r="K70" s="200">
        <v>2.9999999999999997E-4</v>
      </c>
      <c r="L70" s="199">
        <v>3.1370000000000002E-8</v>
      </c>
      <c r="M70" s="198">
        <v>15.7</v>
      </c>
      <c r="N70" s="197">
        <v>0.203042</v>
      </c>
      <c r="O70" s="56">
        <v>0.36870000000000003</v>
      </c>
      <c r="P70" s="55">
        <v>0.1721</v>
      </c>
      <c r="Q70" s="55">
        <v>4.7199999999999999E-2</v>
      </c>
      <c r="R70" s="54">
        <v>1.3224999999999999E-4</v>
      </c>
      <c r="S70" s="55">
        <v>269632</v>
      </c>
      <c r="T70" s="55" t="s">
        <v>3869</v>
      </c>
      <c r="U70" s="54">
        <v>3.4899999999999997E-11</v>
      </c>
    </row>
    <row r="71" spans="1:21" x14ac:dyDescent="0.25">
      <c r="A71" s="66" t="s">
        <v>1920</v>
      </c>
      <c r="B71" s="66" t="s">
        <v>1919</v>
      </c>
      <c r="C71" s="48" t="s">
        <v>1918</v>
      </c>
      <c r="D71" s="203" t="s">
        <v>3872</v>
      </c>
      <c r="E71" s="66" t="s">
        <v>3870</v>
      </c>
      <c r="F71" s="201" t="s">
        <v>1199</v>
      </c>
      <c r="G71" s="201" t="s">
        <v>1206</v>
      </c>
      <c r="H71" s="202">
        <v>0.73060000000000003</v>
      </c>
      <c r="I71" s="201">
        <v>765153</v>
      </c>
      <c r="J71" s="200">
        <v>2E-3</v>
      </c>
      <c r="K71" s="200">
        <v>2.9999999999999997E-4</v>
      </c>
      <c r="L71" s="199">
        <v>7.0049999999999997E-9</v>
      </c>
      <c r="M71" s="198">
        <v>17.3</v>
      </c>
      <c r="N71" s="197">
        <v>3.44579E-2</v>
      </c>
      <c r="O71" s="56">
        <v>0.72940000000000005</v>
      </c>
      <c r="P71" s="55">
        <v>0.26919999999999999</v>
      </c>
      <c r="Q71" s="55">
        <v>5.0700000000000002E-2</v>
      </c>
      <c r="R71" s="54">
        <v>5.4E-8</v>
      </c>
      <c r="S71" s="55">
        <v>260678</v>
      </c>
      <c r="T71" s="55" t="s">
        <v>3869</v>
      </c>
      <c r="U71" s="54">
        <v>1.5629999999999999E-14</v>
      </c>
    </row>
    <row r="72" spans="1:21" x14ac:dyDescent="0.25">
      <c r="A72" s="66" t="s">
        <v>3891</v>
      </c>
      <c r="B72" s="66" t="s">
        <v>1916</v>
      </c>
      <c r="C72" s="48" t="s">
        <v>1915</v>
      </c>
      <c r="D72" s="203" t="s">
        <v>3872</v>
      </c>
      <c r="E72" s="66" t="s">
        <v>3873</v>
      </c>
      <c r="F72" s="201" t="s">
        <v>1199</v>
      </c>
      <c r="G72" s="201" t="s">
        <v>1198</v>
      </c>
      <c r="H72" s="202">
        <v>0.58899999999999997</v>
      </c>
      <c r="I72" s="201">
        <v>765135</v>
      </c>
      <c r="J72" s="200">
        <v>-1.6999999999999999E-3</v>
      </c>
      <c r="K72" s="200">
        <v>2.9999999999999997E-4</v>
      </c>
      <c r="L72" s="199">
        <v>3.3209999999999998E-8</v>
      </c>
      <c r="M72" s="198">
        <v>0.9</v>
      </c>
      <c r="N72" s="197">
        <v>0.10424799999999999</v>
      </c>
      <c r="O72" s="56">
        <v>0.35570000000000002</v>
      </c>
      <c r="P72" s="55">
        <v>-0.16220000000000001</v>
      </c>
      <c r="Q72" s="55">
        <v>4.7100000000000003E-2</v>
      </c>
      <c r="R72" s="54">
        <v>2.8985000000000003E-4</v>
      </c>
      <c r="S72" s="55">
        <v>256569</v>
      </c>
      <c r="T72" s="217" t="s">
        <v>2164</v>
      </c>
      <c r="U72" s="54">
        <v>8.5259999999999998E-11</v>
      </c>
    </row>
    <row r="73" spans="1:21" x14ac:dyDescent="0.25">
      <c r="A73" s="66" t="s">
        <v>1914</v>
      </c>
      <c r="B73" s="66" t="s">
        <v>1913</v>
      </c>
      <c r="C73" s="48" t="s">
        <v>1912</v>
      </c>
      <c r="D73" s="203" t="s">
        <v>3871</v>
      </c>
      <c r="E73" s="66" t="s">
        <v>3873</v>
      </c>
      <c r="F73" s="201" t="s">
        <v>1210</v>
      </c>
      <c r="G73" s="201" t="s">
        <v>1206</v>
      </c>
      <c r="H73" s="202">
        <v>0.51739999999999997</v>
      </c>
      <c r="I73" s="201">
        <v>759716</v>
      </c>
      <c r="J73" s="200">
        <v>-1.6999999999999999E-3</v>
      </c>
      <c r="K73" s="200">
        <v>2.9999999999999997E-4</v>
      </c>
      <c r="L73" s="199">
        <v>1.6479999999999999E-8</v>
      </c>
      <c r="M73" s="198">
        <v>2.6</v>
      </c>
      <c r="N73" s="197">
        <v>0.160498</v>
      </c>
      <c r="O73" s="56">
        <v>0.5091</v>
      </c>
      <c r="P73" s="55">
        <v>-0.1447</v>
      </c>
      <c r="Q73" s="55">
        <v>4.6399999999999997E-2</v>
      </c>
      <c r="R73" s="54">
        <v>9.0499999999999999E-4</v>
      </c>
      <c r="S73" s="55">
        <v>250633</v>
      </c>
      <c r="T73" s="55" t="s">
        <v>2164</v>
      </c>
      <c r="U73" s="54">
        <v>1.126E-10</v>
      </c>
    </row>
    <row r="74" spans="1:21" x14ac:dyDescent="0.25">
      <c r="A74" s="66" t="s">
        <v>1911</v>
      </c>
      <c r="B74" s="66" t="s">
        <v>1910</v>
      </c>
      <c r="C74" s="48" t="s">
        <v>1909</v>
      </c>
      <c r="D74" s="203" t="s">
        <v>3871</v>
      </c>
      <c r="E74" s="66" t="s">
        <v>3882</v>
      </c>
      <c r="F74" s="201" t="s">
        <v>1199</v>
      </c>
      <c r="G74" s="201" t="s">
        <v>1198</v>
      </c>
      <c r="H74" s="202">
        <v>0.48149999999999998</v>
      </c>
      <c r="I74" s="201">
        <v>764380</v>
      </c>
      <c r="J74" s="200">
        <v>3.0000000000000001E-3</v>
      </c>
      <c r="K74" s="200">
        <v>2.9999999999999997E-4</v>
      </c>
      <c r="L74" s="199">
        <v>3.1109999999999999E-22</v>
      </c>
      <c r="M74" s="198">
        <v>3.2</v>
      </c>
      <c r="N74" s="197">
        <v>3.3032600000000002E-2</v>
      </c>
      <c r="O74" s="56">
        <v>0.4723</v>
      </c>
      <c r="P74" s="55">
        <v>0.19040000000000001</v>
      </c>
      <c r="Q74" s="55">
        <v>4.4699999999999997E-2</v>
      </c>
      <c r="R74" s="54">
        <v>1.0149999999999999E-5</v>
      </c>
      <c r="S74" s="55">
        <v>269611</v>
      </c>
      <c r="T74" s="55" t="s">
        <v>3869</v>
      </c>
      <c r="U74" s="54">
        <v>7.7339999999999995E-26</v>
      </c>
    </row>
    <row r="75" spans="1:21" x14ac:dyDescent="0.25">
      <c r="A75" s="66" t="s">
        <v>1908</v>
      </c>
      <c r="B75" s="66" t="s">
        <v>1907</v>
      </c>
      <c r="C75" s="48" t="s">
        <v>1906</v>
      </c>
      <c r="D75" s="203" t="s">
        <v>3871</v>
      </c>
      <c r="E75" s="66" t="s">
        <v>3873</v>
      </c>
      <c r="F75" s="201" t="s">
        <v>1199</v>
      </c>
      <c r="G75" s="201" t="s">
        <v>1198</v>
      </c>
      <c r="H75" s="202">
        <v>0.44450000000000001</v>
      </c>
      <c r="I75" s="201">
        <v>479265</v>
      </c>
      <c r="J75" s="200">
        <v>2.5000000000000001E-3</v>
      </c>
      <c r="K75" s="200">
        <v>4.0000000000000002E-4</v>
      </c>
      <c r="L75" s="199">
        <v>2.414E-11</v>
      </c>
      <c r="M75" s="198">
        <v>11.8</v>
      </c>
      <c r="N75" s="197">
        <v>3.1341400000000001E-3</v>
      </c>
      <c r="O75" s="56">
        <v>0.439</v>
      </c>
      <c r="P75" s="55">
        <v>0.14380000000000001</v>
      </c>
      <c r="Q75" s="55">
        <v>4.4600000000000001E-2</v>
      </c>
      <c r="R75" s="54">
        <v>6.3299999999999999E-4</v>
      </c>
      <c r="S75" s="55">
        <v>270268</v>
      </c>
      <c r="T75" s="55" t="s">
        <v>3869</v>
      </c>
      <c r="U75" s="54">
        <v>3.4790000000000001E-13</v>
      </c>
    </row>
    <row r="76" spans="1:21" x14ac:dyDescent="0.25">
      <c r="A76" s="66" t="s">
        <v>1905</v>
      </c>
      <c r="B76" s="66" t="s">
        <v>1904</v>
      </c>
      <c r="C76" s="48" t="s">
        <v>1903</v>
      </c>
      <c r="D76" s="203" t="s">
        <v>3871</v>
      </c>
      <c r="E76" s="66" t="s">
        <v>3882</v>
      </c>
      <c r="F76" s="201" t="s">
        <v>1210</v>
      </c>
      <c r="G76" s="201" t="s">
        <v>1206</v>
      </c>
      <c r="H76" s="202">
        <v>0.69920000000000004</v>
      </c>
      <c r="I76" s="201">
        <v>756122</v>
      </c>
      <c r="J76" s="200">
        <v>-2.3E-3</v>
      </c>
      <c r="K76" s="200">
        <v>4.0000000000000002E-4</v>
      </c>
      <c r="L76" s="199">
        <v>5.4740000000000003E-11</v>
      </c>
      <c r="M76" s="198">
        <v>2.1</v>
      </c>
      <c r="N76" s="197">
        <v>0.59538000000000002</v>
      </c>
      <c r="O76" s="56">
        <v>0.7036</v>
      </c>
      <c r="P76" s="55">
        <v>-0.1371</v>
      </c>
      <c r="Q76" s="55">
        <v>4.7899999999999998E-2</v>
      </c>
      <c r="R76" s="54">
        <v>2.0920000000000001E-3</v>
      </c>
      <c r="S76" s="55">
        <v>272717</v>
      </c>
      <c r="T76" s="55" t="s">
        <v>2164</v>
      </c>
      <c r="U76" s="54">
        <v>1.286E-12</v>
      </c>
    </row>
    <row r="77" spans="1:21" s="204" customFormat="1" x14ac:dyDescent="0.25">
      <c r="A77" s="214" t="s">
        <v>1902</v>
      </c>
      <c r="B77" s="214" t="s">
        <v>1901</v>
      </c>
      <c r="C77" s="216" t="s">
        <v>1900</v>
      </c>
      <c r="D77" s="215" t="s">
        <v>3871</v>
      </c>
      <c r="E77" s="214" t="s">
        <v>3870</v>
      </c>
      <c r="F77" s="212" t="s">
        <v>1210</v>
      </c>
      <c r="G77" s="212" t="s">
        <v>1206</v>
      </c>
      <c r="H77" s="213">
        <v>0.93789999999999996</v>
      </c>
      <c r="I77" s="212">
        <v>516329</v>
      </c>
      <c r="J77" s="211">
        <v>4.4000000000000003E-3</v>
      </c>
      <c r="K77" s="211">
        <v>8.0000000000000004E-4</v>
      </c>
      <c r="L77" s="210">
        <v>2.1740000000000001E-8</v>
      </c>
      <c r="M77" s="209">
        <v>6.8</v>
      </c>
      <c r="N77" s="208">
        <v>0.75063000000000002</v>
      </c>
      <c r="O77" s="207">
        <v>0.94299999999999995</v>
      </c>
      <c r="P77" s="206">
        <v>9.6600000000000005E-2</v>
      </c>
      <c r="Q77" s="206">
        <v>0.10009999999999999</v>
      </c>
      <c r="R77" s="205">
        <v>0.16735</v>
      </c>
      <c r="S77" s="206">
        <v>266034</v>
      </c>
      <c r="T77" s="206" t="s">
        <v>3869</v>
      </c>
      <c r="U77" s="205">
        <v>4.2399999999999999E-7</v>
      </c>
    </row>
    <row r="78" spans="1:21" s="204" customFormat="1" x14ac:dyDescent="0.25">
      <c r="A78" s="214" t="s">
        <v>1899</v>
      </c>
      <c r="B78" s="214" t="s">
        <v>1898</v>
      </c>
      <c r="C78" s="216" t="s">
        <v>1897</v>
      </c>
      <c r="D78" s="215" t="s">
        <v>3871</v>
      </c>
      <c r="E78" s="214" t="s">
        <v>3870</v>
      </c>
      <c r="F78" s="212" t="s">
        <v>1210</v>
      </c>
      <c r="G78" s="212" t="s">
        <v>1206</v>
      </c>
      <c r="H78" s="213">
        <v>0.94179999999999997</v>
      </c>
      <c r="I78" s="212">
        <v>462187</v>
      </c>
      <c r="J78" s="211">
        <v>4.7999999999999996E-3</v>
      </c>
      <c r="K78" s="211">
        <v>8.9999999999999998E-4</v>
      </c>
      <c r="L78" s="210">
        <v>2.182E-8</v>
      </c>
      <c r="M78" s="209">
        <v>0</v>
      </c>
      <c r="N78" s="208">
        <v>0.87087099999999995</v>
      </c>
      <c r="O78" s="207">
        <v>0.94269999999999998</v>
      </c>
      <c r="P78" s="206">
        <v>0.1106</v>
      </c>
      <c r="Q78" s="206">
        <v>0.1026</v>
      </c>
      <c r="R78" s="205">
        <v>0.14055000000000001</v>
      </c>
      <c r="S78" s="206">
        <v>253885</v>
      </c>
      <c r="T78" s="206" t="s">
        <v>3869</v>
      </c>
      <c r="U78" s="205">
        <v>3.5979999999999998E-7</v>
      </c>
    </row>
    <row r="79" spans="1:21" x14ac:dyDescent="0.25">
      <c r="A79" s="66" t="s">
        <v>1896</v>
      </c>
      <c r="B79" s="66" t="s">
        <v>1895</v>
      </c>
      <c r="C79" s="48" t="s">
        <v>1894</v>
      </c>
      <c r="D79" s="203" t="s">
        <v>3871</v>
      </c>
      <c r="E79" s="66" t="s">
        <v>3870</v>
      </c>
      <c r="F79" s="201" t="s">
        <v>1210</v>
      </c>
      <c r="G79" s="201" t="s">
        <v>1206</v>
      </c>
      <c r="H79" s="202">
        <v>0.28639999999999999</v>
      </c>
      <c r="I79" s="201">
        <v>765024</v>
      </c>
      <c r="J79" s="200">
        <v>2.0999999999999999E-3</v>
      </c>
      <c r="K79" s="200">
        <v>2.9999999999999997E-4</v>
      </c>
      <c r="L79" s="199">
        <v>7.9150000000000001E-10</v>
      </c>
      <c r="M79" s="198">
        <v>0</v>
      </c>
      <c r="N79" s="197">
        <v>4.4116700000000002E-2</v>
      </c>
      <c r="O79" s="56">
        <v>0.30220000000000002</v>
      </c>
      <c r="P79" s="55">
        <v>0.1221</v>
      </c>
      <c r="Q79" s="55">
        <v>5.0900000000000001E-2</v>
      </c>
      <c r="R79" s="54">
        <v>8.1849999999999996E-3</v>
      </c>
      <c r="S79" s="55">
        <v>253854</v>
      </c>
      <c r="T79" s="55" t="s">
        <v>3869</v>
      </c>
      <c r="U79" s="54">
        <v>6.9709999999999998E-11</v>
      </c>
    </row>
    <row r="80" spans="1:21" x14ac:dyDescent="0.25">
      <c r="A80" s="66" t="s">
        <v>1893</v>
      </c>
      <c r="B80" s="66" t="s">
        <v>1892</v>
      </c>
      <c r="C80" s="48" t="s">
        <v>1891</v>
      </c>
      <c r="D80" s="203" t="s">
        <v>3871</v>
      </c>
      <c r="E80" s="66" t="s">
        <v>3870</v>
      </c>
      <c r="F80" s="201" t="s">
        <v>1199</v>
      </c>
      <c r="G80" s="201" t="s">
        <v>1198</v>
      </c>
      <c r="H80" s="202">
        <v>0.36299999999999999</v>
      </c>
      <c r="I80" s="201">
        <v>722090</v>
      </c>
      <c r="J80" s="200">
        <v>-2.0999999999999999E-3</v>
      </c>
      <c r="K80" s="200">
        <v>2.9999999999999997E-4</v>
      </c>
      <c r="L80" s="199">
        <v>3.6539999999999997E-11</v>
      </c>
      <c r="M80" s="198">
        <v>0</v>
      </c>
      <c r="N80" s="197">
        <v>0.56782200000000005</v>
      </c>
      <c r="O80" s="56">
        <v>0.37009999999999998</v>
      </c>
      <c r="P80" s="55">
        <v>-0.22370000000000001</v>
      </c>
      <c r="Q80" s="55">
        <v>4.7300000000000002E-2</v>
      </c>
      <c r="R80" s="54">
        <v>1.145E-6</v>
      </c>
      <c r="S80" s="55">
        <v>261192</v>
      </c>
      <c r="T80" s="55" t="s">
        <v>2164</v>
      </c>
      <c r="U80" s="54">
        <v>5.1109999999999996E-16</v>
      </c>
    </row>
    <row r="81" spans="1:21" x14ac:dyDescent="0.25">
      <c r="A81" s="66" t="s">
        <v>1890</v>
      </c>
      <c r="B81" s="66" t="s">
        <v>1889</v>
      </c>
      <c r="C81" s="48" t="s">
        <v>1888</v>
      </c>
      <c r="D81" s="203" t="s">
        <v>3871</v>
      </c>
      <c r="E81" s="66" t="s">
        <v>3870</v>
      </c>
      <c r="F81" s="201" t="s">
        <v>1199</v>
      </c>
      <c r="G81" s="201" t="s">
        <v>1198</v>
      </c>
      <c r="H81" s="202">
        <v>0.40960000000000002</v>
      </c>
      <c r="I81" s="201">
        <v>759704</v>
      </c>
      <c r="J81" s="200">
        <v>-1.9E-3</v>
      </c>
      <c r="K81" s="200">
        <v>2.9999999999999997E-4</v>
      </c>
      <c r="L81" s="199">
        <v>2.543E-9</v>
      </c>
      <c r="M81" s="198">
        <v>6.1</v>
      </c>
      <c r="N81" s="197">
        <v>0.18585199999999999</v>
      </c>
      <c r="O81" s="56">
        <v>0.33950000000000002</v>
      </c>
      <c r="P81" s="55">
        <v>-0.1144</v>
      </c>
      <c r="Q81" s="55">
        <v>4.6399999999999997E-2</v>
      </c>
      <c r="R81" s="54">
        <v>6.8599999999999998E-3</v>
      </c>
      <c r="S81" s="55">
        <v>272749</v>
      </c>
      <c r="T81" s="55" t="s">
        <v>2164</v>
      </c>
      <c r="U81" s="54">
        <v>1.8020000000000001E-10</v>
      </c>
    </row>
    <row r="82" spans="1:21" x14ac:dyDescent="0.25">
      <c r="A82" s="66" t="s">
        <v>1887</v>
      </c>
      <c r="B82" s="66" t="s">
        <v>1886</v>
      </c>
      <c r="C82" s="48" t="s">
        <v>1885</v>
      </c>
      <c r="D82" s="203" t="s">
        <v>3872</v>
      </c>
      <c r="E82" s="66" t="s">
        <v>3870</v>
      </c>
      <c r="F82" s="201" t="s">
        <v>1210</v>
      </c>
      <c r="G82" s="201" t="s">
        <v>1206</v>
      </c>
      <c r="H82" s="202">
        <v>0.50160000000000005</v>
      </c>
      <c r="I82" s="201">
        <v>765348</v>
      </c>
      <c r="J82" s="200">
        <v>2.5999999999999999E-3</v>
      </c>
      <c r="K82" s="200">
        <v>2.9999999999999997E-4</v>
      </c>
      <c r="L82" s="199">
        <v>5.0280000000000001E-17</v>
      </c>
      <c r="M82" s="198">
        <v>0</v>
      </c>
      <c r="N82" s="197">
        <v>0.66058600000000001</v>
      </c>
      <c r="O82" s="56">
        <v>0.5393</v>
      </c>
      <c r="P82" s="55">
        <v>0.2681</v>
      </c>
      <c r="Q82" s="55">
        <v>4.3999999999999997E-2</v>
      </c>
      <c r="R82" s="54">
        <v>5.4499999999999998E-10</v>
      </c>
      <c r="S82" s="55">
        <v>271077</v>
      </c>
      <c r="T82" s="55" t="s">
        <v>3869</v>
      </c>
      <c r="U82" s="54">
        <v>5.3149999999999996E-25</v>
      </c>
    </row>
    <row r="83" spans="1:21" x14ac:dyDescent="0.25">
      <c r="A83" s="66" t="s">
        <v>1884</v>
      </c>
      <c r="B83" s="66" t="s">
        <v>1883</v>
      </c>
      <c r="C83" s="48" t="s">
        <v>1882</v>
      </c>
      <c r="D83" s="203" t="s">
        <v>3871</v>
      </c>
      <c r="E83" s="66" t="s">
        <v>3870</v>
      </c>
      <c r="F83" s="201" t="s">
        <v>1199</v>
      </c>
      <c r="G83" s="201" t="s">
        <v>1198</v>
      </c>
      <c r="H83" s="202">
        <v>0.60389999999999999</v>
      </c>
      <c r="I83" s="201">
        <v>765347</v>
      </c>
      <c r="J83" s="200">
        <v>2E-3</v>
      </c>
      <c r="K83" s="200">
        <v>2.9999999999999997E-4</v>
      </c>
      <c r="L83" s="199">
        <v>1.3260000000000001E-10</v>
      </c>
      <c r="M83" s="198">
        <v>5.4</v>
      </c>
      <c r="N83" s="197">
        <v>0.23672000000000001</v>
      </c>
      <c r="O83" s="56">
        <v>0.59860000000000002</v>
      </c>
      <c r="P83" s="55">
        <v>0.1968</v>
      </c>
      <c r="Q83" s="55">
        <v>4.7100000000000003E-2</v>
      </c>
      <c r="R83" s="54">
        <v>1.45E-5</v>
      </c>
      <c r="S83" s="55">
        <v>250798</v>
      </c>
      <c r="T83" s="55" t="s">
        <v>3869</v>
      </c>
      <c r="U83" s="54">
        <v>1.9660000000000002E-14</v>
      </c>
    </row>
    <row r="84" spans="1:21" x14ac:dyDescent="0.25">
      <c r="A84" s="66" t="s">
        <v>1881</v>
      </c>
      <c r="B84" s="66" t="s">
        <v>1880</v>
      </c>
      <c r="C84" s="48" t="s">
        <v>1879</v>
      </c>
      <c r="D84" s="203" t="s">
        <v>3871</v>
      </c>
      <c r="E84" s="66" t="s">
        <v>3873</v>
      </c>
      <c r="F84" s="201" t="s">
        <v>1199</v>
      </c>
      <c r="G84" s="201" t="s">
        <v>1198</v>
      </c>
      <c r="H84" s="202">
        <v>0.7258</v>
      </c>
      <c r="I84" s="201">
        <v>602173</v>
      </c>
      <c r="J84" s="200">
        <v>-2.5000000000000001E-3</v>
      </c>
      <c r="K84" s="200">
        <v>4.0000000000000002E-4</v>
      </c>
      <c r="L84" s="199">
        <v>3.0319999999999998E-11</v>
      </c>
      <c r="M84" s="198">
        <v>11</v>
      </c>
      <c r="N84" s="197">
        <v>0.78485400000000005</v>
      </c>
      <c r="O84" s="56">
        <v>0.74099999999999999</v>
      </c>
      <c r="P84" s="55">
        <v>-0.18240000000000001</v>
      </c>
      <c r="Q84" s="55">
        <v>5.2499999999999998E-2</v>
      </c>
      <c r="R84" s="54">
        <v>2.5829999999999999E-4</v>
      </c>
      <c r="S84" s="55">
        <v>248920</v>
      </c>
      <c r="T84" s="55" t="s">
        <v>2164</v>
      </c>
      <c r="U84" s="54">
        <v>8.2689999999999999E-14</v>
      </c>
    </row>
    <row r="85" spans="1:21" x14ac:dyDescent="0.25">
      <c r="A85" s="66" t="s">
        <v>1878</v>
      </c>
      <c r="B85" s="66" t="s">
        <v>1877</v>
      </c>
      <c r="C85" s="48" t="s">
        <v>1876</v>
      </c>
      <c r="D85" s="203" t="s">
        <v>3871</v>
      </c>
      <c r="E85" s="66" t="s">
        <v>3883</v>
      </c>
      <c r="F85" s="201" t="s">
        <v>1198</v>
      </c>
      <c r="G85" s="201" t="s">
        <v>1206</v>
      </c>
      <c r="H85" s="202">
        <v>0.75580000000000003</v>
      </c>
      <c r="I85" s="201">
        <v>603301</v>
      </c>
      <c r="J85" s="200">
        <v>-2.3999999999999998E-3</v>
      </c>
      <c r="K85" s="200">
        <v>4.0000000000000002E-4</v>
      </c>
      <c r="L85" s="199">
        <v>1.9209999999999999E-9</v>
      </c>
      <c r="M85" s="198">
        <v>2.6</v>
      </c>
      <c r="N85" s="197">
        <v>0.34298600000000001</v>
      </c>
      <c r="O85" s="56">
        <v>0.74109999999999998</v>
      </c>
      <c r="P85" s="55">
        <v>-0.21099999999999999</v>
      </c>
      <c r="Q85" s="55">
        <v>5.6399999999999999E-2</v>
      </c>
      <c r="R85" s="54">
        <v>9.1700000000000006E-5</v>
      </c>
      <c r="S85" s="55">
        <v>212209</v>
      </c>
      <c r="T85" s="55" t="s">
        <v>2164</v>
      </c>
      <c r="U85" s="54">
        <v>1.518E-12</v>
      </c>
    </row>
    <row r="86" spans="1:21" x14ac:dyDescent="0.25">
      <c r="A86" s="66" t="s">
        <v>1875</v>
      </c>
      <c r="B86" s="66" t="s">
        <v>1874</v>
      </c>
      <c r="C86" s="48" t="s">
        <v>1873</v>
      </c>
      <c r="D86" s="203" t="s">
        <v>3871</v>
      </c>
      <c r="E86" s="66" t="s">
        <v>3870</v>
      </c>
      <c r="F86" s="201" t="s">
        <v>1199</v>
      </c>
      <c r="G86" s="201" t="s">
        <v>1198</v>
      </c>
      <c r="H86" s="202">
        <v>0.57669999999999999</v>
      </c>
      <c r="I86" s="201">
        <v>759502</v>
      </c>
      <c r="J86" s="200">
        <v>1.6999999999999999E-3</v>
      </c>
      <c r="K86" s="200">
        <v>2.9999999999999997E-4</v>
      </c>
      <c r="L86" s="199">
        <v>1.967E-8</v>
      </c>
      <c r="M86" s="198">
        <v>0</v>
      </c>
      <c r="N86" s="197">
        <v>0.38634200000000002</v>
      </c>
      <c r="O86" s="56">
        <v>0.52969999999999995</v>
      </c>
      <c r="P86" s="55">
        <v>0.1845</v>
      </c>
      <c r="Q86" s="55">
        <v>4.6100000000000002E-2</v>
      </c>
      <c r="R86" s="54">
        <v>3.1149999999999998E-5</v>
      </c>
      <c r="S86" s="55">
        <v>259605</v>
      </c>
      <c r="T86" s="55" t="s">
        <v>3869</v>
      </c>
      <c r="U86" s="54">
        <v>6.427E-12</v>
      </c>
    </row>
    <row r="87" spans="1:21" x14ac:dyDescent="0.25">
      <c r="A87" s="66" t="s">
        <v>1872</v>
      </c>
      <c r="B87" s="66" t="s">
        <v>1871</v>
      </c>
      <c r="C87" s="48" t="s">
        <v>1870</v>
      </c>
      <c r="D87" s="203" t="s">
        <v>3872</v>
      </c>
      <c r="E87" s="66" t="s">
        <v>3870</v>
      </c>
      <c r="F87" s="201" t="s">
        <v>1210</v>
      </c>
      <c r="G87" s="201" t="s">
        <v>1206</v>
      </c>
      <c r="H87" s="202">
        <v>0.27400000000000002</v>
      </c>
      <c r="I87" s="201">
        <v>765232</v>
      </c>
      <c r="J87" s="200">
        <v>4.3E-3</v>
      </c>
      <c r="K87" s="200">
        <v>2.9999999999999997E-4</v>
      </c>
      <c r="L87" s="199">
        <v>2.509E-37</v>
      </c>
      <c r="M87" s="198">
        <v>26.6</v>
      </c>
      <c r="N87" s="197">
        <v>0.18868699999999999</v>
      </c>
      <c r="O87" s="56">
        <v>0.26750000000000002</v>
      </c>
      <c r="P87" s="55">
        <v>0.30359999999999998</v>
      </c>
      <c r="Q87" s="55">
        <v>5.0999999999999997E-2</v>
      </c>
      <c r="R87" s="54">
        <v>1.3049999999999999E-9</v>
      </c>
      <c r="S87" s="55">
        <v>255206</v>
      </c>
      <c r="T87" s="55" t="s">
        <v>3869</v>
      </c>
      <c r="U87" s="54">
        <v>9.9240000000000003E-45</v>
      </c>
    </row>
    <row r="88" spans="1:21" x14ac:dyDescent="0.25">
      <c r="A88" s="66" t="s">
        <v>1869</v>
      </c>
      <c r="B88" s="66" t="s">
        <v>1868</v>
      </c>
      <c r="C88" s="48" t="s">
        <v>1867</v>
      </c>
      <c r="D88" s="203" t="s">
        <v>3872</v>
      </c>
      <c r="E88" s="66" t="s">
        <v>3870</v>
      </c>
      <c r="F88" s="201" t="s">
        <v>1199</v>
      </c>
      <c r="G88" s="201" t="s">
        <v>1198</v>
      </c>
      <c r="H88" s="202">
        <v>0.24260000000000001</v>
      </c>
      <c r="I88" s="201">
        <v>765048</v>
      </c>
      <c r="J88" s="200">
        <v>2.3999999999999998E-3</v>
      </c>
      <c r="K88" s="200">
        <v>4.0000000000000002E-4</v>
      </c>
      <c r="L88" s="199">
        <v>4.8829999999999996E-10</v>
      </c>
      <c r="M88" s="198">
        <v>7.6</v>
      </c>
      <c r="N88" s="197">
        <v>9.66143E-2</v>
      </c>
      <c r="O88" s="56">
        <v>0.14369999999999999</v>
      </c>
      <c r="P88" s="55">
        <v>0.17610000000000001</v>
      </c>
      <c r="Q88" s="55">
        <v>6.6600000000000006E-2</v>
      </c>
      <c r="R88" s="54">
        <v>4.0875E-3</v>
      </c>
      <c r="S88" s="55">
        <v>235723</v>
      </c>
      <c r="T88" s="55" t="s">
        <v>3869</v>
      </c>
      <c r="U88" s="54">
        <v>1.7810000000000001E-11</v>
      </c>
    </row>
    <row r="89" spans="1:21" x14ac:dyDescent="0.25">
      <c r="A89" s="214" t="s">
        <v>1866</v>
      </c>
      <c r="B89" s="214" t="s">
        <v>1865</v>
      </c>
      <c r="C89" s="216" t="s">
        <v>1864</v>
      </c>
      <c r="D89" s="215" t="s">
        <v>3872</v>
      </c>
      <c r="E89" s="214" t="s">
        <v>3873</v>
      </c>
      <c r="F89" s="212" t="s">
        <v>1199</v>
      </c>
      <c r="G89" s="212" t="s">
        <v>1198</v>
      </c>
      <c r="H89" s="213">
        <v>0.86880000000000002</v>
      </c>
      <c r="I89" s="212">
        <v>765163</v>
      </c>
      <c r="J89" s="211">
        <v>-2.8E-3</v>
      </c>
      <c r="K89" s="211">
        <v>5.0000000000000001E-4</v>
      </c>
      <c r="L89" s="210">
        <v>2.5460000000000001E-9</v>
      </c>
      <c r="M89" s="209">
        <v>0</v>
      </c>
      <c r="N89" s="208">
        <v>0.56957000000000002</v>
      </c>
      <c r="O89" s="207">
        <v>0.85629999999999995</v>
      </c>
      <c r="P89" s="206">
        <v>-8.5199999999999998E-2</v>
      </c>
      <c r="Q89" s="206">
        <v>6.4500000000000002E-2</v>
      </c>
      <c r="R89" s="205">
        <v>9.3299999999999994E-2</v>
      </c>
      <c r="S89" s="206">
        <v>256415</v>
      </c>
      <c r="T89" s="206" t="s">
        <v>2164</v>
      </c>
      <c r="U89" s="205">
        <v>6.154E-9</v>
      </c>
    </row>
    <row r="90" spans="1:21" x14ac:dyDescent="0.25">
      <c r="A90" s="66" t="s">
        <v>1863</v>
      </c>
      <c r="B90" s="66" t="s">
        <v>1862</v>
      </c>
      <c r="C90" s="48" t="s">
        <v>1861</v>
      </c>
      <c r="D90" s="203" t="s">
        <v>3872</v>
      </c>
      <c r="E90" s="66" t="s">
        <v>3873</v>
      </c>
      <c r="F90" s="201" t="s">
        <v>1198</v>
      </c>
      <c r="G90" s="201" t="s">
        <v>1206</v>
      </c>
      <c r="H90" s="202">
        <v>0.32440000000000002</v>
      </c>
      <c r="I90" s="201">
        <v>719144</v>
      </c>
      <c r="J90" s="200">
        <v>-2.8999999999999998E-3</v>
      </c>
      <c r="K90" s="200">
        <v>2.9999999999999997E-4</v>
      </c>
      <c r="L90" s="199">
        <v>4.3200000000000001E-18</v>
      </c>
      <c r="M90" s="198">
        <v>16</v>
      </c>
      <c r="N90" s="197">
        <v>0.86779600000000001</v>
      </c>
      <c r="O90" s="56">
        <v>0.32279999999999998</v>
      </c>
      <c r="P90" s="55">
        <v>-0.2442</v>
      </c>
      <c r="Q90" s="55">
        <v>4.8099999999999997E-2</v>
      </c>
      <c r="R90" s="54">
        <v>1.8799999999999999E-7</v>
      </c>
      <c r="S90" s="55">
        <v>258712</v>
      </c>
      <c r="T90" s="55" t="s">
        <v>2164</v>
      </c>
      <c r="U90" s="54">
        <v>9.4530000000000006E-24</v>
      </c>
    </row>
    <row r="91" spans="1:21" x14ac:dyDescent="0.25">
      <c r="A91" s="66" t="s">
        <v>1860</v>
      </c>
      <c r="B91" s="66" t="s">
        <v>1859</v>
      </c>
      <c r="C91" s="48" t="s">
        <v>1858</v>
      </c>
      <c r="D91" s="203" t="s">
        <v>3872</v>
      </c>
      <c r="E91" s="66" t="s">
        <v>3873</v>
      </c>
      <c r="F91" s="201" t="s">
        <v>1199</v>
      </c>
      <c r="G91" s="201" t="s">
        <v>1206</v>
      </c>
      <c r="H91" s="202">
        <v>0.3165</v>
      </c>
      <c r="I91" s="201">
        <v>761392</v>
      </c>
      <c r="J91" s="200">
        <v>-2.5999999999999999E-3</v>
      </c>
      <c r="K91" s="200">
        <v>2.9999999999999997E-4</v>
      </c>
      <c r="L91" s="199">
        <v>5.7630000000000002E-16</v>
      </c>
      <c r="M91" s="198">
        <v>33</v>
      </c>
      <c r="N91" s="197">
        <v>4.6557300000000003E-2</v>
      </c>
      <c r="O91" s="56">
        <v>0.33839999999999998</v>
      </c>
      <c r="P91" s="55">
        <v>-0.28499999999999998</v>
      </c>
      <c r="Q91" s="55">
        <v>4.6600000000000003E-2</v>
      </c>
      <c r="R91" s="54">
        <v>4.8750000000000002E-10</v>
      </c>
      <c r="S91" s="55">
        <v>272180</v>
      </c>
      <c r="T91" s="55" t="s">
        <v>2164</v>
      </c>
      <c r="U91" s="54">
        <v>6.3489999999999998E-24</v>
      </c>
    </row>
    <row r="92" spans="1:21" x14ac:dyDescent="0.25">
      <c r="A92" s="66" t="s">
        <v>1857</v>
      </c>
      <c r="B92" s="66" t="s">
        <v>1856</v>
      </c>
      <c r="C92" s="48" t="s">
        <v>1855</v>
      </c>
      <c r="D92" s="203" t="s">
        <v>3871</v>
      </c>
      <c r="E92" s="66" t="s">
        <v>3873</v>
      </c>
      <c r="F92" s="201" t="s">
        <v>1210</v>
      </c>
      <c r="G92" s="201" t="s">
        <v>1206</v>
      </c>
      <c r="H92" s="202">
        <v>0.57699999999999996</v>
      </c>
      <c r="I92" s="201">
        <v>683528</v>
      </c>
      <c r="J92" s="200">
        <v>2.2000000000000001E-3</v>
      </c>
      <c r="K92" s="200">
        <v>4.0000000000000002E-4</v>
      </c>
      <c r="L92" s="199">
        <v>3.2540000000000001E-9</v>
      </c>
      <c r="M92" s="198">
        <v>7.4</v>
      </c>
      <c r="N92" s="197">
        <v>0.75731599999999999</v>
      </c>
      <c r="O92" s="56">
        <v>0.64059999999999995</v>
      </c>
      <c r="P92" s="55">
        <v>0.16420000000000001</v>
      </c>
      <c r="Q92" s="55">
        <v>5.0099999999999999E-2</v>
      </c>
      <c r="R92" s="54">
        <v>5.2599999999999999E-4</v>
      </c>
      <c r="S92" s="55">
        <v>233888</v>
      </c>
      <c r="T92" s="55" t="s">
        <v>3869</v>
      </c>
      <c r="U92" s="54">
        <v>1.3840000000000001E-11</v>
      </c>
    </row>
    <row r="93" spans="1:21" x14ac:dyDescent="0.25">
      <c r="A93" s="66" t="s">
        <v>1854</v>
      </c>
      <c r="B93" s="66" t="s">
        <v>1853</v>
      </c>
      <c r="C93" s="48" t="s">
        <v>1852</v>
      </c>
      <c r="D93" s="203" t="s">
        <v>3872</v>
      </c>
      <c r="E93" s="66" t="s">
        <v>3870</v>
      </c>
      <c r="F93" s="201" t="s">
        <v>1210</v>
      </c>
      <c r="G93" s="201" t="s">
        <v>1206</v>
      </c>
      <c r="H93" s="202">
        <v>9.4100000000000003E-2</v>
      </c>
      <c r="I93" s="201">
        <v>698749</v>
      </c>
      <c r="J93" s="200">
        <v>3.8999999999999998E-3</v>
      </c>
      <c r="K93" s="200">
        <v>5.9999999999999995E-4</v>
      </c>
      <c r="L93" s="199">
        <v>8.9789999999999994E-11</v>
      </c>
      <c r="M93" s="198">
        <v>0</v>
      </c>
      <c r="N93" s="197">
        <v>0.66190199999999999</v>
      </c>
      <c r="O93" s="56">
        <v>6.5100000000000005E-2</v>
      </c>
      <c r="P93" s="55">
        <v>0.1913</v>
      </c>
      <c r="Q93" s="55">
        <v>9.2200000000000004E-2</v>
      </c>
      <c r="R93" s="54">
        <v>1.9035E-2</v>
      </c>
      <c r="S93" s="55">
        <v>266550</v>
      </c>
      <c r="T93" s="55" t="s">
        <v>3869</v>
      </c>
      <c r="U93" s="54">
        <v>5.0849999999999998E-11</v>
      </c>
    </row>
    <row r="94" spans="1:21" x14ac:dyDescent="0.25">
      <c r="A94" s="66" t="s">
        <v>1851</v>
      </c>
      <c r="B94" s="66" t="s">
        <v>1850</v>
      </c>
      <c r="C94" s="48" t="s">
        <v>1849</v>
      </c>
      <c r="D94" s="203" t="s">
        <v>3871</v>
      </c>
      <c r="E94" s="66" t="s">
        <v>3870</v>
      </c>
      <c r="F94" s="201" t="s">
        <v>1210</v>
      </c>
      <c r="G94" s="201" t="s">
        <v>1198</v>
      </c>
      <c r="H94" s="202">
        <v>0.50770000000000004</v>
      </c>
      <c r="I94" s="201">
        <v>723041</v>
      </c>
      <c r="J94" s="200">
        <v>-1.8E-3</v>
      </c>
      <c r="K94" s="200">
        <v>2.9999999999999997E-4</v>
      </c>
      <c r="L94" s="199">
        <v>1.9599999999999998E-9</v>
      </c>
      <c r="M94" s="198">
        <v>0</v>
      </c>
      <c r="N94" s="197">
        <v>9.6484600000000004E-2</v>
      </c>
      <c r="O94" s="56">
        <v>0.48720000000000002</v>
      </c>
      <c r="P94" s="55">
        <v>-0.15629999999999999</v>
      </c>
      <c r="Q94" s="55">
        <v>4.53E-2</v>
      </c>
      <c r="R94" s="54">
        <v>2.8265000000000001E-4</v>
      </c>
      <c r="S94" s="55">
        <v>255735</v>
      </c>
      <c r="T94" s="55" t="s">
        <v>2164</v>
      </c>
      <c r="U94" s="54">
        <v>4.5239999999999997E-12</v>
      </c>
    </row>
    <row r="95" spans="1:21" x14ac:dyDescent="0.25">
      <c r="A95" s="66" t="s">
        <v>1848</v>
      </c>
      <c r="B95" s="66" t="s">
        <v>1847</v>
      </c>
      <c r="C95" s="48" t="s">
        <v>1846</v>
      </c>
      <c r="D95" s="203" t="s">
        <v>3871</v>
      </c>
      <c r="E95" s="66" t="s">
        <v>3873</v>
      </c>
      <c r="F95" s="201" t="s">
        <v>1199</v>
      </c>
      <c r="G95" s="201" t="s">
        <v>1198</v>
      </c>
      <c r="H95" s="202">
        <v>0.94740000000000002</v>
      </c>
      <c r="I95" s="201">
        <v>765344</v>
      </c>
      <c r="J95" s="200">
        <v>-4.4999999999999997E-3</v>
      </c>
      <c r="K95" s="200">
        <v>6.9999999999999999E-4</v>
      </c>
      <c r="L95" s="199">
        <v>6.5609999999999994E-11</v>
      </c>
      <c r="M95" s="198">
        <v>0</v>
      </c>
      <c r="N95" s="197">
        <v>0.30164800000000003</v>
      </c>
      <c r="O95" s="56">
        <v>0.93730000000000002</v>
      </c>
      <c r="P95" s="55">
        <v>-0.52159999999999995</v>
      </c>
      <c r="Q95" s="55">
        <v>0.1016</v>
      </c>
      <c r="R95" s="54">
        <v>1.4049999999999999E-7</v>
      </c>
      <c r="S95" s="55">
        <v>236628</v>
      </c>
      <c r="T95" s="55" t="s">
        <v>2164</v>
      </c>
      <c r="U95" s="54">
        <v>2.233E-16</v>
      </c>
    </row>
    <row r="96" spans="1:21" x14ac:dyDescent="0.25">
      <c r="A96" s="66" t="s">
        <v>1845</v>
      </c>
      <c r="B96" s="66" t="s">
        <v>1844</v>
      </c>
      <c r="C96" s="48" t="s">
        <v>1843</v>
      </c>
      <c r="D96" s="203" t="s">
        <v>3871</v>
      </c>
      <c r="E96" s="66" t="s">
        <v>3873</v>
      </c>
      <c r="F96" s="201" t="s">
        <v>1199</v>
      </c>
      <c r="G96" s="201" t="s">
        <v>1198</v>
      </c>
      <c r="H96" s="202">
        <v>0.30640000000000001</v>
      </c>
      <c r="I96" s="201">
        <v>564057</v>
      </c>
      <c r="J96" s="200">
        <v>-2.3E-3</v>
      </c>
      <c r="K96" s="200">
        <v>4.0000000000000002E-4</v>
      </c>
      <c r="L96" s="199">
        <v>2.497E-9</v>
      </c>
      <c r="M96" s="198">
        <v>3.9</v>
      </c>
      <c r="N96" s="197">
        <v>0.74697800000000003</v>
      </c>
      <c r="O96" s="56">
        <v>0.37359999999999999</v>
      </c>
      <c r="P96" s="55">
        <v>-0.13220000000000001</v>
      </c>
      <c r="Q96" s="55">
        <v>6.0499999999999998E-2</v>
      </c>
      <c r="R96" s="54">
        <v>1.4409999999999999E-2</v>
      </c>
      <c r="S96" s="55">
        <v>165562</v>
      </c>
      <c r="T96" s="55" t="s">
        <v>2164</v>
      </c>
      <c r="U96" s="54">
        <v>3.5820000000000001E-10</v>
      </c>
    </row>
    <row r="97" spans="1:21" x14ac:dyDescent="0.25">
      <c r="A97" s="66" t="s">
        <v>1842</v>
      </c>
      <c r="B97" s="66" t="s">
        <v>1841</v>
      </c>
      <c r="C97" s="48" t="s">
        <v>1840</v>
      </c>
      <c r="D97" s="203" t="s">
        <v>3872</v>
      </c>
      <c r="E97" s="66" t="s">
        <v>3870</v>
      </c>
      <c r="F97" s="201" t="s">
        <v>1199</v>
      </c>
      <c r="G97" s="201" t="s">
        <v>1198</v>
      </c>
      <c r="H97" s="202">
        <v>0.4037</v>
      </c>
      <c r="I97" s="201">
        <v>765289</v>
      </c>
      <c r="J97" s="200">
        <v>-7.3000000000000001E-3</v>
      </c>
      <c r="K97" s="200">
        <v>2.9999999999999997E-4</v>
      </c>
      <c r="L97" s="199">
        <v>3.4899999999999999E-120</v>
      </c>
      <c r="M97" s="198">
        <v>29.6</v>
      </c>
      <c r="N97" s="197">
        <v>0.69953900000000002</v>
      </c>
      <c r="O97" s="56"/>
      <c r="P97" s="55"/>
      <c r="Q97" s="55"/>
      <c r="R97" s="54"/>
      <c r="S97" s="55"/>
    </row>
    <row r="98" spans="1:21" x14ac:dyDescent="0.25">
      <c r="A98" s="66" t="s">
        <v>1839</v>
      </c>
      <c r="B98" s="66" t="s">
        <v>1838</v>
      </c>
      <c r="C98" s="48" t="s">
        <v>1837</v>
      </c>
      <c r="D98" s="203" t="s">
        <v>3872</v>
      </c>
      <c r="E98" s="66" t="s">
        <v>3873</v>
      </c>
      <c r="F98" s="201" t="s">
        <v>1199</v>
      </c>
      <c r="G98" s="201" t="s">
        <v>1198</v>
      </c>
      <c r="H98" s="202">
        <v>0.70009999999999994</v>
      </c>
      <c r="I98" s="201">
        <v>723041</v>
      </c>
      <c r="J98" s="200">
        <v>-3.5000000000000001E-3</v>
      </c>
      <c r="K98" s="200">
        <v>2.9999999999999997E-4</v>
      </c>
      <c r="L98" s="199">
        <v>6.4240000000000002E-25</v>
      </c>
      <c r="M98" s="198">
        <v>10.8</v>
      </c>
      <c r="N98" s="197">
        <v>0.345167</v>
      </c>
      <c r="O98" s="56">
        <v>0.72299999999999998</v>
      </c>
      <c r="P98" s="55">
        <v>-0.38650000000000001</v>
      </c>
      <c r="Q98" s="55">
        <v>5.0500000000000003E-2</v>
      </c>
      <c r="R98" s="54">
        <v>1.02E-14</v>
      </c>
      <c r="S98" s="55">
        <v>269367</v>
      </c>
      <c r="T98" s="55" t="s">
        <v>2164</v>
      </c>
      <c r="U98" s="54">
        <v>1.837E-37</v>
      </c>
    </row>
    <row r="99" spans="1:21" x14ac:dyDescent="0.25">
      <c r="A99" s="66" t="s">
        <v>1836</v>
      </c>
      <c r="B99" s="66" t="s">
        <v>1835</v>
      </c>
      <c r="C99" s="48" t="s">
        <v>1834</v>
      </c>
      <c r="D99" s="203" t="s">
        <v>3872</v>
      </c>
      <c r="E99" s="66" t="s">
        <v>3870</v>
      </c>
      <c r="F99" s="201" t="s">
        <v>1198</v>
      </c>
      <c r="G99" s="201" t="s">
        <v>1206</v>
      </c>
      <c r="H99" s="202">
        <v>0.34079999999999999</v>
      </c>
      <c r="I99" s="201">
        <v>764210</v>
      </c>
      <c r="J99" s="200">
        <v>2.8E-3</v>
      </c>
      <c r="K99" s="200">
        <v>2.9999999999999997E-4</v>
      </c>
      <c r="L99" s="199">
        <v>5.859E-19</v>
      </c>
      <c r="M99" s="198">
        <v>0</v>
      </c>
      <c r="N99" s="197">
        <v>0.60765899999999995</v>
      </c>
      <c r="O99" s="56">
        <v>0.35930000000000001</v>
      </c>
      <c r="P99" s="55">
        <v>0.28160000000000002</v>
      </c>
      <c r="Q99" s="55">
        <v>5.0700000000000002E-2</v>
      </c>
      <c r="R99" s="54">
        <v>1.37E-8</v>
      </c>
      <c r="S99" s="55">
        <v>221687</v>
      </c>
      <c r="T99" s="55" t="s">
        <v>3869</v>
      </c>
      <c r="U99" s="54">
        <v>1.21E-25</v>
      </c>
    </row>
    <row r="100" spans="1:21" x14ac:dyDescent="0.25">
      <c r="A100" s="66" t="s">
        <v>1833</v>
      </c>
      <c r="B100" s="66" t="s">
        <v>1832</v>
      </c>
      <c r="C100" s="48" t="s">
        <v>1831</v>
      </c>
      <c r="D100" s="203" t="s">
        <v>3871</v>
      </c>
      <c r="E100" s="66" t="s">
        <v>3873</v>
      </c>
      <c r="F100" s="201" t="s">
        <v>1198</v>
      </c>
      <c r="G100" s="201" t="s">
        <v>1206</v>
      </c>
      <c r="H100" s="202">
        <v>0.47760000000000002</v>
      </c>
      <c r="I100" s="201">
        <v>764840</v>
      </c>
      <c r="J100" s="200">
        <v>1.9E-3</v>
      </c>
      <c r="K100" s="200">
        <v>2.9999999999999997E-4</v>
      </c>
      <c r="L100" s="199">
        <v>3.4250000000000001E-10</v>
      </c>
      <c r="M100" s="198">
        <v>0</v>
      </c>
      <c r="N100" s="197">
        <v>0.34670800000000002</v>
      </c>
      <c r="O100" s="56">
        <v>0.50800000000000001</v>
      </c>
      <c r="P100" s="55">
        <v>0.23730000000000001</v>
      </c>
      <c r="Q100" s="55">
        <v>4.4200000000000003E-2</v>
      </c>
      <c r="R100" s="54">
        <v>3.9699999999999998E-8</v>
      </c>
      <c r="S100" s="55">
        <v>269801</v>
      </c>
      <c r="T100" s="55" t="s">
        <v>3869</v>
      </c>
      <c r="U100" s="54">
        <v>3.8960000000000001E-16</v>
      </c>
    </row>
    <row r="101" spans="1:21" x14ac:dyDescent="0.25">
      <c r="A101" s="66" t="s">
        <v>1830</v>
      </c>
      <c r="B101" s="66" t="s">
        <v>1829</v>
      </c>
      <c r="C101" s="48" t="s">
        <v>1828</v>
      </c>
      <c r="D101" s="203" t="s">
        <v>3871</v>
      </c>
      <c r="E101" s="66" t="s">
        <v>3873</v>
      </c>
      <c r="F101" s="201" t="s">
        <v>1210</v>
      </c>
      <c r="G101" s="201" t="s">
        <v>1199</v>
      </c>
      <c r="H101" s="202">
        <v>0.77159999999999995</v>
      </c>
      <c r="I101" s="201">
        <v>765294</v>
      </c>
      <c r="J101" s="200">
        <v>2.5000000000000001E-3</v>
      </c>
      <c r="K101" s="200">
        <v>4.0000000000000002E-4</v>
      </c>
      <c r="L101" s="199">
        <v>3.379E-12</v>
      </c>
      <c r="M101" s="198">
        <v>7.5</v>
      </c>
      <c r="N101" s="197">
        <v>3.1166099999999999E-2</v>
      </c>
      <c r="O101" s="56">
        <v>0.76419999999999999</v>
      </c>
      <c r="P101" s="55">
        <v>0.129</v>
      </c>
      <c r="Q101" s="55">
        <v>5.2600000000000001E-2</v>
      </c>
      <c r="R101" s="54">
        <v>7.1300000000000001E-3</v>
      </c>
      <c r="S101" s="55">
        <v>263202</v>
      </c>
      <c r="T101" s="55" t="s">
        <v>3869</v>
      </c>
      <c r="U101" s="54">
        <v>4.4340000000000001E-13</v>
      </c>
    </row>
    <row r="102" spans="1:21" x14ac:dyDescent="0.25">
      <c r="A102" s="66" t="s">
        <v>3890</v>
      </c>
      <c r="B102" s="66" t="s">
        <v>1826</v>
      </c>
      <c r="C102" s="48" t="s">
        <v>1825</v>
      </c>
      <c r="D102" s="203" t="s">
        <v>3871</v>
      </c>
      <c r="E102" s="66" t="s">
        <v>3870</v>
      </c>
      <c r="F102" s="201" t="s">
        <v>1210</v>
      </c>
      <c r="G102" s="201" t="s">
        <v>1206</v>
      </c>
      <c r="H102" s="202">
        <v>0.49419999999999997</v>
      </c>
      <c r="I102" s="201">
        <v>668545</v>
      </c>
      <c r="J102" s="200">
        <v>-2.3999999999999998E-3</v>
      </c>
      <c r="K102" s="200">
        <v>2.9999999999999997E-4</v>
      </c>
      <c r="L102" s="199">
        <v>3.1620000000000001E-13</v>
      </c>
      <c r="M102" s="198">
        <v>17.5</v>
      </c>
      <c r="N102" s="197">
        <v>3.2223499999999998E-4</v>
      </c>
      <c r="O102" s="56">
        <v>0.51539999999999997</v>
      </c>
      <c r="P102" s="55">
        <v>-0.2392</v>
      </c>
      <c r="Q102" s="55">
        <v>4.8000000000000001E-2</v>
      </c>
      <c r="R102" s="54">
        <v>3.1049999999999998E-7</v>
      </c>
      <c r="S102" s="55">
        <v>246468</v>
      </c>
      <c r="T102" s="55" t="s">
        <v>2164</v>
      </c>
      <c r="U102" s="54">
        <v>1.203E-13</v>
      </c>
    </row>
    <row r="103" spans="1:21" x14ac:dyDescent="0.25">
      <c r="A103" s="66" t="s">
        <v>1824</v>
      </c>
      <c r="B103" s="66" t="s">
        <v>1823</v>
      </c>
      <c r="C103" s="48" t="s">
        <v>1822</v>
      </c>
      <c r="D103" s="203" t="s">
        <v>3872</v>
      </c>
      <c r="E103" s="66" t="s">
        <v>3873</v>
      </c>
      <c r="F103" s="201" t="s">
        <v>1210</v>
      </c>
      <c r="G103" s="201" t="s">
        <v>1206</v>
      </c>
      <c r="H103" s="202">
        <v>0.44929999999999998</v>
      </c>
      <c r="I103" s="201">
        <v>726220</v>
      </c>
      <c r="J103" s="200">
        <v>-2.7000000000000001E-3</v>
      </c>
      <c r="K103" s="200">
        <v>2.9999999999999997E-4</v>
      </c>
      <c r="L103" s="199">
        <v>1.6670000000000001E-15</v>
      </c>
      <c r="M103" s="198">
        <v>4</v>
      </c>
      <c r="N103" s="197">
        <v>0.232046</v>
      </c>
      <c r="O103" s="56">
        <v>0.43659999999999999</v>
      </c>
      <c r="P103" s="55">
        <v>-0.34370000000000001</v>
      </c>
      <c r="Q103" s="55">
        <v>4.8000000000000001E-2</v>
      </c>
      <c r="R103" s="54">
        <v>4.1250000000000001E-13</v>
      </c>
      <c r="S103" s="55">
        <v>236282</v>
      </c>
      <c r="T103" s="55" t="s">
        <v>2164</v>
      </c>
      <c r="U103" s="54">
        <v>1.2359999999999999E-25</v>
      </c>
    </row>
    <row r="104" spans="1:21" x14ac:dyDescent="0.25">
      <c r="A104" s="66" t="s">
        <v>1821</v>
      </c>
      <c r="B104" s="66" t="s">
        <v>1820</v>
      </c>
      <c r="C104" s="48" t="s">
        <v>1819</v>
      </c>
      <c r="D104" s="203" t="s">
        <v>3872</v>
      </c>
      <c r="E104" s="66" t="s">
        <v>3870</v>
      </c>
      <c r="F104" s="201" t="s">
        <v>1199</v>
      </c>
      <c r="G104" s="201" t="s">
        <v>1198</v>
      </c>
      <c r="H104" s="202">
        <v>0.38319999999999999</v>
      </c>
      <c r="I104" s="201">
        <v>763933</v>
      </c>
      <c r="J104" s="200">
        <v>-4.8999999999999998E-3</v>
      </c>
      <c r="K104" s="200">
        <v>2.9999999999999997E-4</v>
      </c>
      <c r="L104" s="199">
        <v>5.7689999999999997E-51</v>
      </c>
      <c r="M104" s="198">
        <v>17.8</v>
      </c>
      <c r="N104" s="197">
        <v>7.03058E-4</v>
      </c>
      <c r="O104" s="56">
        <v>0.39429999999999998</v>
      </c>
      <c r="P104" s="55">
        <v>-0.37330000000000002</v>
      </c>
      <c r="Q104" s="55">
        <v>4.6600000000000003E-2</v>
      </c>
      <c r="R104" s="54">
        <v>5.4999999999999996E-16</v>
      </c>
      <c r="S104" s="55">
        <v>261270</v>
      </c>
      <c r="T104" s="55" t="s">
        <v>2164</v>
      </c>
      <c r="U104" s="54">
        <v>7.2360000000000003E-65</v>
      </c>
    </row>
    <row r="105" spans="1:21" x14ac:dyDescent="0.25">
      <c r="A105" s="66" t="s">
        <v>1818</v>
      </c>
      <c r="B105" s="66" t="s">
        <v>1817</v>
      </c>
      <c r="C105" s="48" t="s">
        <v>1816</v>
      </c>
      <c r="D105" s="203" t="s">
        <v>3871</v>
      </c>
      <c r="E105" s="66" t="s">
        <v>3873</v>
      </c>
      <c r="F105" s="201" t="s">
        <v>1199</v>
      </c>
      <c r="G105" s="201" t="s">
        <v>1206</v>
      </c>
      <c r="H105" s="202">
        <v>0.2487</v>
      </c>
      <c r="I105" s="201">
        <v>765283</v>
      </c>
      <c r="J105" s="200">
        <v>2.7000000000000001E-3</v>
      </c>
      <c r="K105" s="200">
        <v>2.9999999999999997E-4</v>
      </c>
      <c r="L105" s="199">
        <v>1.9540000000000001E-14</v>
      </c>
      <c r="M105" s="198">
        <v>5.9</v>
      </c>
      <c r="N105" s="197">
        <v>0.59706099999999995</v>
      </c>
      <c r="O105" s="56">
        <v>0.2586</v>
      </c>
      <c r="P105" s="55">
        <v>0.1396</v>
      </c>
      <c r="Q105" s="55">
        <v>5.1299999999999998E-2</v>
      </c>
      <c r="R105" s="54">
        <v>3.2669999999999999E-3</v>
      </c>
      <c r="S105" s="55">
        <v>258342</v>
      </c>
      <c r="T105" s="55" t="s">
        <v>3869</v>
      </c>
      <c r="U105" s="54">
        <v>1.4250000000000001E-15</v>
      </c>
    </row>
    <row r="106" spans="1:21" x14ac:dyDescent="0.25">
      <c r="A106" s="214" t="s">
        <v>1815</v>
      </c>
      <c r="B106" s="214" t="s">
        <v>1814</v>
      </c>
      <c r="C106" s="216" t="s">
        <v>1813</v>
      </c>
      <c r="D106" s="215" t="s">
        <v>3871</v>
      </c>
      <c r="E106" s="214" t="s">
        <v>3873</v>
      </c>
      <c r="F106" s="212" t="s">
        <v>1199</v>
      </c>
      <c r="G106" s="212" t="s">
        <v>1206</v>
      </c>
      <c r="H106" s="213">
        <v>0.1497</v>
      </c>
      <c r="I106" s="212">
        <v>726320</v>
      </c>
      <c r="J106" s="211">
        <v>-2.8E-3</v>
      </c>
      <c r="K106" s="211">
        <v>5.0000000000000001E-4</v>
      </c>
      <c r="L106" s="210">
        <v>4.3990000000000002E-9</v>
      </c>
      <c r="M106" s="209">
        <v>6.4</v>
      </c>
      <c r="N106" s="208">
        <v>0.13475100000000001</v>
      </c>
      <c r="O106" s="207">
        <v>0.1109</v>
      </c>
      <c r="P106" s="206">
        <v>-7.0099999999999996E-2</v>
      </c>
      <c r="Q106" s="206">
        <v>7.0199999999999999E-2</v>
      </c>
      <c r="R106" s="205">
        <v>0.15884999999999999</v>
      </c>
      <c r="S106" s="206">
        <v>272026</v>
      </c>
      <c r="T106" s="206" t="s">
        <v>2164</v>
      </c>
      <c r="U106" s="205">
        <v>3.3220000000000002E-8</v>
      </c>
    </row>
    <row r="107" spans="1:21" x14ac:dyDescent="0.25">
      <c r="A107" s="66" t="s">
        <v>1812</v>
      </c>
      <c r="B107" s="66" t="s">
        <v>1811</v>
      </c>
      <c r="C107" s="48" t="s">
        <v>1810</v>
      </c>
      <c r="D107" s="203" t="s">
        <v>3871</v>
      </c>
      <c r="E107" s="66" t="s">
        <v>3870</v>
      </c>
      <c r="F107" s="201" t="s">
        <v>1199</v>
      </c>
      <c r="G107" s="201" t="s">
        <v>1198</v>
      </c>
      <c r="H107" s="202">
        <v>0.4088</v>
      </c>
      <c r="I107" s="201">
        <v>755634</v>
      </c>
      <c r="J107" s="200">
        <v>1.6999999999999999E-3</v>
      </c>
      <c r="K107" s="200">
        <v>2.9999999999999997E-4</v>
      </c>
      <c r="L107" s="199">
        <v>3.0040000000000003E-8</v>
      </c>
      <c r="M107" s="198">
        <v>18.399999999999999</v>
      </c>
      <c r="N107" s="197">
        <v>0.75485800000000003</v>
      </c>
      <c r="O107" s="56">
        <v>0.37209999999999999</v>
      </c>
      <c r="P107" s="55">
        <v>0.16350000000000001</v>
      </c>
      <c r="Q107" s="55">
        <v>4.6300000000000001E-2</v>
      </c>
      <c r="R107" s="54">
        <v>2.0770000000000001E-4</v>
      </c>
      <c r="S107" s="55">
        <v>252124</v>
      </c>
      <c r="T107" s="55" t="s">
        <v>3869</v>
      </c>
      <c r="U107" s="54">
        <v>5.2400000000000001E-11</v>
      </c>
    </row>
    <row r="108" spans="1:21" x14ac:dyDescent="0.25">
      <c r="A108" s="66" t="s">
        <v>1809</v>
      </c>
      <c r="B108" s="66" t="s">
        <v>1808</v>
      </c>
      <c r="C108" s="48" t="s">
        <v>1807</v>
      </c>
      <c r="D108" s="203" t="s">
        <v>3871</v>
      </c>
      <c r="E108" s="66" t="s">
        <v>3873</v>
      </c>
      <c r="F108" s="201" t="s">
        <v>1198</v>
      </c>
      <c r="G108" s="201" t="s">
        <v>1206</v>
      </c>
      <c r="H108" s="202">
        <v>0.32240000000000002</v>
      </c>
      <c r="I108" s="201">
        <v>764215</v>
      </c>
      <c r="J108" s="200">
        <v>1.9E-3</v>
      </c>
      <c r="K108" s="200">
        <v>2.9999999999999997E-4</v>
      </c>
      <c r="L108" s="199">
        <v>5.2599999999999996E-9</v>
      </c>
      <c r="M108" s="198">
        <v>0</v>
      </c>
      <c r="N108" s="197">
        <v>4.2476E-2</v>
      </c>
      <c r="O108" s="56">
        <v>0.31709999999999999</v>
      </c>
      <c r="P108" s="55">
        <v>0.19719999999999999</v>
      </c>
      <c r="Q108" s="55">
        <v>4.7100000000000003E-2</v>
      </c>
      <c r="R108" s="54">
        <v>1.4049999999999999E-5</v>
      </c>
      <c r="S108" s="55">
        <v>272653</v>
      </c>
      <c r="T108" s="55" t="s">
        <v>3869</v>
      </c>
      <c r="U108" s="54">
        <v>8.0000000000000002E-13</v>
      </c>
    </row>
    <row r="109" spans="1:21" x14ac:dyDescent="0.25">
      <c r="A109" s="66" t="s">
        <v>1806</v>
      </c>
      <c r="B109" s="66" t="s">
        <v>1805</v>
      </c>
      <c r="C109" s="48" t="s">
        <v>1804</v>
      </c>
      <c r="D109" s="203" t="s">
        <v>3872</v>
      </c>
      <c r="E109" s="66" t="s">
        <v>3870</v>
      </c>
      <c r="F109" s="201" t="s">
        <v>1199</v>
      </c>
      <c r="G109" s="201" t="s">
        <v>1206</v>
      </c>
      <c r="H109" s="202">
        <v>0.1076</v>
      </c>
      <c r="I109" s="201">
        <v>609941</v>
      </c>
      <c r="J109" s="200">
        <v>5.5999999999999999E-3</v>
      </c>
      <c r="K109" s="200">
        <v>5.0000000000000001E-4</v>
      </c>
      <c r="L109" s="199">
        <v>6.471E-25</v>
      </c>
      <c r="M109" s="198">
        <v>4.5</v>
      </c>
      <c r="N109" s="197">
        <v>0.76902099999999995</v>
      </c>
      <c r="O109" s="56">
        <v>0.1045</v>
      </c>
      <c r="P109" s="55">
        <v>0.42230000000000001</v>
      </c>
      <c r="Q109" s="55">
        <v>7.5200000000000003E-2</v>
      </c>
      <c r="R109" s="54">
        <v>9.8500000000000005E-9</v>
      </c>
      <c r="S109" s="55">
        <v>257239</v>
      </c>
      <c r="T109" s="55" t="s">
        <v>3869</v>
      </c>
      <c r="U109" s="54">
        <v>1.2670000000000001E-31</v>
      </c>
    </row>
    <row r="110" spans="1:21" x14ac:dyDescent="0.25">
      <c r="A110" s="66" t="s">
        <v>1803</v>
      </c>
      <c r="B110" s="66" t="s">
        <v>1802</v>
      </c>
      <c r="C110" s="48" t="s">
        <v>1801</v>
      </c>
      <c r="D110" s="203" t="s">
        <v>3872</v>
      </c>
      <c r="E110" s="66" t="s">
        <v>3873</v>
      </c>
      <c r="F110" s="201" t="s">
        <v>1199</v>
      </c>
      <c r="G110" s="201" t="s">
        <v>1206</v>
      </c>
      <c r="H110" s="202">
        <v>0.1079</v>
      </c>
      <c r="I110" s="201">
        <v>765086</v>
      </c>
      <c r="J110" s="200">
        <v>-5.5999999999999999E-3</v>
      </c>
      <c r="K110" s="200">
        <v>5.0000000000000001E-4</v>
      </c>
      <c r="L110" s="199">
        <v>1.111E-26</v>
      </c>
      <c r="M110" s="198">
        <v>10.199999999999999</v>
      </c>
      <c r="N110" s="197">
        <v>0.61487000000000003</v>
      </c>
      <c r="O110" s="56">
        <v>0.1031</v>
      </c>
      <c r="P110" s="55">
        <v>-0.33539999999999998</v>
      </c>
      <c r="Q110" s="55">
        <v>7.3899999999999993E-2</v>
      </c>
      <c r="R110" s="54">
        <v>2.7999999999999999E-6</v>
      </c>
      <c r="S110" s="55">
        <v>265018</v>
      </c>
      <c r="T110" s="55" t="s">
        <v>2164</v>
      </c>
      <c r="U110" s="54">
        <v>1.1319999999999999E-30</v>
      </c>
    </row>
    <row r="111" spans="1:21" x14ac:dyDescent="0.25">
      <c r="A111" s="66" t="s">
        <v>1800</v>
      </c>
      <c r="B111" s="66" t="s">
        <v>1799</v>
      </c>
      <c r="C111" s="48" t="s">
        <v>1798</v>
      </c>
      <c r="D111" s="203" t="s">
        <v>3871</v>
      </c>
      <c r="E111" s="66" t="s">
        <v>3870</v>
      </c>
      <c r="F111" s="201" t="s">
        <v>1210</v>
      </c>
      <c r="G111" s="201" t="s">
        <v>1206</v>
      </c>
      <c r="H111" s="202">
        <v>0.45340000000000003</v>
      </c>
      <c r="I111" s="201">
        <v>765111</v>
      </c>
      <c r="J111" s="200">
        <v>-1.8E-3</v>
      </c>
      <c r="K111" s="200">
        <v>2.9999999999999997E-4</v>
      </c>
      <c r="L111" s="199">
        <v>1.74E-9</v>
      </c>
      <c r="M111" s="198">
        <v>0</v>
      </c>
      <c r="N111" s="197">
        <v>0.87191200000000002</v>
      </c>
      <c r="O111" s="56">
        <v>0.43530000000000002</v>
      </c>
      <c r="P111" s="55">
        <v>-0.1358</v>
      </c>
      <c r="Q111" s="55">
        <v>4.8399999999999999E-2</v>
      </c>
      <c r="R111" s="54">
        <v>2.513E-3</v>
      </c>
      <c r="S111" s="55">
        <v>233945</v>
      </c>
      <c r="T111" s="55" t="s">
        <v>2164</v>
      </c>
      <c r="U111" s="54">
        <v>3.539E-11</v>
      </c>
    </row>
    <row r="112" spans="1:21" s="204" customFormat="1" x14ac:dyDescent="0.25">
      <c r="A112" s="214" t="s">
        <v>1797</v>
      </c>
      <c r="B112" s="214" t="s">
        <v>1796</v>
      </c>
      <c r="C112" s="216" t="s">
        <v>1795</v>
      </c>
      <c r="D112" s="215" t="s">
        <v>3871</v>
      </c>
      <c r="E112" s="214" t="s">
        <v>3873</v>
      </c>
      <c r="F112" s="212" t="s">
        <v>1210</v>
      </c>
      <c r="G112" s="212" t="s">
        <v>1198</v>
      </c>
      <c r="H112" s="213">
        <v>0.39860000000000001</v>
      </c>
      <c r="I112" s="212">
        <v>537077</v>
      </c>
      <c r="J112" s="211">
        <v>1.9E-3</v>
      </c>
      <c r="K112" s="211">
        <v>2.9999999999999997E-4</v>
      </c>
      <c r="L112" s="210">
        <v>1.7690000000000002E-8</v>
      </c>
      <c r="M112" s="209">
        <v>0</v>
      </c>
      <c r="N112" s="208">
        <v>0.49647000000000002</v>
      </c>
      <c r="O112" s="207">
        <v>0.432</v>
      </c>
      <c r="P112" s="206">
        <v>-7.4999999999999997E-3</v>
      </c>
      <c r="Q112" s="206">
        <v>4.87E-2</v>
      </c>
      <c r="R112" s="205">
        <v>0.56125000000000003</v>
      </c>
      <c r="S112" s="206">
        <v>225699</v>
      </c>
      <c r="T112" s="206" t="s">
        <v>3888</v>
      </c>
      <c r="U112" s="205">
        <v>4.1450000000000001E-6</v>
      </c>
    </row>
    <row r="113" spans="1:21" x14ac:dyDescent="0.25">
      <c r="A113" s="66" t="s">
        <v>1794</v>
      </c>
      <c r="B113" s="66" t="s">
        <v>1793</v>
      </c>
      <c r="C113" s="48" t="s">
        <v>1792</v>
      </c>
      <c r="D113" s="203" t="s">
        <v>3871</v>
      </c>
      <c r="E113" s="66" t="s">
        <v>3870</v>
      </c>
      <c r="F113" s="201" t="s">
        <v>1210</v>
      </c>
      <c r="G113" s="201" t="s">
        <v>1206</v>
      </c>
      <c r="H113" s="202">
        <v>0.72840000000000005</v>
      </c>
      <c r="I113" s="201">
        <v>765322</v>
      </c>
      <c r="J113" s="200">
        <v>1.9E-3</v>
      </c>
      <c r="K113" s="200">
        <v>2.9999999999999997E-4</v>
      </c>
      <c r="L113" s="199">
        <v>2.9280000000000001E-8</v>
      </c>
      <c r="M113" s="198">
        <v>12.3</v>
      </c>
      <c r="N113" s="197">
        <v>0.64688400000000001</v>
      </c>
      <c r="O113" s="56">
        <v>0.68230000000000002</v>
      </c>
      <c r="P113" s="55">
        <v>0.1182</v>
      </c>
      <c r="Q113" s="55">
        <v>4.7699999999999999E-2</v>
      </c>
      <c r="R113" s="54">
        <v>6.5550000000000001E-3</v>
      </c>
      <c r="S113" s="55">
        <v>270349</v>
      </c>
      <c r="T113" s="55" t="s">
        <v>3869</v>
      </c>
      <c r="U113" s="54">
        <v>1.593E-9</v>
      </c>
    </row>
    <row r="114" spans="1:21" x14ac:dyDescent="0.25">
      <c r="A114" s="66" t="s">
        <v>1791</v>
      </c>
      <c r="B114" s="66" t="s">
        <v>1790</v>
      </c>
      <c r="C114" s="48" t="s">
        <v>1789</v>
      </c>
      <c r="D114" s="203" t="s">
        <v>3871</v>
      </c>
      <c r="E114" s="66" t="s">
        <v>3889</v>
      </c>
      <c r="F114" s="201" t="s">
        <v>1198</v>
      </c>
      <c r="G114" s="201" t="s">
        <v>1206</v>
      </c>
      <c r="H114" s="202">
        <v>0.95860000000000001</v>
      </c>
      <c r="I114" s="201">
        <v>590270</v>
      </c>
      <c r="J114" s="200">
        <v>5.0000000000000001E-3</v>
      </c>
      <c r="K114" s="200">
        <v>8.9999999999999998E-4</v>
      </c>
      <c r="L114" s="199">
        <v>1.071E-8</v>
      </c>
      <c r="M114" s="198">
        <v>0</v>
      </c>
      <c r="N114" s="197">
        <v>0.15653700000000001</v>
      </c>
      <c r="O114" s="56">
        <v>0.95920000000000005</v>
      </c>
      <c r="P114" s="55">
        <v>0.3664</v>
      </c>
      <c r="Q114" s="55">
        <v>0.1191</v>
      </c>
      <c r="R114" s="54">
        <v>1.049E-3</v>
      </c>
      <c r="S114" s="55">
        <v>216535</v>
      </c>
      <c r="T114" s="55" t="s">
        <v>3869</v>
      </c>
      <c r="U114" s="54">
        <v>8.9280000000000001E-11</v>
      </c>
    </row>
    <row r="115" spans="1:21" x14ac:dyDescent="0.25">
      <c r="A115" s="66" t="s">
        <v>1788</v>
      </c>
      <c r="B115" s="66" t="s">
        <v>1787</v>
      </c>
      <c r="C115" s="48" t="s">
        <v>1786</v>
      </c>
      <c r="D115" s="203" t="s">
        <v>3871</v>
      </c>
      <c r="E115" s="66" t="s">
        <v>3870</v>
      </c>
      <c r="F115" s="201" t="s">
        <v>1210</v>
      </c>
      <c r="G115" s="201" t="s">
        <v>1198</v>
      </c>
      <c r="H115" s="202">
        <v>0.1573</v>
      </c>
      <c r="I115" s="201">
        <v>765344</v>
      </c>
      <c r="J115" s="200">
        <v>-2.8999999999999998E-3</v>
      </c>
      <c r="K115" s="200">
        <v>4.0000000000000002E-4</v>
      </c>
      <c r="L115" s="199">
        <v>1.7429999999999999E-12</v>
      </c>
      <c r="M115" s="198">
        <v>21.9</v>
      </c>
      <c r="N115" s="197">
        <v>3.1093699999999998E-2</v>
      </c>
      <c r="O115" s="56">
        <v>0.15509999999999999</v>
      </c>
      <c r="P115" s="55">
        <v>-0.2392</v>
      </c>
      <c r="Q115" s="55">
        <v>6.3100000000000003E-2</v>
      </c>
      <c r="R115" s="54">
        <v>7.5649999999999996E-5</v>
      </c>
      <c r="S115" s="55">
        <v>269258</v>
      </c>
      <c r="T115" s="55" t="s">
        <v>2164</v>
      </c>
      <c r="U115" s="54">
        <v>1.252E-15</v>
      </c>
    </row>
    <row r="116" spans="1:21" x14ac:dyDescent="0.25">
      <c r="A116" s="66" t="s">
        <v>1785</v>
      </c>
      <c r="B116" s="66" t="s">
        <v>1784</v>
      </c>
      <c r="C116" s="48" t="s">
        <v>1783</v>
      </c>
      <c r="D116" s="203" t="s">
        <v>3871</v>
      </c>
      <c r="E116" s="66" t="s">
        <v>3870</v>
      </c>
      <c r="F116" s="201" t="s">
        <v>1199</v>
      </c>
      <c r="G116" s="201" t="s">
        <v>1198</v>
      </c>
      <c r="H116" s="202">
        <v>0.66710000000000003</v>
      </c>
      <c r="I116" s="201">
        <v>716704</v>
      </c>
      <c r="J116" s="200">
        <v>1.9E-3</v>
      </c>
      <c r="K116" s="200">
        <v>2.9999999999999997E-4</v>
      </c>
      <c r="L116" s="199">
        <v>1.336E-8</v>
      </c>
      <c r="M116" s="198">
        <v>15.2</v>
      </c>
      <c r="N116" s="197">
        <v>0.74023700000000003</v>
      </c>
      <c r="O116" s="56">
        <v>0.70489999999999997</v>
      </c>
      <c r="P116" s="55">
        <v>9.7900000000000001E-2</v>
      </c>
      <c r="Q116" s="55">
        <v>5.0900000000000001E-2</v>
      </c>
      <c r="R116" s="54">
        <v>2.7314999999999999E-2</v>
      </c>
      <c r="S116" s="55">
        <v>242980</v>
      </c>
      <c r="T116" s="55" t="s">
        <v>3869</v>
      </c>
      <c r="U116" s="54">
        <v>4.4940000000000004E-9</v>
      </c>
    </row>
    <row r="117" spans="1:21" x14ac:dyDescent="0.25">
      <c r="A117" s="66" t="s">
        <v>1782</v>
      </c>
      <c r="B117" s="66" t="s">
        <v>1781</v>
      </c>
      <c r="C117" s="48" t="s">
        <v>1780</v>
      </c>
      <c r="D117" s="203" t="s">
        <v>3872</v>
      </c>
      <c r="E117" s="66" t="s">
        <v>3870</v>
      </c>
      <c r="F117" s="201" t="s">
        <v>1199</v>
      </c>
      <c r="G117" s="201" t="s">
        <v>1198</v>
      </c>
      <c r="H117" s="202">
        <v>0.2581</v>
      </c>
      <c r="I117" s="201">
        <v>716704</v>
      </c>
      <c r="J117" s="200">
        <v>-6.4999999999999997E-3</v>
      </c>
      <c r="K117" s="200">
        <v>4.0000000000000002E-4</v>
      </c>
      <c r="L117" s="199">
        <v>2.3819999999999999E-74</v>
      </c>
      <c r="M117" s="198">
        <v>20</v>
      </c>
      <c r="N117" s="197">
        <v>0.158304</v>
      </c>
      <c r="O117" s="56">
        <v>0.2437</v>
      </c>
      <c r="P117" s="55">
        <v>-0.75060000000000004</v>
      </c>
      <c r="Q117" s="55">
        <v>5.4600000000000003E-2</v>
      </c>
      <c r="R117" s="54">
        <v>2.6049999999999999E-43</v>
      </c>
      <c r="S117" s="55">
        <v>248667</v>
      </c>
      <c r="T117" s="55" t="s">
        <v>2164</v>
      </c>
      <c r="U117" s="54">
        <v>2.9E-114</v>
      </c>
    </row>
    <row r="118" spans="1:21" x14ac:dyDescent="0.25">
      <c r="A118" s="66" t="s">
        <v>1779</v>
      </c>
      <c r="B118" s="66" t="s">
        <v>1778</v>
      </c>
      <c r="C118" s="48" t="s">
        <v>1777</v>
      </c>
      <c r="D118" s="203" t="s">
        <v>3871</v>
      </c>
      <c r="E118" s="66" t="s">
        <v>3870</v>
      </c>
      <c r="F118" s="201" t="s">
        <v>1210</v>
      </c>
      <c r="G118" s="201" t="s">
        <v>1206</v>
      </c>
      <c r="H118" s="202">
        <v>0.37209999999999999</v>
      </c>
      <c r="I118" s="201">
        <v>557337</v>
      </c>
      <c r="J118" s="200">
        <v>2.7000000000000001E-3</v>
      </c>
      <c r="K118" s="200">
        <v>4.0000000000000002E-4</v>
      </c>
      <c r="L118" s="199">
        <v>1.1329999999999999E-13</v>
      </c>
      <c r="M118" s="198">
        <v>0</v>
      </c>
      <c r="N118" s="197">
        <v>0.55463200000000001</v>
      </c>
      <c r="O118" s="56">
        <v>0.41470000000000001</v>
      </c>
      <c r="P118" s="55">
        <v>0.2397</v>
      </c>
      <c r="Q118" s="55">
        <v>4.5999999999999999E-2</v>
      </c>
      <c r="R118" s="54">
        <v>9.4500000000000006E-8</v>
      </c>
      <c r="S118" s="55">
        <v>272620</v>
      </c>
      <c r="T118" s="55" t="s">
        <v>3869</v>
      </c>
      <c r="U118" s="54">
        <v>1.1910000000000001E-19</v>
      </c>
    </row>
    <row r="119" spans="1:21" x14ac:dyDescent="0.25">
      <c r="A119" s="66" t="s">
        <v>1776</v>
      </c>
      <c r="B119" s="66" t="s">
        <v>1775</v>
      </c>
      <c r="C119" s="48" t="s">
        <v>1774</v>
      </c>
      <c r="D119" s="203" t="s">
        <v>3871</v>
      </c>
      <c r="E119" s="66" t="s">
        <v>3870</v>
      </c>
      <c r="F119" s="201" t="s">
        <v>1199</v>
      </c>
      <c r="G119" s="201" t="s">
        <v>1198</v>
      </c>
      <c r="H119" s="202">
        <v>0.79159999999999997</v>
      </c>
      <c r="I119" s="201">
        <v>753333</v>
      </c>
      <c r="J119" s="200">
        <v>2.3999999999999998E-3</v>
      </c>
      <c r="K119" s="200">
        <v>4.0000000000000002E-4</v>
      </c>
      <c r="L119" s="199">
        <v>3.9809999999999997E-8</v>
      </c>
      <c r="M119" s="198">
        <v>7.6</v>
      </c>
      <c r="N119" s="197">
        <v>0.30867600000000001</v>
      </c>
      <c r="O119" s="56">
        <v>0.89280000000000004</v>
      </c>
      <c r="P119" s="55">
        <v>0.14349999999999999</v>
      </c>
      <c r="Q119" s="55">
        <v>7.6799999999999993E-2</v>
      </c>
      <c r="R119" s="54">
        <v>3.0790000000000001E-2</v>
      </c>
      <c r="S119" s="55">
        <v>247194</v>
      </c>
      <c r="T119" s="55" t="s">
        <v>3869</v>
      </c>
      <c r="U119" s="54">
        <v>1.284E-8</v>
      </c>
    </row>
    <row r="120" spans="1:21" x14ac:dyDescent="0.25">
      <c r="A120" s="66" t="s">
        <v>1773</v>
      </c>
      <c r="B120" s="66" t="s">
        <v>1772</v>
      </c>
      <c r="C120" s="48" t="s">
        <v>1771</v>
      </c>
      <c r="D120" s="203" t="s">
        <v>3872</v>
      </c>
      <c r="E120" s="66" t="s">
        <v>3874</v>
      </c>
      <c r="F120" s="201" t="s">
        <v>1210</v>
      </c>
      <c r="G120" s="201" t="s">
        <v>1206</v>
      </c>
      <c r="H120" s="202">
        <v>0.1361</v>
      </c>
      <c r="I120" s="201">
        <v>756710</v>
      </c>
      <c r="J120" s="200">
        <v>-3.5000000000000001E-3</v>
      </c>
      <c r="K120" s="200">
        <v>5.0000000000000001E-4</v>
      </c>
      <c r="L120" s="199">
        <v>2.6130000000000001E-14</v>
      </c>
      <c r="M120" s="198">
        <v>11.6</v>
      </c>
      <c r="N120" s="197">
        <v>0.97026599999999996</v>
      </c>
      <c r="O120" s="56"/>
      <c r="P120" s="55"/>
      <c r="Q120" s="55"/>
      <c r="R120" s="54"/>
      <c r="S120" s="55"/>
    </row>
    <row r="121" spans="1:21" x14ac:dyDescent="0.25">
      <c r="A121" s="66" t="s">
        <v>1770</v>
      </c>
      <c r="B121" s="66" t="s">
        <v>1769</v>
      </c>
      <c r="C121" s="48" t="s">
        <v>1768</v>
      </c>
      <c r="D121" s="203" t="s">
        <v>3872</v>
      </c>
      <c r="E121" s="66" t="s">
        <v>3873</v>
      </c>
      <c r="F121" s="201" t="s">
        <v>1199</v>
      </c>
      <c r="G121" s="201" t="s">
        <v>1198</v>
      </c>
      <c r="H121" s="202">
        <v>3.6700000000000003E-2</v>
      </c>
      <c r="I121" s="201">
        <v>709906</v>
      </c>
      <c r="J121" s="200">
        <v>5.8999999999999999E-3</v>
      </c>
      <c r="K121" s="200">
        <v>1E-3</v>
      </c>
      <c r="L121" s="199">
        <v>5.9820000000000002E-9</v>
      </c>
      <c r="M121" s="198">
        <v>0</v>
      </c>
      <c r="N121" s="197">
        <v>0.75944699999999998</v>
      </c>
      <c r="O121" s="56">
        <v>3.7400000000000003E-2</v>
      </c>
      <c r="P121" s="55">
        <v>0.38540000000000002</v>
      </c>
      <c r="Q121" s="55">
        <v>0.12540000000000001</v>
      </c>
      <c r="R121" s="54">
        <v>1.0555E-3</v>
      </c>
      <c r="S121" s="55">
        <v>240597</v>
      </c>
      <c r="T121" s="55" t="s">
        <v>3869</v>
      </c>
      <c r="U121" s="54">
        <v>5.112E-11</v>
      </c>
    </row>
    <row r="122" spans="1:21" x14ac:dyDescent="0.25">
      <c r="A122" s="66" t="s">
        <v>1767</v>
      </c>
      <c r="B122" s="66" t="s">
        <v>1766</v>
      </c>
      <c r="C122" s="48" t="s">
        <v>1765</v>
      </c>
      <c r="D122" s="203" t="s">
        <v>3872</v>
      </c>
      <c r="E122" s="66" t="s">
        <v>3870</v>
      </c>
      <c r="F122" s="201" t="s">
        <v>1210</v>
      </c>
      <c r="G122" s="201" t="s">
        <v>1198</v>
      </c>
      <c r="H122" s="202">
        <v>0.46260000000000001</v>
      </c>
      <c r="I122" s="201">
        <v>764006</v>
      </c>
      <c r="J122" s="200">
        <v>2.3999999999999998E-3</v>
      </c>
      <c r="K122" s="200">
        <v>2.9999999999999997E-4</v>
      </c>
      <c r="L122" s="199">
        <v>8.0579999999999996E-15</v>
      </c>
      <c r="M122" s="198">
        <v>16.899999999999999</v>
      </c>
      <c r="N122" s="197">
        <v>0.93807099999999999</v>
      </c>
      <c r="O122" s="56">
        <v>0.45390000000000003</v>
      </c>
      <c r="P122" s="55">
        <v>0.23250000000000001</v>
      </c>
      <c r="Q122" s="55">
        <v>4.6800000000000001E-2</v>
      </c>
      <c r="R122" s="54">
        <v>3.4849999999999998E-7</v>
      </c>
      <c r="S122" s="55">
        <v>246853</v>
      </c>
      <c r="T122" s="55" t="s">
        <v>3869</v>
      </c>
      <c r="U122" s="54">
        <v>3.3800000000000003E-20</v>
      </c>
    </row>
    <row r="123" spans="1:21" x14ac:dyDescent="0.25">
      <c r="A123" s="66" t="s">
        <v>1764</v>
      </c>
      <c r="B123" s="66" t="s">
        <v>1763</v>
      </c>
      <c r="C123" s="48" t="s">
        <v>1762</v>
      </c>
      <c r="D123" s="203" t="s">
        <v>3871</v>
      </c>
      <c r="E123" s="66" t="s">
        <v>3873</v>
      </c>
      <c r="F123" s="201" t="s">
        <v>1210</v>
      </c>
      <c r="G123" s="201" t="s">
        <v>1199</v>
      </c>
      <c r="H123" s="202">
        <v>0.91700000000000004</v>
      </c>
      <c r="I123" s="201">
        <v>621688</v>
      </c>
      <c r="J123" s="200">
        <v>4.5999999999999999E-3</v>
      </c>
      <c r="K123" s="200">
        <v>5.9999999999999995E-4</v>
      </c>
      <c r="L123" s="199">
        <v>7.2529999999999995E-14</v>
      </c>
      <c r="M123" s="198">
        <v>0</v>
      </c>
      <c r="N123" s="197">
        <v>0.299572</v>
      </c>
      <c r="O123" s="56">
        <v>0.93479999999999996</v>
      </c>
      <c r="P123" s="55">
        <v>0.56269999999999998</v>
      </c>
      <c r="Q123" s="55">
        <v>9.9699999999999997E-2</v>
      </c>
      <c r="R123" s="54">
        <v>8.4000000000000008E-9</v>
      </c>
      <c r="S123" s="55">
        <v>232974</v>
      </c>
      <c r="T123" s="55" t="s">
        <v>3869</v>
      </c>
      <c r="U123" s="54">
        <v>1.024E-20</v>
      </c>
    </row>
    <row r="124" spans="1:21" x14ac:dyDescent="0.25">
      <c r="A124" s="66" t="s">
        <v>1761</v>
      </c>
      <c r="B124" s="66" t="s">
        <v>1760</v>
      </c>
      <c r="C124" s="48" t="s">
        <v>1759</v>
      </c>
      <c r="D124" s="203" t="s">
        <v>3872</v>
      </c>
      <c r="E124" s="66" t="s">
        <v>3873</v>
      </c>
      <c r="F124" s="201" t="s">
        <v>1210</v>
      </c>
      <c r="G124" s="201" t="s">
        <v>1206</v>
      </c>
      <c r="H124" s="202">
        <v>0.71379999999999999</v>
      </c>
      <c r="I124" s="201">
        <v>758906</v>
      </c>
      <c r="J124" s="200">
        <v>-5.4000000000000003E-3</v>
      </c>
      <c r="K124" s="200">
        <v>2.9999999999999997E-4</v>
      </c>
      <c r="L124" s="199">
        <v>2.9239999999999999E-55</v>
      </c>
      <c r="M124" s="198">
        <v>20.8</v>
      </c>
      <c r="N124" s="197">
        <v>0.59298300000000004</v>
      </c>
      <c r="O124" s="56">
        <v>0.64859999999999995</v>
      </c>
      <c r="P124" s="55">
        <v>-0.3553</v>
      </c>
      <c r="Q124" s="55">
        <v>4.7199999999999999E-2</v>
      </c>
      <c r="R124" s="54">
        <v>2.5350000000000001E-14</v>
      </c>
      <c r="S124" s="55">
        <v>272199</v>
      </c>
      <c r="T124" s="55" t="s">
        <v>2164</v>
      </c>
      <c r="U124" s="54">
        <v>5.1900000000000001E-67</v>
      </c>
    </row>
    <row r="125" spans="1:21" x14ac:dyDescent="0.25">
      <c r="A125" s="66" t="s">
        <v>1758</v>
      </c>
      <c r="B125" s="66" t="s">
        <v>1757</v>
      </c>
      <c r="C125" s="48" t="s">
        <v>1756</v>
      </c>
      <c r="D125" s="203" t="s">
        <v>3871</v>
      </c>
      <c r="E125" s="66" t="s">
        <v>3873</v>
      </c>
      <c r="F125" s="201" t="s">
        <v>1199</v>
      </c>
      <c r="G125" s="201" t="s">
        <v>1206</v>
      </c>
      <c r="H125" s="202">
        <v>0.78790000000000004</v>
      </c>
      <c r="I125" s="201">
        <v>762936</v>
      </c>
      <c r="J125" s="200">
        <v>2.0999999999999999E-3</v>
      </c>
      <c r="K125" s="200">
        <v>4.0000000000000002E-4</v>
      </c>
      <c r="L125" s="199">
        <v>1.8390000000000001E-8</v>
      </c>
      <c r="M125" s="198">
        <v>0.5</v>
      </c>
      <c r="N125" s="197">
        <v>0.178869</v>
      </c>
      <c r="O125" s="56">
        <v>0.80779999999999996</v>
      </c>
      <c r="P125" s="55">
        <v>0.2364</v>
      </c>
      <c r="Q125" s="55">
        <v>5.9299999999999999E-2</v>
      </c>
      <c r="R125" s="54">
        <v>3.3899999999999997E-5</v>
      </c>
      <c r="S125" s="55">
        <v>251072</v>
      </c>
      <c r="T125" s="55" t="s">
        <v>3869</v>
      </c>
      <c r="U125" s="54">
        <v>6.6619999999999997E-12</v>
      </c>
    </row>
    <row r="126" spans="1:21" x14ac:dyDescent="0.25">
      <c r="A126" s="66" t="s">
        <v>1755</v>
      </c>
      <c r="B126" s="66" t="s">
        <v>1754</v>
      </c>
      <c r="C126" s="48" t="s">
        <v>1753</v>
      </c>
      <c r="D126" s="203" t="s">
        <v>3871</v>
      </c>
      <c r="E126" s="66" t="s">
        <v>3870</v>
      </c>
      <c r="F126" s="201" t="s">
        <v>1199</v>
      </c>
      <c r="G126" s="201" t="s">
        <v>1198</v>
      </c>
      <c r="H126" s="202">
        <v>0.37430000000000002</v>
      </c>
      <c r="I126" s="201">
        <v>721594</v>
      </c>
      <c r="J126" s="200">
        <v>-1.8E-3</v>
      </c>
      <c r="K126" s="200">
        <v>2.9999999999999997E-4</v>
      </c>
      <c r="L126" s="199">
        <v>1.0320000000000001E-8</v>
      </c>
      <c r="M126" s="198">
        <v>13.6</v>
      </c>
      <c r="N126" s="197">
        <v>9.8778500000000005E-3</v>
      </c>
      <c r="O126" s="56">
        <v>0.33729999999999999</v>
      </c>
      <c r="P126" s="55">
        <v>-0.1699</v>
      </c>
      <c r="Q126" s="55">
        <v>4.7399999999999998E-2</v>
      </c>
      <c r="R126" s="54">
        <v>1.7014999999999999E-4</v>
      </c>
      <c r="S126" s="55">
        <v>264361</v>
      </c>
      <c r="T126" s="55" t="s">
        <v>2164</v>
      </c>
      <c r="U126" s="54">
        <v>1.4459999999999999E-11</v>
      </c>
    </row>
    <row r="127" spans="1:21" x14ac:dyDescent="0.25">
      <c r="A127" s="66" t="s">
        <v>1752</v>
      </c>
      <c r="B127" s="66" t="s">
        <v>1751</v>
      </c>
      <c r="C127" s="48" t="s">
        <v>1750</v>
      </c>
      <c r="D127" s="203" t="s">
        <v>3871</v>
      </c>
      <c r="E127" s="66" t="s">
        <v>3883</v>
      </c>
      <c r="F127" s="201" t="s">
        <v>1199</v>
      </c>
      <c r="G127" s="201" t="s">
        <v>1198</v>
      </c>
      <c r="H127" s="202">
        <v>0.67410000000000003</v>
      </c>
      <c r="I127" s="201">
        <v>763842</v>
      </c>
      <c r="J127" s="200">
        <v>-2E-3</v>
      </c>
      <c r="K127" s="200">
        <v>2.9999999999999997E-4</v>
      </c>
      <c r="L127" s="199">
        <v>1.179E-9</v>
      </c>
      <c r="M127" s="198">
        <v>0</v>
      </c>
      <c r="N127" s="197">
        <v>0.75708799999999998</v>
      </c>
      <c r="O127" s="56">
        <v>0.65249999999999997</v>
      </c>
      <c r="P127" s="55">
        <v>-0.1825</v>
      </c>
      <c r="Q127" s="55">
        <v>4.6800000000000001E-2</v>
      </c>
      <c r="R127" s="54">
        <v>4.8350000000000003E-5</v>
      </c>
      <c r="S127" s="55">
        <v>264226</v>
      </c>
      <c r="T127" s="55" t="s">
        <v>2164</v>
      </c>
      <c r="U127" s="54">
        <v>5.1560000000000004E-13</v>
      </c>
    </row>
    <row r="128" spans="1:21" x14ac:dyDescent="0.25">
      <c r="A128" s="66" t="s">
        <v>1749</v>
      </c>
      <c r="B128" s="66" t="s">
        <v>1748</v>
      </c>
      <c r="C128" s="48" t="s">
        <v>1747</v>
      </c>
      <c r="D128" s="203" t="s">
        <v>3871</v>
      </c>
      <c r="E128" s="66" t="s">
        <v>3870</v>
      </c>
      <c r="F128" s="201" t="s">
        <v>1199</v>
      </c>
      <c r="G128" s="201" t="s">
        <v>1198</v>
      </c>
      <c r="H128" s="202">
        <v>0.58040000000000003</v>
      </c>
      <c r="I128" s="201">
        <v>754675</v>
      </c>
      <c r="J128" s="200">
        <v>-1.8E-3</v>
      </c>
      <c r="K128" s="200">
        <v>2.9999999999999997E-4</v>
      </c>
      <c r="L128" s="199">
        <v>1.966E-9</v>
      </c>
      <c r="M128" s="198">
        <v>26.3</v>
      </c>
      <c r="N128" s="197">
        <v>0.90336399999999994</v>
      </c>
      <c r="O128" s="56">
        <v>0.57069999999999999</v>
      </c>
      <c r="P128" s="55">
        <v>-0.1661</v>
      </c>
      <c r="Q128" s="55">
        <v>4.5699999999999998E-2</v>
      </c>
      <c r="R128" s="54">
        <v>1.384E-4</v>
      </c>
      <c r="S128" s="55">
        <v>255682</v>
      </c>
      <c r="T128" s="55" t="s">
        <v>2164</v>
      </c>
      <c r="U128" s="54">
        <v>2.293E-12</v>
      </c>
    </row>
    <row r="129" spans="1:21" x14ac:dyDescent="0.25">
      <c r="A129" s="66" t="s">
        <v>1746</v>
      </c>
      <c r="B129" s="66" t="s">
        <v>1745</v>
      </c>
      <c r="C129" s="48" t="s">
        <v>1744</v>
      </c>
      <c r="D129" s="203" t="s">
        <v>3872</v>
      </c>
      <c r="E129" s="66" t="s">
        <v>3870</v>
      </c>
      <c r="F129" s="201" t="s">
        <v>1210</v>
      </c>
      <c r="G129" s="201" t="s">
        <v>1206</v>
      </c>
      <c r="H129" s="202">
        <v>0.1958</v>
      </c>
      <c r="I129" s="201">
        <v>720643</v>
      </c>
      <c r="J129" s="200">
        <v>-2.3999999999999998E-3</v>
      </c>
      <c r="K129" s="200">
        <v>4.0000000000000002E-4</v>
      </c>
      <c r="L129" s="199">
        <v>6.437E-9</v>
      </c>
      <c r="M129" s="198">
        <v>3.3</v>
      </c>
      <c r="N129" s="197">
        <v>0.149809</v>
      </c>
      <c r="O129" s="56">
        <v>0.18629999999999999</v>
      </c>
      <c r="P129" s="55">
        <v>-0.25419999999999998</v>
      </c>
      <c r="Q129" s="55">
        <v>5.9400000000000001E-2</v>
      </c>
      <c r="R129" s="54">
        <v>9.3500000000000003E-6</v>
      </c>
      <c r="S129" s="55">
        <v>243397</v>
      </c>
      <c r="T129" s="55" t="s">
        <v>2164</v>
      </c>
      <c r="U129" s="54">
        <v>6.972E-13</v>
      </c>
    </row>
    <row r="130" spans="1:21" x14ac:dyDescent="0.25">
      <c r="A130" s="66" t="s">
        <v>1743</v>
      </c>
      <c r="B130" s="66" t="s">
        <v>1742</v>
      </c>
      <c r="C130" s="48" t="s">
        <v>1741</v>
      </c>
      <c r="D130" s="203" t="s">
        <v>3872</v>
      </c>
      <c r="E130" s="66" t="s">
        <v>3870</v>
      </c>
      <c r="F130" s="201" t="s">
        <v>1210</v>
      </c>
      <c r="G130" s="201" t="s">
        <v>1206</v>
      </c>
      <c r="H130" s="202">
        <v>0.31069999999999998</v>
      </c>
      <c r="I130" s="201">
        <v>754675</v>
      </c>
      <c r="J130" s="200">
        <v>1.9E-3</v>
      </c>
      <c r="K130" s="200">
        <v>2.9999999999999997E-4</v>
      </c>
      <c r="L130" s="199">
        <v>2.583E-8</v>
      </c>
      <c r="M130" s="198">
        <v>9.4</v>
      </c>
      <c r="N130" s="197">
        <v>0.13003300000000001</v>
      </c>
      <c r="O130" s="56">
        <v>0.25530000000000003</v>
      </c>
      <c r="P130" s="55">
        <v>9.74E-2</v>
      </c>
      <c r="Q130" s="55">
        <v>5.1299999999999998E-2</v>
      </c>
      <c r="R130" s="54">
        <v>2.8864999999999998E-2</v>
      </c>
      <c r="S130" s="55">
        <v>260552</v>
      </c>
      <c r="T130" s="55" t="s">
        <v>3869</v>
      </c>
      <c r="U130" s="54">
        <v>8.3560000000000005E-9</v>
      </c>
    </row>
    <row r="131" spans="1:21" s="204" customFormat="1" x14ac:dyDescent="0.25">
      <c r="A131" s="214" t="s">
        <v>1740</v>
      </c>
      <c r="B131" s="214" t="s">
        <v>1739</v>
      </c>
      <c r="C131" s="216" t="s">
        <v>1738</v>
      </c>
      <c r="D131" s="215" t="s">
        <v>3871</v>
      </c>
      <c r="E131" s="214" t="s">
        <v>3870</v>
      </c>
      <c r="F131" s="212" t="s">
        <v>1199</v>
      </c>
      <c r="G131" s="212" t="s">
        <v>1198</v>
      </c>
      <c r="H131" s="213">
        <v>0.88290000000000002</v>
      </c>
      <c r="I131" s="212">
        <v>721594</v>
      </c>
      <c r="J131" s="211">
        <v>2.8999999999999998E-3</v>
      </c>
      <c r="K131" s="211">
        <v>5.0000000000000001E-4</v>
      </c>
      <c r="L131" s="210">
        <v>3.6239999999999999E-8</v>
      </c>
      <c r="M131" s="209">
        <v>4.8</v>
      </c>
      <c r="N131" s="208">
        <v>0.50539500000000004</v>
      </c>
      <c r="O131" s="207">
        <v>0.83040000000000003</v>
      </c>
      <c r="P131" s="206">
        <v>4.4900000000000002E-2</v>
      </c>
      <c r="Q131" s="206">
        <v>7.1599999999999997E-2</v>
      </c>
      <c r="R131" s="205">
        <v>0.26529999999999998</v>
      </c>
      <c r="S131" s="206">
        <v>250298</v>
      </c>
      <c r="T131" s="206" t="s">
        <v>3869</v>
      </c>
      <c r="U131" s="205">
        <v>5.0930000000000004E-7</v>
      </c>
    </row>
    <row r="132" spans="1:21" x14ac:dyDescent="0.25">
      <c r="A132" s="66" t="s">
        <v>1737</v>
      </c>
      <c r="B132" s="66" t="s">
        <v>1736</v>
      </c>
      <c r="C132" s="48" t="s">
        <v>1735</v>
      </c>
      <c r="D132" s="203" t="s">
        <v>3871</v>
      </c>
      <c r="E132" s="66" t="s">
        <v>3873</v>
      </c>
      <c r="F132" s="201" t="s">
        <v>1210</v>
      </c>
      <c r="G132" s="201" t="s">
        <v>1206</v>
      </c>
      <c r="H132" s="202">
        <v>0.33750000000000002</v>
      </c>
      <c r="I132" s="201">
        <v>762915</v>
      </c>
      <c r="J132" s="200">
        <v>2.3999999999999998E-3</v>
      </c>
      <c r="K132" s="200">
        <v>2.9999999999999997E-4</v>
      </c>
      <c r="L132" s="199">
        <v>5.3569999999999999E-14</v>
      </c>
      <c r="M132" s="198">
        <v>0</v>
      </c>
      <c r="N132" s="197">
        <v>0.29913499999999998</v>
      </c>
      <c r="O132" s="56">
        <v>0.39300000000000002</v>
      </c>
      <c r="P132" s="55">
        <v>0.17199999999999999</v>
      </c>
      <c r="Q132" s="55">
        <v>4.9500000000000002E-2</v>
      </c>
      <c r="R132" s="54">
        <v>2.5535E-4</v>
      </c>
      <c r="S132" s="55">
        <v>237606</v>
      </c>
      <c r="T132" s="55" t="s">
        <v>3869</v>
      </c>
      <c r="U132" s="54">
        <v>1.4390000000000001E-16</v>
      </c>
    </row>
    <row r="133" spans="1:21" x14ac:dyDescent="0.25">
      <c r="A133" s="66" t="s">
        <v>1734</v>
      </c>
      <c r="B133" s="66" t="s">
        <v>1733</v>
      </c>
      <c r="C133" s="48" t="s">
        <v>1732</v>
      </c>
      <c r="D133" s="203" t="s">
        <v>3871</v>
      </c>
      <c r="E133" s="66" t="s">
        <v>3870</v>
      </c>
      <c r="F133" s="201" t="s">
        <v>1210</v>
      </c>
      <c r="G133" s="201" t="s">
        <v>1199</v>
      </c>
      <c r="H133" s="202">
        <v>0.74450000000000005</v>
      </c>
      <c r="I133" s="201">
        <v>763612</v>
      </c>
      <c r="J133" s="200">
        <v>2.7000000000000001E-3</v>
      </c>
      <c r="K133" s="200">
        <v>4.0000000000000002E-4</v>
      </c>
      <c r="L133" s="199">
        <v>8.9289999999999996E-13</v>
      </c>
      <c r="M133" s="198">
        <v>0</v>
      </c>
      <c r="N133" s="197">
        <v>0.49837500000000001</v>
      </c>
      <c r="O133" s="56">
        <v>0.75860000000000005</v>
      </c>
      <c r="P133" s="55">
        <v>0.22489999999999999</v>
      </c>
      <c r="Q133" s="55">
        <v>5.2499999999999998E-2</v>
      </c>
      <c r="R133" s="54">
        <v>9.3500000000000003E-6</v>
      </c>
      <c r="S133" s="55">
        <v>262095</v>
      </c>
      <c r="T133" s="55" t="s">
        <v>3869</v>
      </c>
      <c r="U133" s="54">
        <v>8.1200000000000006E-17</v>
      </c>
    </row>
    <row r="134" spans="1:21" x14ac:dyDescent="0.25">
      <c r="A134" s="66" t="s">
        <v>1731</v>
      </c>
      <c r="B134" s="66" t="s">
        <v>1730</v>
      </c>
      <c r="C134" s="48" t="s">
        <v>1729</v>
      </c>
      <c r="D134" s="203" t="s">
        <v>3872</v>
      </c>
      <c r="E134" s="66" t="s">
        <v>3873</v>
      </c>
      <c r="F134" s="201" t="s">
        <v>1210</v>
      </c>
      <c r="G134" s="201" t="s">
        <v>1206</v>
      </c>
      <c r="H134" s="202">
        <v>0.2545</v>
      </c>
      <c r="I134" s="201">
        <v>721594</v>
      </c>
      <c r="J134" s="200">
        <v>-3.0999999999999999E-3</v>
      </c>
      <c r="K134" s="200">
        <v>4.0000000000000002E-4</v>
      </c>
      <c r="L134" s="199">
        <v>6.0859999999999998E-18</v>
      </c>
      <c r="M134" s="198">
        <v>0</v>
      </c>
      <c r="N134" s="197">
        <v>0.16114800000000001</v>
      </c>
      <c r="O134" s="56">
        <v>0.23710000000000001</v>
      </c>
      <c r="P134" s="55">
        <v>-0.3599</v>
      </c>
      <c r="Q134" s="55">
        <v>5.3800000000000001E-2</v>
      </c>
      <c r="R134" s="54">
        <v>1.085E-11</v>
      </c>
      <c r="S134" s="55">
        <v>254803</v>
      </c>
      <c r="T134" s="55" t="s">
        <v>2164</v>
      </c>
      <c r="U134" s="54">
        <v>2.1160000000000001E-27</v>
      </c>
    </row>
    <row r="135" spans="1:21" x14ac:dyDescent="0.25">
      <c r="A135" s="66" t="s">
        <v>1728</v>
      </c>
      <c r="B135" s="66" t="s">
        <v>1727</v>
      </c>
      <c r="C135" s="48" t="s">
        <v>1726</v>
      </c>
      <c r="D135" s="203" t="s">
        <v>3872</v>
      </c>
      <c r="E135" s="66" t="s">
        <v>3870</v>
      </c>
      <c r="F135" s="201" t="s">
        <v>1210</v>
      </c>
      <c r="G135" s="201" t="s">
        <v>1206</v>
      </c>
      <c r="H135" s="202">
        <v>0.42220000000000002</v>
      </c>
      <c r="I135" s="201">
        <v>763669</v>
      </c>
      <c r="J135" s="200">
        <v>-2.5000000000000001E-3</v>
      </c>
      <c r="K135" s="200">
        <v>2.9999999999999997E-4</v>
      </c>
      <c r="L135" s="199">
        <v>2.164E-16</v>
      </c>
      <c r="M135" s="198">
        <v>12</v>
      </c>
      <c r="N135" s="197">
        <v>0.286657</v>
      </c>
      <c r="O135" s="56">
        <v>0.4118</v>
      </c>
      <c r="P135" s="55">
        <v>-0.26750000000000002</v>
      </c>
      <c r="Q135" s="55">
        <v>4.82E-2</v>
      </c>
      <c r="R135" s="54">
        <v>1.48E-8</v>
      </c>
      <c r="S135" s="55">
        <v>247171</v>
      </c>
      <c r="T135" s="55" t="s">
        <v>2164</v>
      </c>
      <c r="U135" s="54">
        <v>5.054E-23</v>
      </c>
    </row>
    <row r="136" spans="1:21" x14ac:dyDescent="0.25">
      <c r="A136" s="66" t="s">
        <v>1725</v>
      </c>
      <c r="B136" s="66" t="s">
        <v>1724</v>
      </c>
      <c r="C136" s="48" t="s">
        <v>1723</v>
      </c>
      <c r="D136" s="203" t="s">
        <v>3871</v>
      </c>
      <c r="E136" s="66" t="s">
        <v>3873</v>
      </c>
      <c r="F136" s="201" t="s">
        <v>1210</v>
      </c>
      <c r="G136" s="201" t="s">
        <v>1206</v>
      </c>
      <c r="H136" s="202">
        <v>0.83799999999999997</v>
      </c>
      <c r="I136" s="201">
        <v>745935</v>
      </c>
      <c r="J136" s="200">
        <v>2.7000000000000001E-3</v>
      </c>
      <c r="K136" s="200">
        <v>4.0000000000000002E-4</v>
      </c>
      <c r="L136" s="199">
        <v>3.4969999999999999E-10</v>
      </c>
      <c r="M136" s="198">
        <v>0</v>
      </c>
      <c r="N136" s="197">
        <v>0.56762900000000005</v>
      </c>
      <c r="O136" s="56">
        <v>0.85499999999999998</v>
      </c>
      <c r="P136" s="55">
        <v>0.33550000000000002</v>
      </c>
      <c r="Q136" s="55">
        <v>6.9199999999999998E-2</v>
      </c>
      <c r="R136" s="54">
        <v>6.1999999999999999E-7</v>
      </c>
      <c r="S136" s="55">
        <v>222021</v>
      </c>
      <c r="T136" s="55" t="s">
        <v>3869</v>
      </c>
      <c r="U136" s="54">
        <v>4.542E-15</v>
      </c>
    </row>
    <row r="137" spans="1:21" x14ac:dyDescent="0.25">
      <c r="A137" s="66" t="s">
        <v>1722</v>
      </c>
      <c r="B137" s="66" t="s">
        <v>1721</v>
      </c>
      <c r="C137" s="48" t="s">
        <v>1720</v>
      </c>
      <c r="D137" s="203" t="s">
        <v>3872</v>
      </c>
      <c r="E137" s="66" t="s">
        <v>3873</v>
      </c>
      <c r="F137" s="201" t="s">
        <v>1210</v>
      </c>
      <c r="G137" s="201" t="s">
        <v>1199</v>
      </c>
      <c r="H137" s="202">
        <v>0.113</v>
      </c>
      <c r="I137" s="201">
        <v>763692</v>
      </c>
      <c r="J137" s="200">
        <v>-8.5000000000000006E-3</v>
      </c>
      <c r="K137" s="200">
        <v>5.0000000000000001E-4</v>
      </c>
      <c r="L137" s="199">
        <v>2.6350000000000001E-63</v>
      </c>
      <c r="M137" s="198">
        <v>15.9</v>
      </c>
      <c r="N137" s="197">
        <v>0.84116599999999997</v>
      </c>
      <c r="O137" s="56">
        <v>0.1278</v>
      </c>
      <c r="P137" s="55">
        <v>-0.77849999999999997</v>
      </c>
      <c r="Q137" s="55">
        <v>6.7100000000000007E-2</v>
      </c>
      <c r="R137" s="54">
        <v>1.8349999999999999E-31</v>
      </c>
      <c r="S137" s="55">
        <v>262472</v>
      </c>
      <c r="T137" s="55" t="s">
        <v>2164</v>
      </c>
      <c r="U137" s="54">
        <v>2.7999999999999999E-92</v>
      </c>
    </row>
    <row r="138" spans="1:21" x14ac:dyDescent="0.25">
      <c r="A138" s="66" t="s">
        <v>1719</v>
      </c>
      <c r="B138" s="66" t="s">
        <v>1718</v>
      </c>
      <c r="C138" s="48" t="s">
        <v>1717</v>
      </c>
      <c r="D138" s="203" t="s">
        <v>3872</v>
      </c>
      <c r="E138" s="66" t="s">
        <v>3873</v>
      </c>
      <c r="F138" s="201" t="s">
        <v>1199</v>
      </c>
      <c r="G138" s="201" t="s">
        <v>1206</v>
      </c>
      <c r="H138" s="202">
        <v>0.59130000000000005</v>
      </c>
      <c r="I138" s="201">
        <v>621034</v>
      </c>
      <c r="J138" s="200">
        <v>-6.0000000000000001E-3</v>
      </c>
      <c r="K138" s="200">
        <v>4.0000000000000002E-4</v>
      </c>
      <c r="L138" s="199">
        <v>2.2520000000000002E-59</v>
      </c>
      <c r="M138" s="198">
        <v>7.8</v>
      </c>
      <c r="N138" s="197">
        <v>6.6849199999999998E-2</v>
      </c>
      <c r="O138" s="56">
        <v>0.62719999999999998</v>
      </c>
      <c r="P138" s="55">
        <v>-0.59140000000000004</v>
      </c>
      <c r="Q138" s="55">
        <v>4.8800000000000003E-2</v>
      </c>
      <c r="R138" s="54">
        <v>4.4350000000000004E-34</v>
      </c>
      <c r="S138" s="55">
        <v>257927</v>
      </c>
      <c r="T138" s="55" t="s">
        <v>2164</v>
      </c>
      <c r="U138" s="54">
        <v>4.8099999999999999E-91</v>
      </c>
    </row>
    <row r="139" spans="1:21" x14ac:dyDescent="0.25">
      <c r="A139" s="66" t="s">
        <v>1716</v>
      </c>
      <c r="B139" s="66" t="s">
        <v>1715</v>
      </c>
      <c r="C139" s="48" t="s">
        <v>1714</v>
      </c>
      <c r="D139" s="203" t="s">
        <v>3871</v>
      </c>
      <c r="E139" s="66" t="s">
        <v>3873</v>
      </c>
      <c r="F139" s="201" t="s">
        <v>1210</v>
      </c>
      <c r="G139" s="201" t="s">
        <v>1206</v>
      </c>
      <c r="H139" s="202">
        <v>0.42559999999999998</v>
      </c>
      <c r="I139" s="201">
        <v>759716</v>
      </c>
      <c r="J139" s="200">
        <v>-1.9E-3</v>
      </c>
      <c r="K139" s="200">
        <v>2.9999999999999997E-4</v>
      </c>
      <c r="L139" s="199">
        <v>1.0729999999999999E-9</v>
      </c>
      <c r="M139" s="198">
        <v>0</v>
      </c>
      <c r="N139" s="197">
        <v>9.2816300000000004E-2</v>
      </c>
      <c r="O139" s="56">
        <v>0.36620000000000003</v>
      </c>
      <c r="P139" s="55">
        <v>-0.1671</v>
      </c>
      <c r="Q139" s="55">
        <v>4.6199999999999998E-2</v>
      </c>
      <c r="R139" s="54">
        <v>1.5095000000000001E-4</v>
      </c>
      <c r="S139" s="55">
        <v>262183</v>
      </c>
      <c r="T139" s="55" t="s">
        <v>2164</v>
      </c>
      <c r="U139" s="54">
        <v>1.3560000000000001E-12</v>
      </c>
    </row>
    <row r="140" spans="1:21" x14ac:dyDescent="0.25">
      <c r="A140" s="214" t="s">
        <v>1713</v>
      </c>
      <c r="B140" s="214" t="s">
        <v>1712</v>
      </c>
      <c r="C140" s="216" t="s">
        <v>1711</v>
      </c>
      <c r="D140" s="215" t="s">
        <v>3871</v>
      </c>
      <c r="E140" s="214" t="s">
        <v>3873</v>
      </c>
      <c r="F140" s="212" t="s">
        <v>1210</v>
      </c>
      <c r="G140" s="212" t="s">
        <v>1206</v>
      </c>
      <c r="H140" s="213">
        <v>0.65329999999999999</v>
      </c>
      <c r="I140" s="212">
        <v>759716</v>
      </c>
      <c r="J140" s="211">
        <v>2E-3</v>
      </c>
      <c r="K140" s="211">
        <v>2.9999999999999997E-4</v>
      </c>
      <c r="L140" s="210">
        <v>4.6509999999999998E-9</v>
      </c>
      <c r="M140" s="209">
        <v>1.6</v>
      </c>
      <c r="N140" s="208">
        <v>0.53199200000000002</v>
      </c>
      <c r="O140" s="207">
        <v>0.74009999999999998</v>
      </c>
      <c r="P140" s="206">
        <v>7.8100000000000003E-2</v>
      </c>
      <c r="Q140" s="206">
        <v>5.1999999999999998E-2</v>
      </c>
      <c r="R140" s="205">
        <v>6.6449999999999995E-2</v>
      </c>
      <c r="S140" s="206">
        <v>253266</v>
      </c>
      <c r="T140" s="206" t="s">
        <v>3869</v>
      </c>
      <c r="U140" s="205">
        <v>5.7049999999999996E-9</v>
      </c>
    </row>
    <row r="141" spans="1:21" x14ac:dyDescent="0.25">
      <c r="A141" s="66" t="s">
        <v>1710</v>
      </c>
      <c r="B141" s="66" t="s">
        <v>1709</v>
      </c>
      <c r="C141" s="48" t="s">
        <v>1708</v>
      </c>
      <c r="D141" s="203" t="s">
        <v>3872</v>
      </c>
      <c r="E141" s="66" t="s">
        <v>3877</v>
      </c>
      <c r="F141" s="201" t="s">
        <v>1199</v>
      </c>
      <c r="G141" s="201" t="s">
        <v>1206</v>
      </c>
      <c r="H141" s="202">
        <v>0.59309999999999996</v>
      </c>
      <c r="I141" s="201">
        <v>723041</v>
      </c>
      <c r="J141" s="200">
        <v>-2.2000000000000001E-3</v>
      </c>
      <c r="K141" s="200">
        <v>2.9999999999999997E-4</v>
      </c>
      <c r="L141" s="199">
        <v>1.8739999999999999E-12</v>
      </c>
      <c r="M141" s="198">
        <v>0</v>
      </c>
      <c r="N141" s="197">
        <v>0.21077099999999999</v>
      </c>
      <c r="O141" s="56">
        <v>0.5645</v>
      </c>
      <c r="P141" s="55">
        <v>-0.1416</v>
      </c>
      <c r="Q141" s="55">
        <v>4.5499999999999999E-2</v>
      </c>
      <c r="R141" s="54">
        <v>9.2400000000000002E-4</v>
      </c>
      <c r="S141" s="55">
        <v>266411</v>
      </c>
      <c r="T141" s="55" t="s">
        <v>2164</v>
      </c>
      <c r="U141" s="54">
        <v>2.361E-14</v>
      </c>
    </row>
    <row r="142" spans="1:21" x14ac:dyDescent="0.25">
      <c r="A142" s="214" t="s">
        <v>1707</v>
      </c>
      <c r="B142" s="214" t="s">
        <v>1706</v>
      </c>
      <c r="C142" s="216" t="s">
        <v>1705</v>
      </c>
      <c r="D142" s="215" t="s">
        <v>3871</v>
      </c>
      <c r="E142" s="214" t="s">
        <v>3873</v>
      </c>
      <c r="F142" s="212" t="s">
        <v>1199</v>
      </c>
      <c r="G142" s="212" t="s">
        <v>1198</v>
      </c>
      <c r="H142" s="213">
        <v>8.8999999999999996E-2</v>
      </c>
      <c r="I142" s="212">
        <v>755382</v>
      </c>
      <c r="J142" s="211">
        <v>-4.4999999999999997E-3</v>
      </c>
      <c r="K142" s="211">
        <v>6.9999999999999999E-4</v>
      </c>
      <c r="L142" s="210">
        <v>7.5189999999999996E-10</v>
      </c>
      <c r="M142" s="209">
        <v>0.6</v>
      </c>
      <c r="N142" s="208">
        <v>0.18584700000000001</v>
      </c>
      <c r="O142" s="207">
        <v>2.4299999999999999E-2</v>
      </c>
      <c r="P142" s="206">
        <v>-0.1862</v>
      </c>
      <c r="Q142" s="206">
        <v>0.17069999999999999</v>
      </c>
      <c r="R142" s="205">
        <v>0.13764999999999999</v>
      </c>
      <c r="S142" s="206">
        <v>174481</v>
      </c>
      <c r="T142" s="206" t="s">
        <v>2164</v>
      </c>
      <c r="U142" s="205">
        <v>1.8360000000000001E-9</v>
      </c>
    </row>
    <row r="143" spans="1:21" s="204" customFormat="1" x14ac:dyDescent="0.25">
      <c r="A143" s="214" t="s">
        <v>1704</v>
      </c>
      <c r="B143" s="214" t="s">
        <v>1703</v>
      </c>
      <c r="C143" s="216" t="s">
        <v>1702</v>
      </c>
      <c r="D143" s="215" t="s">
        <v>3871</v>
      </c>
      <c r="E143" s="214" t="s">
        <v>3873</v>
      </c>
      <c r="F143" s="212" t="s">
        <v>1199</v>
      </c>
      <c r="G143" s="212" t="s">
        <v>1206</v>
      </c>
      <c r="H143" s="213">
        <v>0.68799999999999994</v>
      </c>
      <c r="I143" s="212">
        <v>765293</v>
      </c>
      <c r="J143" s="211">
        <v>2E-3</v>
      </c>
      <c r="K143" s="211">
        <v>4.0000000000000002E-4</v>
      </c>
      <c r="L143" s="210">
        <v>2.463E-8</v>
      </c>
      <c r="M143" s="209">
        <v>12.5</v>
      </c>
      <c r="N143" s="208">
        <v>0.50715500000000002</v>
      </c>
      <c r="O143" s="207">
        <v>0.74929999999999997</v>
      </c>
      <c r="P143" s="206">
        <v>-5.4300000000000001E-2</v>
      </c>
      <c r="Q143" s="206">
        <v>5.2400000000000002E-2</v>
      </c>
      <c r="R143" s="205">
        <v>0.84994999999999998</v>
      </c>
      <c r="S143" s="206">
        <v>272595</v>
      </c>
      <c r="T143" s="206" t="s">
        <v>3888</v>
      </c>
      <c r="U143" s="205">
        <v>2.1590000000000002E-5</v>
      </c>
    </row>
    <row r="144" spans="1:21" x14ac:dyDescent="0.25">
      <c r="A144" s="66" t="s">
        <v>1701</v>
      </c>
      <c r="B144" s="66" t="s">
        <v>1700</v>
      </c>
      <c r="C144" s="48" t="s">
        <v>1699</v>
      </c>
      <c r="D144" s="203" t="s">
        <v>3871</v>
      </c>
      <c r="E144" s="66" t="s">
        <v>3873</v>
      </c>
      <c r="F144" s="201" t="s">
        <v>1198</v>
      </c>
      <c r="G144" s="201" t="s">
        <v>1206</v>
      </c>
      <c r="H144" s="202">
        <v>0.31659999999999999</v>
      </c>
      <c r="I144" s="201">
        <v>764994</v>
      </c>
      <c r="J144" s="200">
        <v>3.0999999999999999E-3</v>
      </c>
      <c r="K144" s="200">
        <v>2.9999999999999997E-4</v>
      </c>
      <c r="L144" s="199">
        <v>2.1169999999999999E-20</v>
      </c>
      <c r="M144" s="198">
        <v>10.199999999999999</v>
      </c>
      <c r="N144" s="197">
        <v>3.24949E-2</v>
      </c>
      <c r="O144" s="56">
        <v>0.35370000000000001</v>
      </c>
      <c r="P144" s="55">
        <v>0.28770000000000001</v>
      </c>
      <c r="Q144" s="55">
        <v>4.5699999999999998E-2</v>
      </c>
      <c r="R144" s="54">
        <v>1.56E-10</v>
      </c>
      <c r="S144" s="55">
        <v>272647</v>
      </c>
      <c r="T144" s="55" t="s">
        <v>3869</v>
      </c>
      <c r="U144" s="54">
        <v>5.4839999999999994E-29</v>
      </c>
    </row>
    <row r="145" spans="1:21" x14ac:dyDescent="0.25">
      <c r="A145" s="214" t="s">
        <v>1698</v>
      </c>
      <c r="B145" s="214" t="s">
        <v>1697</v>
      </c>
      <c r="C145" s="216" t="s">
        <v>1696</v>
      </c>
      <c r="D145" s="215" t="s">
        <v>3871</v>
      </c>
      <c r="E145" s="214" t="s">
        <v>3870</v>
      </c>
      <c r="F145" s="212" t="s">
        <v>1198</v>
      </c>
      <c r="G145" s="212" t="s">
        <v>1206</v>
      </c>
      <c r="H145" s="213">
        <v>0.10630000000000001</v>
      </c>
      <c r="I145" s="212">
        <v>765336</v>
      </c>
      <c r="J145" s="211">
        <v>-3.8999999999999998E-3</v>
      </c>
      <c r="K145" s="211">
        <v>5.0000000000000001E-4</v>
      </c>
      <c r="L145" s="210">
        <v>1.6220000000000001E-13</v>
      </c>
      <c r="M145" s="209">
        <v>7.2</v>
      </c>
      <c r="N145" s="208">
        <v>0.54404600000000003</v>
      </c>
      <c r="O145" s="207">
        <v>8.1799999999999998E-2</v>
      </c>
      <c r="P145" s="206">
        <v>-3.1199999999999999E-2</v>
      </c>
      <c r="Q145" s="206">
        <v>8.3500000000000005E-2</v>
      </c>
      <c r="R145" s="205">
        <v>0.35420000000000001</v>
      </c>
      <c r="S145" s="206">
        <v>249946</v>
      </c>
      <c r="T145" s="206" t="s">
        <v>2164</v>
      </c>
      <c r="U145" s="205">
        <v>4.4809999999999998E-11</v>
      </c>
    </row>
    <row r="146" spans="1:21" x14ac:dyDescent="0.25">
      <c r="A146" s="66" t="s">
        <v>1695</v>
      </c>
      <c r="B146" s="66" t="s">
        <v>1694</v>
      </c>
      <c r="C146" s="48" t="s">
        <v>1693</v>
      </c>
      <c r="D146" s="203" t="s">
        <v>3871</v>
      </c>
      <c r="E146" s="66" t="s">
        <v>3883</v>
      </c>
      <c r="F146" s="201" t="s">
        <v>1199</v>
      </c>
      <c r="G146" s="201" t="s">
        <v>1198</v>
      </c>
      <c r="H146" s="202">
        <v>0.41</v>
      </c>
      <c r="I146" s="201">
        <v>755323</v>
      </c>
      <c r="J146" s="200">
        <v>1.9E-3</v>
      </c>
      <c r="K146" s="200">
        <v>2.9999999999999997E-4</v>
      </c>
      <c r="L146" s="199">
        <v>1.1959999999999999E-8</v>
      </c>
      <c r="M146" s="198">
        <v>0</v>
      </c>
      <c r="N146" s="197">
        <v>0.74593100000000001</v>
      </c>
      <c r="O146" s="56">
        <v>0.45440000000000003</v>
      </c>
      <c r="P146" s="55">
        <v>0.17510000000000001</v>
      </c>
      <c r="Q146" s="55">
        <v>5.1400000000000001E-2</v>
      </c>
      <c r="R146" s="54">
        <v>3.258E-4</v>
      </c>
      <c r="S146" s="55">
        <v>202561</v>
      </c>
      <c r="T146" s="55" t="s">
        <v>3869</v>
      </c>
      <c r="U146" s="54">
        <v>3.3430000000000001E-11</v>
      </c>
    </row>
    <row r="147" spans="1:21" x14ac:dyDescent="0.25">
      <c r="A147" s="66" t="s">
        <v>1692</v>
      </c>
      <c r="B147" s="66" t="s">
        <v>1691</v>
      </c>
      <c r="C147" s="48" t="s">
        <v>1690</v>
      </c>
      <c r="D147" s="203" t="s">
        <v>3871</v>
      </c>
      <c r="E147" s="66" t="s">
        <v>3870</v>
      </c>
      <c r="F147" s="201" t="s">
        <v>1199</v>
      </c>
      <c r="G147" s="201" t="s">
        <v>1206</v>
      </c>
      <c r="H147" s="202">
        <v>0.57579999999999998</v>
      </c>
      <c r="I147" s="201">
        <v>571691</v>
      </c>
      <c r="J147" s="200">
        <v>-2E-3</v>
      </c>
      <c r="K147" s="200">
        <v>2.9999999999999997E-4</v>
      </c>
      <c r="L147" s="199">
        <v>1.8779999999999999E-9</v>
      </c>
      <c r="M147" s="198">
        <v>0</v>
      </c>
      <c r="N147" s="197">
        <v>0.301894</v>
      </c>
      <c r="O147" s="56">
        <v>0.50409999999999999</v>
      </c>
      <c r="P147" s="55">
        <v>-0.13039999999999999</v>
      </c>
      <c r="Q147" s="55">
        <v>4.41E-2</v>
      </c>
      <c r="R147" s="54">
        <v>1.5505E-3</v>
      </c>
      <c r="S147" s="55">
        <v>272830</v>
      </c>
      <c r="T147" s="55" t="s">
        <v>2164</v>
      </c>
      <c r="U147" s="54">
        <v>3.6280000000000003E-11</v>
      </c>
    </row>
    <row r="148" spans="1:21" x14ac:dyDescent="0.25">
      <c r="A148" s="66" t="s">
        <v>1689</v>
      </c>
      <c r="B148" s="66" t="s">
        <v>1688</v>
      </c>
      <c r="C148" s="48" t="s">
        <v>1687</v>
      </c>
      <c r="D148" s="203" t="s">
        <v>3871</v>
      </c>
      <c r="E148" s="66" t="s">
        <v>3870</v>
      </c>
      <c r="F148" s="201" t="s">
        <v>1199</v>
      </c>
      <c r="G148" s="201" t="s">
        <v>1198</v>
      </c>
      <c r="H148" s="202">
        <v>0.31759999999999999</v>
      </c>
      <c r="I148" s="201">
        <v>765193</v>
      </c>
      <c r="J148" s="200">
        <v>2.3E-3</v>
      </c>
      <c r="K148" s="200">
        <v>2.9999999999999997E-4</v>
      </c>
      <c r="L148" s="199">
        <v>3.6540000000000004E-12</v>
      </c>
      <c r="M148" s="198">
        <v>15.5</v>
      </c>
      <c r="N148" s="197">
        <v>0.41700199999999998</v>
      </c>
      <c r="O148" s="56">
        <v>0.26690000000000003</v>
      </c>
      <c r="P148" s="55">
        <v>0.29189999999999999</v>
      </c>
      <c r="Q148" s="55">
        <v>5.0299999999999997E-2</v>
      </c>
      <c r="R148" s="54">
        <v>3.36E-9</v>
      </c>
      <c r="S148" s="55">
        <v>267804</v>
      </c>
      <c r="T148" s="55" t="s">
        <v>3869</v>
      </c>
      <c r="U148" s="54">
        <v>4.0070000000000001E-19</v>
      </c>
    </row>
    <row r="149" spans="1:21" x14ac:dyDescent="0.25">
      <c r="A149" s="66" t="s">
        <v>1686</v>
      </c>
      <c r="B149" s="66" t="s">
        <v>1685</v>
      </c>
      <c r="C149" s="48" t="s">
        <v>1684</v>
      </c>
      <c r="D149" s="203" t="s">
        <v>3872</v>
      </c>
      <c r="E149" s="66" t="s">
        <v>3874</v>
      </c>
      <c r="F149" s="201" t="s">
        <v>1210</v>
      </c>
      <c r="G149" s="201" t="s">
        <v>1206</v>
      </c>
      <c r="H149" s="202">
        <v>0.63590000000000002</v>
      </c>
      <c r="I149" s="201">
        <v>765329</v>
      </c>
      <c r="J149" s="200">
        <v>3.5000000000000001E-3</v>
      </c>
      <c r="K149" s="200">
        <v>2.9999999999999997E-4</v>
      </c>
      <c r="L149" s="199">
        <v>5.6630000000000001E-28</v>
      </c>
      <c r="M149" s="198">
        <v>18.2</v>
      </c>
      <c r="N149" s="197">
        <v>5.6630700000000001E-3</v>
      </c>
      <c r="O149" s="56">
        <v>0.59040000000000004</v>
      </c>
      <c r="P149" s="55">
        <v>0.27900000000000003</v>
      </c>
      <c r="Q149" s="55">
        <v>4.4699999999999997E-2</v>
      </c>
      <c r="R149" s="54">
        <v>2.26E-10</v>
      </c>
      <c r="S149" s="55">
        <v>271924</v>
      </c>
      <c r="T149" s="55" t="s">
        <v>3869</v>
      </c>
      <c r="U149" s="54">
        <v>1.847E-36</v>
      </c>
    </row>
    <row r="150" spans="1:21" x14ac:dyDescent="0.25">
      <c r="A150" s="66" t="s">
        <v>1683</v>
      </c>
      <c r="B150" s="66" t="s">
        <v>1682</v>
      </c>
      <c r="C150" s="48" t="s">
        <v>1681</v>
      </c>
      <c r="D150" s="203" t="s">
        <v>3871</v>
      </c>
      <c r="E150" s="66" t="s">
        <v>3870</v>
      </c>
      <c r="F150" s="201" t="s">
        <v>1210</v>
      </c>
      <c r="G150" s="201" t="s">
        <v>1198</v>
      </c>
      <c r="H150" s="202">
        <v>0.71870000000000001</v>
      </c>
      <c r="I150" s="201">
        <v>601887</v>
      </c>
      <c r="J150" s="200">
        <v>-2.2000000000000001E-3</v>
      </c>
      <c r="K150" s="200">
        <v>4.0000000000000002E-4</v>
      </c>
      <c r="L150" s="199">
        <v>9.8540000000000001E-9</v>
      </c>
      <c r="M150" s="198">
        <v>5.3</v>
      </c>
      <c r="N150" s="197">
        <v>2.35374E-2</v>
      </c>
      <c r="O150" s="56">
        <v>0.74170000000000003</v>
      </c>
      <c r="P150" s="55">
        <v>-0.18909999999999999</v>
      </c>
      <c r="Q150" s="55">
        <v>5.4199999999999998E-2</v>
      </c>
      <c r="R150" s="54">
        <v>2.4350000000000001E-4</v>
      </c>
      <c r="S150" s="55">
        <v>239679</v>
      </c>
      <c r="T150" s="55" t="s">
        <v>2164</v>
      </c>
      <c r="U150" s="54">
        <v>1.948E-11</v>
      </c>
    </row>
    <row r="151" spans="1:21" x14ac:dyDescent="0.25">
      <c r="A151" s="66" t="s">
        <v>1680</v>
      </c>
      <c r="B151" s="66" t="s">
        <v>1679</v>
      </c>
      <c r="C151" s="48" t="s">
        <v>1678</v>
      </c>
      <c r="D151" s="203" t="s">
        <v>3871</v>
      </c>
      <c r="E151" s="66" t="s">
        <v>3883</v>
      </c>
      <c r="F151" s="201" t="s">
        <v>1199</v>
      </c>
      <c r="G151" s="201" t="s">
        <v>1198</v>
      </c>
      <c r="H151" s="202">
        <v>0.58950000000000002</v>
      </c>
      <c r="I151" s="201">
        <v>721594</v>
      </c>
      <c r="J151" s="200">
        <v>3.0000000000000001E-3</v>
      </c>
      <c r="K151" s="200">
        <v>2.9999999999999997E-4</v>
      </c>
      <c r="L151" s="199">
        <v>6.9610000000000005E-20</v>
      </c>
      <c r="M151" s="198">
        <v>0</v>
      </c>
      <c r="N151" s="197">
        <v>0.78642500000000004</v>
      </c>
      <c r="O151" s="56">
        <v>0.57099999999999995</v>
      </c>
      <c r="P151" s="55">
        <v>0.14299999999999999</v>
      </c>
      <c r="Q151" s="55">
        <v>4.4699999999999997E-2</v>
      </c>
      <c r="R151" s="54">
        <v>6.87E-4</v>
      </c>
      <c r="S151" s="55">
        <v>272308</v>
      </c>
      <c r="T151" s="55" t="s">
        <v>3869</v>
      </c>
      <c r="U151" s="54">
        <v>3.6709999999999999E-21</v>
      </c>
    </row>
    <row r="152" spans="1:21" x14ac:dyDescent="0.25">
      <c r="A152" s="66" t="s">
        <v>1677</v>
      </c>
      <c r="B152" s="66" t="s">
        <v>1676</v>
      </c>
      <c r="C152" s="48" t="s">
        <v>1675</v>
      </c>
      <c r="D152" s="203" t="s">
        <v>3871</v>
      </c>
      <c r="E152" s="66" t="s">
        <v>3870</v>
      </c>
      <c r="F152" s="201" t="s">
        <v>1199</v>
      </c>
      <c r="G152" s="201" t="s">
        <v>1198</v>
      </c>
      <c r="H152" s="202">
        <v>0.80969999999999998</v>
      </c>
      <c r="I152" s="201">
        <v>763843</v>
      </c>
      <c r="J152" s="200">
        <v>-2.7000000000000001E-3</v>
      </c>
      <c r="K152" s="200">
        <v>4.0000000000000002E-4</v>
      </c>
      <c r="L152" s="199">
        <v>1.0790000000000001E-11</v>
      </c>
      <c r="M152" s="198">
        <v>1</v>
      </c>
      <c r="N152" s="197">
        <v>0.70792500000000003</v>
      </c>
      <c r="O152" s="56">
        <v>0.84209999999999996</v>
      </c>
      <c r="P152" s="55">
        <v>-0.3654</v>
      </c>
      <c r="Q152" s="55">
        <v>6.3E-2</v>
      </c>
      <c r="R152" s="54">
        <v>3.395E-9</v>
      </c>
      <c r="S152" s="55">
        <v>262248</v>
      </c>
      <c r="T152" s="55" t="s">
        <v>2164</v>
      </c>
      <c r="U152" s="54">
        <v>1.403E-18</v>
      </c>
    </row>
    <row r="153" spans="1:21" x14ac:dyDescent="0.25">
      <c r="A153" s="66" t="s">
        <v>1674</v>
      </c>
      <c r="B153" s="66" t="s">
        <v>1673</v>
      </c>
      <c r="C153" s="48" t="s">
        <v>1672</v>
      </c>
      <c r="D153" s="203" t="s">
        <v>3872</v>
      </c>
      <c r="E153" s="66" t="s">
        <v>3870</v>
      </c>
      <c r="F153" s="201" t="s">
        <v>1199</v>
      </c>
      <c r="G153" s="201" t="s">
        <v>1198</v>
      </c>
      <c r="H153" s="202">
        <v>0.27679999999999999</v>
      </c>
      <c r="I153" s="201">
        <v>606517</v>
      </c>
      <c r="J153" s="200">
        <v>-6.7999999999999996E-3</v>
      </c>
      <c r="K153" s="200">
        <v>4.0000000000000002E-4</v>
      </c>
      <c r="L153" s="199">
        <v>1.847E-67</v>
      </c>
      <c r="M153" s="198">
        <v>40.799999999999997</v>
      </c>
      <c r="N153" s="197">
        <v>0.87404499999999996</v>
      </c>
      <c r="O153" s="56">
        <v>0.27529999999999999</v>
      </c>
      <c r="P153" s="55">
        <v>-0.83979999999999999</v>
      </c>
      <c r="Q153" s="55">
        <v>5.0500000000000003E-2</v>
      </c>
      <c r="R153" s="54">
        <v>2.2849999999999999E-62</v>
      </c>
      <c r="S153" s="55">
        <v>258402</v>
      </c>
      <c r="T153" s="55" t="s">
        <v>2164</v>
      </c>
      <c r="U153" s="54">
        <v>7.0499999999999996E-124</v>
      </c>
    </row>
    <row r="154" spans="1:21" x14ac:dyDescent="0.25">
      <c r="A154" s="66" t="s">
        <v>1671</v>
      </c>
      <c r="B154" s="66" t="s">
        <v>1670</v>
      </c>
      <c r="C154" s="48" t="s">
        <v>1669</v>
      </c>
      <c r="D154" s="203" t="s">
        <v>3872</v>
      </c>
      <c r="E154" s="66" t="s">
        <v>3873</v>
      </c>
      <c r="F154" s="201" t="s">
        <v>1199</v>
      </c>
      <c r="G154" s="201" t="s">
        <v>1198</v>
      </c>
      <c r="H154" s="202">
        <v>0.53759999999999997</v>
      </c>
      <c r="I154" s="201">
        <v>762328</v>
      </c>
      <c r="J154" s="200">
        <v>2.5000000000000001E-3</v>
      </c>
      <c r="K154" s="200">
        <v>2.9999999999999997E-4</v>
      </c>
      <c r="L154" s="199">
        <v>2.1600000000000001E-16</v>
      </c>
      <c r="M154" s="198">
        <v>1.9</v>
      </c>
      <c r="N154" s="197">
        <v>0.63768400000000003</v>
      </c>
      <c r="O154" s="56">
        <v>0.53569999999999995</v>
      </c>
      <c r="P154" s="55">
        <v>0.25629999999999997</v>
      </c>
      <c r="Q154" s="55">
        <v>4.4200000000000003E-2</v>
      </c>
      <c r="R154" s="54">
        <v>3.275E-9</v>
      </c>
      <c r="S154" s="55">
        <v>268590</v>
      </c>
      <c r="T154" s="55" t="s">
        <v>3869</v>
      </c>
      <c r="U154" s="54">
        <v>1.1370000000000001E-23</v>
      </c>
    </row>
    <row r="155" spans="1:21" x14ac:dyDescent="0.25">
      <c r="A155" s="66" t="s">
        <v>1668</v>
      </c>
      <c r="B155" s="66" t="s">
        <v>1667</v>
      </c>
      <c r="C155" s="48" t="s">
        <v>1666</v>
      </c>
      <c r="D155" s="203" t="s">
        <v>3872</v>
      </c>
      <c r="E155" s="66" t="s">
        <v>3873</v>
      </c>
      <c r="F155" s="201" t="s">
        <v>1199</v>
      </c>
      <c r="G155" s="201" t="s">
        <v>1206</v>
      </c>
      <c r="H155" s="202">
        <v>0.33310000000000001</v>
      </c>
      <c r="I155" s="201">
        <v>758269</v>
      </c>
      <c r="J155" s="200">
        <v>2.8999999999999998E-3</v>
      </c>
      <c r="K155" s="200">
        <v>2.9999999999999997E-4</v>
      </c>
      <c r="L155" s="199">
        <v>2.2010000000000001E-18</v>
      </c>
      <c r="M155" s="198">
        <v>9.8000000000000007</v>
      </c>
      <c r="N155" s="197">
        <v>0.44467499999999999</v>
      </c>
      <c r="O155" s="56">
        <v>0.3327</v>
      </c>
      <c r="P155" s="55">
        <v>0.14269999999999999</v>
      </c>
      <c r="Q155" s="55">
        <v>5.0299999999999997E-2</v>
      </c>
      <c r="R155" s="54">
        <v>2.2704999999999999E-3</v>
      </c>
      <c r="S155" s="55">
        <v>257953</v>
      </c>
      <c r="T155" s="55" t="s">
        <v>3869</v>
      </c>
      <c r="U155" s="54">
        <v>2.7069999999999998E-19</v>
      </c>
    </row>
    <row r="156" spans="1:21" x14ac:dyDescent="0.25">
      <c r="A156" s="66" t="s">
        <v>1665</v>
      </c>
      <c r="B156" s="66" t="s">
        <v>1664</v>
      </c>
      <c r="C156" s="48" t="s">
        <v>1663</v>
      </c>
      <c r="D156" s="203" t="s">
        <v>3871</v>
      </c>
      <c r="E156" s="66" t="s">
        <v>3873</v>
      </c>
      <c r="F156" s="201" t="s">
        <v>1199</v>
      </c>
      <c r="G156" s="201" t="s">
        <v>1198</v>
      </c>
      <c r="H156" s="202">
        <v>0.48909999999999998</v>
      </c>
      <c r="I156" s="201">
        <v>722553</v>
      </c>
      <c r="J156" s="200">
        <v>-2.3E-3</v>
      </c>
      <c r="K156" s="200">
        <v>2.9999999999999997E-4</v>
      </c>
      <c r="L156" s="199">
        <v>3.1960000000000001E-12</v>
      </c>
      <c r="M156" s="198">
        <v>9.6</v>
      </c>
      <c r="N156" s="197">
        <v>0.59610600000000002</v>
      </c>
      <c r="O156" s="56">
        <v>0.55569999999999997</v>
      </c>
      <c r="P156" s="55">
        <v>-0.21099999999999999</v>
      </c>
      <c r="Q156" s="55">
        <v>4.6100000000000002E-2</v>
      </c>
      <c r="R156" s="54">
        <v>2.3750000000000001E-6</v>
      </c>
      <c r="S156" s="55">
        <v>264769</v>
      </c>
      <c r="T156" s="55" t="s">
        <v>2164</v>
      </c>
      <c r="U156" s="54">
        <v>7.8279999999999999E-17</v>
      </c>
    </row>
    <row r="157" spans="1:21" x14ac:dyDescent="0.25">
      <c r="A157" s="66" t="s">
        <v>1662</v>
      </c>
      <c r="B157" s="66" t="s">
        <v>1661</v>
      </c>
      <c r="C157" s="48" t="s">
        <v>1660</v>
      </c>
      <c r="D157" s="203" t="s">
        <v>3871</v>
      </c>
      <c r="E157" s="66" t="s">
        <v>3870</v>
      </c>
      <c r="F157" s="201" t="s">
        <v>1210</v>
      </c>
      <c r="G157" s="201" t="s">
        <v>1206</v>
      </c>
      <c r="H157" s="202">
        <v>0.51419999999999999</v>
      </c>
      <c r="I157" s="201">
        <v>722553</v>
      </c>
      <c r="J157" s="200">
        <v>2.5000000000000001E-3</v>
      </c>
      <c r="K157" s="200">
        <v>2.9999999999999997E-4</v>
      </c>
      <c r="L157" s="199">
        <v>1.189E-14</v>
      </c>
      <c r="M157" s="198">
        <v>7.9</v>
      </c>
      <c r="N157" s="197">
        <v>0.18069399999999999</v>
      </c>
      <c r="O157" s="56">
        <v>0.46610000000000001</v>
      </c>
      <c r="P157" s="55">
        <v>0.18340000000000001</v>
      </c>
      <c r="Q157" s="55">
        <v>4.5600000000000002E-2</v>
      </c>
      <c r="R157" s="54">
        <v>2.9200000000000002E-5</v>
      </c>
      <c r="S157" s="55">
        <v>250434</v>
      </c>
      <c r="T157" s="55" t="s">
        <v>3869</v>
      </c>
      <c r="U157" s="54">
        <v>3.7240000000000004E-18</v>
      </c>
    </row>
    <row r="158" spans="1:21" x14ac:dyDescent="0.25">
      <c r="A158" s="66" t="s">
        <v>1659</v>
      </c>
      <c r="B158" s="66" t="s">
        <v>1658</v>
      </c>
      <c r="C158" s="48" t="s">
        <v>1657</v>
      </c>
      <c r="D158" s="203" t="s">
        <v>3871</v>
      </c>
      <c r="E158" s="66" t="s">
        <v>3873</v>
      </c>
      <c r="F158" s="201" t="s">
        <v>1199</v>
      </c>
      <c r="G158" s="201" t="s">
        <v>1198</v>
      </c>
      <c r="H158" s="202">
        <v>0.29160000000000003</v>
      </c>
      <c r="I158" s="201">
        <v>560566</v>
      </c>
      <c r="J158" s="200">
        <v>-2.5999999999999999E-3</v>
      </c>
      <c r="K158" s="200">
        <v>4.0000000000000002E-4</v>
      </c>
      <c r="L158" s="199">
        <v>2.208E-11</v>
      </c>
      <c r="M158" s="198">
        <v>0</v>
      </c>
      <c r="N158" s="197">
        <v>0.35977700000000001</v>
      </c>
      <c r="O158" s="56">
        <v>0.27789999999999998</v>
      </c>
      <c r="P158" s="55">
        <v>-0.2011</v>
      </c>
      <c r="Q158" s="55">
        <v>5.2499999999999998E-2</v>
      </c>
      <c r="R158" s="54">
        <v>6.3800000000000006E-5</v>
      </c>
      <c r="S158" s="55">
        <v>256195</v>
      </c>
      <c r="T158" s="55" t="s">
        <v>2164</v>
      </c>
      <c r="U158" s="54">
        <v>1.5069999999999999E-14</v>
      </c>
    </row>
    <row r="159" spans="1:21" x14ac:dyDescent="0.25">
      <c r="A159" s="66" t="s">
        <v>1656</v>
      </c>
      <c r="B159" s="66" t="s">
        <v>1655</v>
      </c>
      <c r="C159" s="48" t="s">
        <v>1654</v>
      </c>
      <c r="D159" s="203" t="s">
        <v>3871</v>
      </c>
      <c r="E159" s="66" t="s">
        <v>3870</v>
      </c>
      <c r="F159" s="201" t="s">
        <v>1199</v>
      </c>
      <c r="G159" s="201" t="s">
        <v>1198</v>
      </c>
      <c r="H159" s="202">
        <v>0.49469999999999997</v>
      </c>
      <c r="I159" s="201">
        <v>566436</v>
      </c>
      <c r="J159" s="200">
        <v>2.2000000000000001E-3</v>
      </c>
      <c r="K159" s="200">
        <v>4.0000000000000002E-4</v>
      </c>
      <c r="L159" s="199">
        <v>9.7859999999999991E-10</v>
      </c>
      <c r="M159" s="198">
        <v>8.6999999999999993</v>
      </c>
      <c r="N159" s="197">
        <v>2.1235899999999999E-2</v>
      </c>
      <c r="O159" s="56">
        <v>0.47910000000000003</v>
      </c>
      <c r="P159" s="55">
        <v>0.16259999999999999</v>
      </c>
      <c r="Q159" s="55">
        <v>4.4900000000000002E-2</v>
      </c>
      <c r="R159" s="54">
        <v>1.484E-4</v>
      </c>
      <c r="S159" s="55">
        <v>258580</v>
      </c>
      <c r="T159" s="55" t="s">
        <v>3869</v>
      </c>
      <c r="U159" s="54">
        <v>1.3439999999999999E-12</v>
      </c>
    </row>
    <row r="160" spans="1:21" x14ac:dyDescent="0.25">
      <c r="A160" s="66" t="s">
        <v>1653</v>
      </c>
      <c r="B160" s="66" t="s">
        <v>1652</v>
      </c>
      <c r="C160" s="48" t="s">
        <v>1651</v>
      </c>
      <c r="D160" s="203" t="s">
        <v>3871</v>
      </c>
      <c r="E160" s="66" t="s">
        <v>3870</v>
      </c>
      <c r="F160" s="201" t="s">
        <v>1210</v>
      </c>
      <c r="G160" s="201" t="s">
        <v>1206</v>
      </c>
      <c r="H160" s="202">
        <v>0.49969999999999998</v>
      </c>
      <c r="I160" s="201">
        <v>561829</v>
      </c>
      <c r="J160" s="200">
        <v>-2E-3</v>
      </c>
      <c r="K160" s="200">
        <v>4.0000000000000002E-4</v>
      </c>
      <c r="L160" s="199">
        <v>1.9969999999999999E-8</v>
      </c>
      <c r="M160" s="198">
        <v>0</v>
      </c>
      <c r="N160" s="197">
        <v>0.37107099999999998</v>
      </c>
      <c r="O160" s="56">
        <v>0.45939999999999998</v>
      </c>
      <c r="P160" s="55">
        <v>-0.16689999999999999</v>
      </c>
      <c r="Q160" s="55">
        <v>4.8000000000000001E-2</v>
      </c>
      <c r="R160" s="54">
        <v>2.5080000000000002E-4</v>
      </c>
      <c r="S160" s="55">
        <v>233081</v>
      </c>
      <c r="T160" s="55" t="s">
        <v>2164</v>
      </c>
      <c r="U160" s="54">
        <v>4.063E-11</v>
      </c>
    </row>
    <row r="161" spans="1:21" x14ac:dyDescent="0.25">
      <c r="A161" s="66" t="s">
        <v>1650</v>
      </c>
      <c r="B161" s="66" t="s">
        <v>1649</v>
      </c>
      <c r="C161" s="48" t="s">
        <v>1648</v>
      </c>
      <c r="D161" s="203" t="s">
        <v>3871</v>
      </c>
      <c r="E161" s="66" t="s">
        <v>3870</v>
      </c>
      <c r="F161" s="201" t="s">
        <v>1199</v>
      </c>
      <c r="G161" s="201" t="s">
        <v>1198</v>
      </c>
      <c r="H161" s="202">
        <v>0.4859</v>
      </c>
      <c r="I161" s="201">
        <v>721602</v>
      </c>
      <c r="J161" s="200">
        <v>-2.0999999999999999E-3</v>
      </c>
      <c r="K161" s="200">
        <v>2.9999999999999997E-4</v>
      </c>
      <c r="L161" s="199">
        <v>6.125E-10</v>
      </c>
      <c r="M161" s="198">
        <v>15.5</v>
      </c>
      <c r="N161" s="197">
        <v>0.20271400000000001</v>
      </c>
      <c r="O161" s="56">
        <v>0.49299999999999999</v>
      </c>
      <c r="P161" s="55">
        <v>-0.13059999999999999</v>
      </c>
      <c r="Q161" s="55">
        <v>4.3999999999999997E-2</v>
      </c>
      <c r="R161" s="54">
        <v>1.4894999999999999E-3</v>
      </c>
      <c r="S161" s="55">
        <v>269019</v>
      </c>
      <c r="T161" s="55" t="s">
        <v>2164</v>
      </c>
      <c r="U161" s="54">
        <v>9.2340000000000004E-12</v>
      </c>
    </row>
    <row r="162" spans="1:21" s="204" customFormat="1" x14ac:dyDescent="0.25">
      <c r="A162" s="214" t="s">
        <v>1647</v>
      </c>
      <c r="B162" s="214" t="s">
        <v>1646</v>
      </c>
      <c r="C162" s="216" t="s">
        <v>1645</v>
      </c>
      <c r="D162" s="215" t="s">
        <v>3871</v>
      </c>
      <c r="E162" s="214" t="s">
        <v>3870</v>
      </c>
      <c r="F162" s="212" t="s">
        <v>1199</v>
      </c>
      <c r="G162" s="212" t="s">
        <v>1198</v>
      </c>
      <c r="H162" s="213">
        <v>0.58879999999999999</v>
      </c>
      <c r="I162" s="212">
        <v>723041</v>
      </c>
      <c r="J162" s="211">
        <v>1.9E-3</v>
      </c>
      <c r="K162" s="211">
        <v>2.9999999999999997E-4</v>
      </c>
      <c r="L162" s="210">
        <v>2.6059999999999999E-9</v>
      </c>
      <c r="M162" s="209">
        <v>0</v>
      </c>
      <c r="N162" s="208">
        <v>0.63895000000000002</v>
      </c>
      <c r="O162" s="207">
        <v>0.65010000000000001</v>
      </c>
      <c r="P162" s="206">
        <v>3.1600000000000003E-2</v>
      </c>
      <c r="Q162" s="206">
        <v>4.7199999999999999E-2</v>
      </c>
      <c r="R162" s="205">
        <v>0.25159999999999999</v>
      </c>
      <c r="S162" s="206">
        <v>262789</v>
      </c>
      <c r="T162" s="206" t="s">
        <v>3869</v>
      </c>
      <c r="U162" s="205">
        <v>5.4860000000000003E-8</v>
      </c>
    </row>
    <row r="163" spans="1:21" x14ac:dyDescent="0.25">
      <c r="A163" s="66" t="s">
        <v>1644</v>
      </c>
      <c r="B163" s="66" t="s">
        <v>1643</v>
      </c>
      <c r="C163" s="48" t="s">
        <v>1642</v>
      </c>
      <c r="D163" s="203" t="s">
        <v>3872</v>
      </c>
      <c r="E163" s="66" t="s">
        <v>3873</v>
      </c>
      <c r="F163" s="201" t="s">
        <v>1199</v>
      </c>
      <c r="G163" s="201" t="s">
        <v>1198</v>
      </c>
      <c r="H163" s="202">
        <v>0.38629999999999998</v>
      </c>
      <c r="I163" s="201">
        <v>765276</v>
      </c>
      <c r="J163" s="200">
        <v>-4.3E-3</v>
      </c>
      <c r="K163" s="200">
        <v>2.9999999999999997E-4</v>
      </c>
      <c r="L163" s="199">
        <v>4.0599999999999999E-41</v>
      </c>
      <c r="M163" s="198">
        <v>5.6</v>
      </c>
      <c r="N163" s="197">
        <v>0.53851499999999997</v>
      </c>
      <c r="O163" s="56">
        <v>0.40610000000000002</v>
      </c>
      <c r="P163" s="55">
        <v>-0.44990000000000002</v>
      </c>
      <c r="Q163" s="55">
        <v>4.48E-2</v>
      </c>
      <c r="R163" s="54">
        <v>4.5899999999999999E-24</v>
      </c>
      <c r="S163" s="55">
        <v>271136</v>
      </c>
      <c r="T163" s="55" t="s">
        <v>2164</v>
      </c>
      <c r="U163" s="54">
        <v>1.74E-62</v>
      </c>
    </row>
    <row r="164" spans="1:21" x14ac:dyDescent="0.25">
      <c r="A164" s="66" t="s">
        <v>1641</v>
      </c>
      <c r="B164" s="66" t="s">
        <v>1640</v>
      </c>
      <c r="C164" s="48" t="s">
        <v>1639</v>
      </c>
      <c r="D164" s="203" t="s">
        <v>3871</v>
      </c>
      <c r="E164" s="66" t="s">
        <v>3870</v>
      </c>
      <c r="F164" s="201" t="s">
        <v>1198</v>
      </c>
      <c r="G164" s="201" t="s">
        <v>1206</v>
      </c>
      <c r="H164" s="202">
        <v>0.50900000000000001</v>
      </c>
      <c r="I164" s="201">
        <v>703760</v>
      </c>
      <c r="J164" s="200">
        <v>-3.5999999999999999E-3</v>
      </c>
      <c r="K164" s="200">
        <v>5.9999999999999995E-4</v>
      </c>
      <c r="L164" s="199">
        <v>6.6540000000000004E-9</v>
      </c>
      <c r="M164" s="198">
        <v>0</v>
      </c>
      <c r="N164" s="197">
        <v>0.52071599999999996</v>
      </c>
      <c r="O164" s="56">
        <v>0.87429999999999997</v>
      </c>
      <c r="P164" s="55">
        <v>-0.24199999999999999</v>
      </c>
      <c r="Q164" s="55">
        <v>0.1179</v>
      </c>
      <c r="R164" s="54">
        <v>2.0080000000000001E-2</v>
      </c>
      <c r="S164" s="55">
        <v>199573</v>
      </c>
      <c r="T164" s="55" t="s">
        <v>2164</v>
      </c>
      <c r="U164" s="54">
        <v>1.239E-9</v>
      </c>
    </row>
    <row r="165" spans="1:21" s="204" customFormat="1" x14ac:dyDescent="0.25">
      <c r="A165" s="214" t="s">
        <v>1638</v>
      </c>
      <c r="B165" s="214" t="s">
        <v>1637</v>
      </c>
      <c r="C165" s="216" t="s">
        <v>1636</v>
      </c>
      <c r="D165" s="215" t="s">
        <v>3871</v>
      </c>
      <c r="E165" s="214" t="s">
        <v>3873</v>
      </c>
      <c r="F165" s="212" t="s">
        <v>1210</v>
      </c>
      <c r="G165" s="212" t="s">
        <v>1198</v>
      </c>
      <c r="H165" s="213">
        <v>0.18659999999999999</v>
      </c>
      <c r="I165" s="212">
        <v>765134</v>
      </c>
      <c r="J165" s="211">
        <v>-2.3999999999999998E-3</v>
      </c>
      <c r="K165" s="211">
        <v>4.0000000000000002E-4</v>
      </c>
      <c r="L165" s="210">
        <v>5.7720000000000003E-9</v>
      </c>
      <c r="M165" s="209">
        <v>0</v>
      </c>
      <c r="N165" s="208">
        <v>0.99135700000000004</v>
      </c>
      <c r="O165" s="207">
        <v>0.1336</v>
      </c>
      <c r="P165" s="206">
        <v>-5.1900000000000002E-2</v>
      </c>
      <c r="Q165" s="206">
        <v>6.4799999999999996E-2</v>
      </c>
      <c r="R165" s="205">
        <v>0.21135000000000001</v>
      </c>
      <c r="S165" s="206">
        <v>271686</v>
      </c>
      <c r="T165" s="206" t="s">
        <v>2164</v>
      </c>
      <c r="U165" s="205">
        <v>6.4109999999999996E-8</v>
      </c>
    </row>
    <row r="166" spans="1:21" x14ac:dyDescent="0.25">
      <c r="A166" s="214" t="s">
        <v>1635</v>
      </c>
      <c r="B166" s="214" t="s">
        <v>1634</v>
      </c>
      <c r="C166" s="216" t="s">
        <v>1633</v>
      </c>
      <c r="D166" s="215" t="s">
        <v>3871</v>
      </c>
      <c r="E166" s="214" t="s">
        <v>3873</v>
      </c>
      <c r="F166" s="212" t="s">
        <v>1199</v>
      </c>
      <c r="G166" s="212" t="s">
        <v>1206</v>
      </c>
      <c r="H166" s="213">
        <v>0.4975</v>
      </c>
      <c r="I166" s="212">
        <v>765269</v>
      </c>
      <c r="J166" s="211">
        <v>-1.8E-3</v>
      </c>
      <c r="K166" s="211">
        <v>2.9999999999999997E-4</v>
      </c>
      <c r="L166" s="210">
        <v>2.8360000000000001E-9</v>
      </c>
      <c r="M166" s="209">
        <v>0</v>
      </c>
      <c r="N166" s="208">
        <v>0.60283200000000003</v>
      </c>
      <c r="O166" s="207">
        <v>0.46060000000000001</v>
      </c>
      <c r="P166" s="206">
        <v>-3.15E-2</v>
      </c>
      <c r="Q166" s="206">
        <v>4.48E-2</v>
      </c>
      <c r="R166" s="205">
        <v>0.24099999999999999</v>
      </c>
      <c r="S166" s="206">
        <v>268602</v>
      </c>
      <c r="T166" s="206" t="s">
        <v>2164</v>
      </c>
      <c r="U166" s="205">
        <v>4.5370000000000002E-8</v>
      </c>
    </row>
    <row r="167" spans="1:21" x14ac:dyDescent="0.25">
      <c r="A167" s="66" t="s">
        <v>1632</v>
      </c>
      <c r="B167" s="66" t="s">
        <v>1631</v>
      </c>
      <c r="C167" s="48" t="s">
        <v>1630</v>
      </c>
      <c r="D167" s="203" t="s">
        <v>3871</v>
      </c>
      <c r="E167" s="66" t="s">
        <v>3873</v>
      </c>
      <c r="F167" s="201" t="s">
        <v>1198</v>
      </c>
      <c r="G167" s="201" t="s">
        <v>1206</v>
      </c>
      <c r="H167" s="202">
        <v>0.67169999999999996</v>
      </c>
      <c r="I167" s="201">
        <v>764956</v>
      </c>
      <c r="J167" s="200">
        <v>-2.5000000000000001E-3</v>
      </c>
      <c r="K167" s="200">
        <v>2.9999999999999997E-4</v>
      </c>
      <c r="L167" s="199">
        <v>7.8070000000000002E-14</v>
      </c>
      <c r="M167" s="198">
        <v>0</v>
      </c>
      <c r="N167" s="197">
        <v>0.85387999999999997</v>
      </c>
      <c r="O167" s="56">
        <v>0.76180000000000003</v>
      </c>
      <c r="P167" s="55">
        <v>-0.1802</v>
      </c>
      <c r="Q167" s="55">
        <v>5.1700000000000003E-2</v>
      </c>
      <c r="R167" s="54">
        <v>2.4360000000000001E-4</v>
      </c>
      <c r="S167" s="55">
        <v>272742</v>
      </c>
      <c r="T167" s="55" t="s">
        <v>2164</v>
      </c>
      <c r="U167" s="54">
        <v>2.3429999999999998E-16</v>
      </c>
    </row>
    <row r="168" spans="1:21" x14ac:dyDescent="0.25">
      <c r="A168" s="214" t="s">
        <v>1629</v>
      </c>
      <c r="B168" s="214" t="s">
        <v>1628</v>
      </c>
      <c r="C168" s="216" t="s">
        <v>1627</v>
      </c>
      <c r="D168" s="215" t="s">
        <v>3871</v>
      </c>
      <c r="E168" s="214" t="s">
        <v>3870</v>
      </c>
      <c r="F168" s="212" t="s">
        <v>1210</v>
      </c>
      <c r="G168" s="212" t="s">
        <v>1206</v>
      </c>
      <c r="H168" s="213">
        <v>0.69450000000000001</v>
      </c>
      <c r="I168" s="212">
        <v>723041</v>
      </c>
      <c r="J168" s="211">
        <v>-2.2000000000000001E-3</v>
      </c>
      <c r="K168" s="211">
        <v>4.0000000000000002E-4</v>
      </c>
      <c r="L168" s="210">
        <v>4.399E-10</v>
      </c>
      <c r="M168" s="209">
        <v>0</v>
      </c>
      <c r="N168" s="208">
        <v>0.40574500000000002</v>
      </c>
      <c r="O168" s="207">
        <v>0.64459999999999995</v>
      </c>
      <c r="P168" s="206">
        <v>-2.3800000000000002E-2</v>
      </c>
      <c r="Q168" s="206">
        <v>4.7300000000000002E-2</v>
      </c>
      <c r="R168" s="205">
        <v>0.307</v>
      </c>
      <c r="S168" s="206">
        <v>268371</v>
      </c>
      <c r="T168" s="206" t="s">
        <v>2164</v>
      </c>
      <c r="U168" s="205">
        <v>2.302E-8</v>
      </c>
    </row>
    <row r="169" spans="1:21" x14ac:dyDescent="0.25">
      <c r="A169" s="66" t="s">
        <v>1626</v>
      </c>
      <c r="B169" s="66" t="s">
        <v>1625</v>
      </c>
      <c r="C169" s="48" t="s">
        <v>1624</v>
      </c>
      <c r="D169" s="203" t="s">
        <v>3871</v>
      </c>
      <c r="E169" s="66" t="s">
        <v>3873</v>
      </c>
      <c r="F169" s="201" t="s">
        <v>1199</v>
      </c>
      <c r="G169" s="201" t="s">
        <v>1198</v>
      </c>
      <c r="H169" s="202">
        <v>0.45750000000000002</v>
      </c>
      <c r="I169" s="201">
        <v>684975</v>
      </c>
      <c r="J169" s="200">
        <v>2.3999999999999998E-3</v>
      </c>
      <c r="K169" s="200">
        <v>2.9999999999999997E-4</v>
      </c>
      <c r="L169" s="199">
        <v>1.656E-12</v>
      </c>
      <c r="M169" s="198">
        <v>5.9</v>
      </c>
      <c r="N169" s="197">
        <v>0.478433</v>
      </c>
      <c r="O169" s="56">
        <v>0.45700000000000002</v>
      </c>
      <c r="P169" s="55">
        <v>0.23380000000000001</v>
      </c>
      <c r="Q169" s="55">
        <v>4.6300000000000001E-2</v>
      </c>
      <c r="R169" s="54">
        <v>2.1650000000000001E-7</v>
      </c>
      <c r="S169" s="55">
        <v>252806</v>
      </c>
      <c r="T169" s="55" t="s">
        <v>3869</v>
      </c>
      <c r="U169" s="54">
        <v>4.6869999999999998E-18</v>
      </c>
    </row>
    <row r="170" spans="1:21" x14ac:dyDescent="0.25">
      <c r="A170" s="66" t="s">
        <v>1623</v>
      </c>
      <c r="B170" s="66" t="s">
        <v>1622</v>
      </c>
      <c r="C170" s="48" t="s">
        <v>1621</v>
      </c>
      <c r="D170" s="203" t="s">
        <v>3871</v>
      </c>
      <c r="E170" s="66" t="s">
        <v>3870</v>
      </c>
      <c r="F170" s="201" t="s">
        <v>1210</v>
      </c>
      <c r="G170" s="201" t="s">
        <v>1206</v>
      </c>
      <c r="H170" s="202">
        <v>0.81820000000000004</v>
      </c>
      <c r="I170" s="201">
        <v>561054</v>
      </c>
      <c r="J170" s="200">
        <v>-2.5999999999999999E-3</v>
      </c>
      <c r="K170" s="200">
        <v>5.0000000000000001E-4</v>
      </c>
      <c r="L170" s="199">
        <v>2.8859999999999998E-8</v>
      </c>
      <c r="M170" s="198">
        <v>0</v>
      </c>
      <c r="N170" s="197">
        <v>0.16631399999999999</v>
      </c>
      <c r="O170" s="56">
        <v>0.8377</v>
      </c>
      <c r="P170" s="55">
        <v>-0.32740000000000002</v>
      </c>
      <c r="Q170" s="55">
        <v>7.0099999999999996E-2</v>
      </c>
      <c r="R170" s="54">
        <v>1.4950000000000001E-6</v>
      </c>
      <c r="S170" s="55">
        <v>212010</v>
      </c>
      <c r="T170" s="55" t="s">
        <v>2164</v>
      </c>
      <c r="U170" s="54">
        <v>6.6030000000000002E-13</v>
      </c>
    </row>
    <row r="171" spans="1:21" x14ac:dyDescent="0.25">
      <c r="A171" s="66" t="s">
        <v>1620</v>
      </c>
      <c r="B171" s="66" t="s">
        <v>1619</v>
      </c>
      <c r="C171" s="48" t="s">
        <v>1618</v>
      </c>
      <c r="D171" s="203" t="s">
        <v>3871</v>
      </c>
      <c r="E171" s="66" t="s">
        <v>3877</v>
      </c>
      <c r="F171" s="201" t="s">
        <v>1210</v>
      </c>
      <c r="G171" s="201" t="s">
        <v>1199</v>
      </c>
      <c r="H171" s="202">
        <v>0.89129999999999998</v>
      </c>
      <c r="I171" s="201">
        <v>599186</v>
      </c>
      <c r="J171" s="200">
        <v>-3.0000000000000001E-3</v>
      </c>
      <c r="K171" s="200">
        <v>5.9999999999999995E-4</v>
      </c>
      <c r="L171" s="199">
        <v>4.6649999999999998E-8</v>
      </c>
      <c r="M171" s="198">
        <v>2.7</v>
      </c>
      <c r="N171" s="197">
        <v>0.29620600000000002</v>
      </c>
      <c r="O171" s="56">
        <v>0.88560000000000005</v>
      </c>
      <c r="P171" s="55">
        <v>-0.18959999999999999</v>
      </c>
      <c r="Q171" s="55">
        <v>7.51E-2</v>
      </c>
      <c r="R171" s="54">
        <v>5.7949999999999998E-3</v>
      </c>
      <c r="S171" s="55">
        <v>232258</v>
      </c>
      <c r="T171" s="55" t="s">
        <v>2164</v>
      </c>
      <c r="U171" s="54">
        <v>2.3990000000000001E-9</v>
      </c>
    </row>
    <row r="172" spans="1:21" x14ac:dyDescent="0.25">
      <c r="A172" s="66" t="s">
        <v>1617</v>
      </c>
      <c r="B172" s="66" t="s">
        <v>1616</v>
      </c>
      <c r="C172" s="48" t="s">
        <v>1615</v>
      </c>
      <c r="D172" s="203" t="s">
        <v>3871</v>
      </c>
      <c r="E172" s="66" t="s">
        <v>3870</v>
      </c>
      <c r="F172" s="201" t="s">
        <v>1210</v>
      </c>
      <c r="G172" s="201" t="s">
        <v>1206</v>
      </c>
      <c r="H172" s="202">
        <v>0.73050000000000004</v>
      </c>
      <c r="I172" s="201">
        <v>765348</v>
      </c>
      <c r="J172" s="200">
        <v>2.2000000000000001E-3</v>
      </c>
      <c r="K172" s="200">
        <v>2.9999999999999997E-4</v>
      </c>
      <c r="L172" s="199">
        <v>3.885E-11</v>
      </c>
      <c r="M172" s="198">
        <v>0</v>
      </c>
      <c r="N172" s="197">
        <v>0.57616000000000001</v>
      </c>
      <c r="O172" s="56">
        <v>0.70089999999999997</v>
      </c>
      <c r="P172" s="55">
        <v>0.19800000000000001</v>
      </c>
      <c r="Q172" s="55">
        <v>4.87E-2</v>
      </c>
      <c r="R172" s="54">
        <v>2.37E-5</v>
      </c>
      <c r="S172" s="55">
        <v>271987</v>
      </c>
      <c r="T172" s="55" t="s">
        <v>3869</v>
      </c>
      <c r="U172" s="54">
        <v>8.5320000000000006E-15</v>
      </c>
    </row>
    <row r="173" spans="1:21" x14ac:dyDescent="0.25">
      <c r="A173" s="66" t="s">
        <v>1614</v>
      </c>
      <c r="B173" s="66" t="s">
        <v>1613</v>
      </c>
      <c r="C173" s="48" t="s">
        <v>1612</v>
      </c>
      <c r="D173" s="203" t="s">
        <v>3872</v>
      </c>
      <c r="E173" s="66" t="s">
        <v>3870</v>
      </c>
      <c r="F173" s="201" t="s">
        <v>1210</v>
      </c>
      <c r="G173" s="201" t="s">
        <v>1206</v>
      </c>
      <c r="H173" s="202">
        <v>0.63560000000000005</v>
      </c>
      <c r="I173" s="201">
        <v>751315</v>
      </c>
      <c r="J173" s="200">
        <v>4.4000000000000003E-3</v>
      </c>
      <c r="K173" s="200">
        <v>2.9999999999999997E-4</v>
      </c>
      <c r="L173" s="199">
        <v>2.064E-44</v>
      </c>
      <c r="M173" s="198">
        <v>5.9</v>
      </c>
      <c r="N173" s="197">
        <v>4.172E-2</v>
      </c>
      <c r="O173" s="56">
        <v>0.61570000000000003</v>
      </c>
      <c r="P173" s="55">
        <v>0.41139999999999999</v>
      </c>
      <c r="Q173" s="55">
        <v>4.5199999999999997E-2</v>
      </c>
      <c r="R173" s="54">
        <v>4.1099999999999998E-20</v>
      </c>
      <c r="S173" s="55">
        <v>270021</v>
      </c>
      <c r="T173" s="55" t="s">
        <v>3869</v>
      </c>
      <c r="U173" s="54">
        <v>1.9930000000000002E-62</v>
      </c>
    </row>
    <row r="174" spans="1:21" x14ac:dyDescent="0.25">
      <c r="A174" s="66" t="s">
        <v>1611</v>
      </c>
      <c r="B174" s="66" t="s">
        <v>1610</v>
      </c>
      <c r="C174" s="48" t="s">
        <v>1609</v>
      </c>
      <c r="D174" s="203" t="s">
        <v>3872</v>
      </c>
      <c r="E174" s="66" t="s">
        <v>3887</v>
      </c>
      <c r="F174" s="201" t="s">
        <v>1198</v>
      </c>
      <c r="G174" s="201" t="s">
        <v>1206</v>
      </c>
      <c r="H174" s="202">
        <v>0.43640000000000001</v>
      </c>
      <c r="I174" s="201">
        <v>765307</v>
      </c>
      <c r="J174" s="200">
        <v>-2.3E-3</v>
      </c>
      <c r="K174" s="200">
        <v>2.9999999999999997E-4</v>
      </c>
      <c r="L174" s="199">
        <v>1.3820000000000001E-13</v>
      </c>
      <c r="M174" s="198">
        <v>14.7</v>
      </c>
      <c r="N174" s="197">
        <v>6.4590400000000006E-2</v>
      </c>
      <c r="O174" s="56">
        <v>0.41099999999999998</v>
      </c>
      <c r="P174" s="55">
        <v>-0.21790000000000001</v>
      </c>
      <c r="Q174" s="55">
        <v>4.5499999999999999E-2</v>
      </c>
      <c r="R174" s="54">
        <v>8.2500000000000004E-7</v>
      </c>
      <c r="S174" s="55">
        <v>259670</v>
      </c>
      <c r="T174" s="55" t="s">
        <v>2164</v>
      </c>
      <c r="U174" s="54">
        <v>1.306E-18</v>
      </c>
    </row>
    <row r="175" spans="1:21" s="204" customFormat="1" x14ac:dyDescent="0.25">
      <c r="A175" s="214" t="s">
        <v>1608</v>
      </c>
      <c r="B175" s="214" t="s">
        <v>1607</v>
      </c>
      <c r="C175" s="216" t="s">
        <v>1606</v>
      </c>
      <c r="D175" s="215" t="s">
        <v>3871</v>
      </c>
      <c r="E175" s="214" t="s">
        <v>3870</v>
      </c>
      <c r="F175" s="212" t="s">
        <v>1199</v>
      </c>
      <c r="G175" s="212" t="s">
        <v>1206</v>
      </c>
      <c r="H175" s="213">
        <v>0.32490000000000002</v>
      </c>
      <c r="I175" s="212">
        <v>711758</v>
      </c>
      <c r="J175" s="211">
        <v>-2.0999999999999999E-3</v>
      </c>
      <c r="K175" s="211">
        <v>4.0000000000000002E-4</v>
      </c>
      <c r="L175" s="210">
        <v>6.5620000000000003E-9</v>
      </c>
      <c r="M175" s="209">
        <v>0</v>
      </c>
      <c r="N175" s="208">
        <v>0.88156699999999999</v>
      </c>
      <c r="O175" s="207">
        <v>0.36199999999999999</v>
      </c>
      <c r="P175" s="206">
        <v>-1.0699999999999999E-2</v>
      </c>
      <c r="Q175" s="206">
        <v>4.5600000000000002E-2</v>
      </c>
      <c r="R175" s="205">
        <v>0.40705000000000002</v>
      </c>
      <c r="S175" s="206">
        <v>271862</v>
      </c>
      <c r="T175" s="206" t="s">
        <v>2164</v>
      </c>
      <c r="U175" s="205">
        <v>4.475E-7</v>
      </c>
    </row>
    <row r="176" spans="1:21" x14ac:dyDescent="0.25">
      <c r="A176" s="66" t="s">
        <v>1605</v>
      </c>
      <c r="B176" s="66" t="s">
        <v>1604</v>
      </c>
      <c r="C176" s="48" t="s">
        <v>1603</v>
      </c>
      <c r="D176" s="203" t="s">
        <v>3871</v>
      </c>
      <c r="E176" s="66" t="s">
        <v>3882</v>
      </c>
      <c r="F176" s="201" t="s">
        <v>1199</v>
      </c>
      <c r="G176" s="201" t="s">
        <v>1198</v>
      </c>
      <c r="H176" s="202">
        <v>0.28889999999999999</v>
      </c>
      <c r="I176" s="201">
        <v>731120</v>
      </c>
      <c r="J176" s="200">
        <v>2.3E-3</v>
      </c>
      <c r="K176" s="200">
        <v>4.0000000000000002E-4</v>
      </c>
      <c r="L176" s="199">
        <v>8.1660000000000005E-11</v>
      </c>
      <c r="M176" s="198">
        <v>0</v>
      </c>
      <c r="N176" s="197">
        <v>0.86019800000000002</v>
      </c>
      <c r="O176" s="56">
        <v>0.2898</v>
      </c>
      <c r="P176" s="55">
        <v>0.247</v>
      </c>
      <c r="Q176" s="55">
        <v>5.11E-2</v>
      </c>
      <c r="R176" s="54">
        <v>6.8500000000000001E-7</v>
      </c>
      <c r="S176" s="55">
        <v>258503</v>
      </c>
      <c r="T176" s="55" t="s">
        <v>3869</v>
      </c>
      <c r="U176" s="54">
        <v>7.8570000000000003E-16</v>
      </c>
    </row>
    <row r="177" spans="1:21" x14ac:dyDescent="0.25">
      <c r="A177" s="66" t="s">
        <v>1602</v>
      </c>
      <c r="B177" s="66" t="s">
        <v>1601</v>
      </c>
      <c r="C177" s="48" t="s">
        <v>1600</v>
      </c>
      <c r="D177" s="203" t="s">
        <v>3871</v>
      </c>
      <c r="E177" s="66" t="s">
        <v>3870</v>
      </c>
      <c r="F177" s="201" t="s">
        <v>1210</v>
      </c>
      <c r="G177" s="201" t="s">
        <v>1199</v>
      </c>
      <c r="H177" s="202">
        <v>0.64370000000000005</v>
      </c>
      <c r="I177" s="201">
        <v>540370</v>
      </c>
      <c r="J177" s="200">
        <v>2.3999999999999998E-3</v>
      </c>
      <c r="K177" s="200">
        <v>4.0000000000000002E-4</v>
      </c>
      <c r="L177" s="199">
        <v>3.5809999999999999E-9</v>
      </c>
      <c r="M177" s="198">
        <v>0</v>
      </c>
      <c r="N177" s="197">
        <v>0.18928</v>
      </c>
      <c r="O177" s="56">
        <v>0.61680000000000001</v>
      </c>
      <c r="P177" s="55">
        <v>0.11600000000000001</v>
      </c>
      <c r="Q177" s="55">
        <v>4.6800000000000001E-2</v>
      </c>
      <c r="R177" s="54">
        <v>6.5900000000000004E-3</v>
      </c>
      <c r="S177" s="55">
        <v>252191</v>
      </c>
      <c r="T177" s="55" t="s">
        <v>3869</v>
      </c>
      <c r="U177" s="54">
        <v>4.3329999999999999E-10</v>
      </c>
    </row>
    <row r="178" spans="1:21" x14ac:dyDescent="0.25">
      <c r="A178" s="66" t="s">
        <v>1599</v>
      </c>
      <c r="B178" s="66" t="s">
        <v>1598</v>
      </c>
      <c r="C178" s="48" t="s">
        <v>1597</v>
      </c>
      <c r="D178" s="203" t="s">
        <v>3872</v>
      </c>
      <c r="E178" s="66" t="s">
        <v>3870</v>
      </c>
      <c r="F178" s="201" t="s">
        <v>1210</v>
      </c>
      <c r="G178" s="201" t="s">
        <v>1199</v>
      </c>
      <c r="H178" s="202">
        <v>0.9143</v>
      </c>
      <c r="I178" s="201">
        <v>765182</v>
      </c>
      <c r="J178" s="200">
        <v>7.7999999999999996E-3</v>
      </c>
      <c r="K178" s="200">
        <v>5.9999999999999995E-4</v>
      </c>
      <c r="L178" s="199">
        <v>1.2290000000000001E-44</v>
      </c>
      <c r="M178" s="198">
        <v>8.5</v>
      </c>
      <c r="N178" s="197">
        <v>0.46485900000000002</v>
      </c>
      <c r="O178" s="56">
        <v>0.88570000000000004</v>
      </c>
      <c r="P178" s="55">
        <v>0.93530000000000002</v>
      </c>
      <c r="Q178" s="55">
        <v>8.5699999999999998E-2</v>
      </c>
      <c r="R178" s="54">
        <v>5.1499999999999996E-28</v>
      </c>
      <c r="S178" s="55">
        <v>189036</v>
      </c>
      <c r="T178" s="55" t="s">
        <v>3869</v>
      </c>
      <c r="U178" s="54">
        <v>3.3799999999999999E-68</v>
      </c>
    </row>
    <row r="179" spans="1:21" x14ac:dyDescent="0.25">
      <c r="A179" s="66" t="s">
        <v>1596</v>
      </c>
      <c r="B179" s="66" t="s">
        <v>1595</v>
      </c>
      <c r="C179" s="48" t="s">
        <v>1594</v>
      </c>
      <c r="D179" s="203" t="s">
        <v>3871</v>
      </c>
      <c r="E179" s="66" t="s">
        <v>3870</v>
      </c>
      <c r="F179" s="201" t="s">
        <v>1198</v>
      </c>
      <c r="G179" s="201" t="s">
        <v>1206</v>
      </c>
      <c r="H179" s="202">
        <v>0.79339999999999999</v>
      </c>
      <c r="I179" s="201">
        <v>765055</v>
      </c>
      <c r="J179" s="200">
        <v>2.3999999999999998E-3</v>
      </c>
      <c r="K179" s="200">
        <v>4.0000000000000002E-4</v>
      </c>
      <c r="L179" s="199">
        <v>1.51E-9</v>
      </c>
      <c r="M179" s="198">
        <v>0</v>
      </c>
      <c r="N179" s="197">
        <v>0.24621599999999999</v>
      </c>
      <c r="O179" s="56">
        <v>0.75029999999999997</v>
      </c>
      <c r="P179" s="55">
        <v>0.1166</v>
      </c>
      <c r="Q179" s="55">
        <v>5.3999999999999999E-2</v>
      </c>
      <c r="R179" s="54">
        <v>1.5315E-2</v>
      </c>
      <c r="S179" s="55">
        <v>248041</v>
      </c>
      <c r="T179" s="55" t="s">
        <v>3869</v>
      </c>
      <c r="U179" s="54">
        <v>2.7070000000000001E-10</v>
      </c>
    </row>
    <row r="180" spans="1:21" x14ac:dyDescent="0.25">
      <c r="A180" s="66" t="s">
        <v>1593</v>
      </c>
      <c r="B180" s="66" t="s">
        <v>1592</v>
      </c>
      <c r="C180" s="48" t="s">
        <v>1591</v>
      </c>
      <c r="D180" s="203" t="s">
        <v>3871</v>
      </c>
      <c r="E180" s="66" t="s">
        <v>3873</v>
      </c>
      <c r="F180" s="201" t="s">
        <v>1210</v>
      </c>
      <c r="G180" s="201" t="s">
        <v>1206</v>
      </c>
      <c r="H180" s="202">
        <v>0.55500000000000005</v>
      </c>
      <c r="I180" s="201">
        <v>720951</v>
      </c>
      <c r="J180" s="200">
        <v>1.9E-3</v>
      </c>
      <c r="K180" s="200">
        <v>2.9999999999999997E-4</v>
      </c>
      <c r="L180" s="199">
        <v>2.6690000000000002E-9</v>
      </c>
      <c r="M180" s="198">
        <v>0</v>
      </c>
      <c r="N180" s="197">
        <v>0.70511800000000002</v>
      </c>
      <c r="O180" s="56">
        <v>0.54969999999999997</v>
      </c>
      <c r="P180" s="55">
        <v>0.13730000000000001</v>
      </c>
      <c r="Q180" s="55">
        <v>4.6399999999999997E-2</v>
      </c>
      <c r="R180" s="54">
        <v>1.5514999999999999E-3</v>
      </c>
      <c r="S180" s="55">
        <v>257665</v>
      </c>
      <c r="T180" s="55" t="s">
        <v>3869</v>
      </c>
      <c r="U180" s="54">
        <v>3.5320000000000001E-11</v>
      </c>
    </row>
    <row r="181" spans="1:21" x14ac:dyDescent="0.25">
      <c r="A181" s="66" t="s">
        <v>1590</v>
      </c>
      <c r="B181" s="66" t="s">
        <v>1589</v>
      </c>
      <c r="C181" s="48" t="s">
        <v>1588</v>
      </c>
      <c r="D181" s="203" t="s">
        <v>3871</v>
      </c>
      <c r="E181" s="66" t="s">
        <v>3886</v>
      </c>
      <c r="F181" s="201" t="s">
        <v>1198</v>
      </c>
      <c r="G181" s="201" t="s">
        <v>1206</v>
      </c>
      <c r="H181" s="202">
        <v>0.44950000000000001</v>
      </c>
      <c r="I181" s="201">
        <v>622844</v>
      </c>
      <c r="J181" s="200">
        <v>2E-3</v>
      </c>
      <c r="K181" s="200">
        <v>2.9999999999999997E-4</v>
      </c>
      <c r="L181" s="199">
        <v>1.7700000000000001E-9</v>
      </c>
      <c r="M181" s="198">
        <v>17.100000000000001</v>
      </c>
      <c r="N181" s="197">
        <v>0.30770399999999998</v>
      </c>
      <c r="O181" s="56">
        <v>0.48680000000000001</v>
      </c>
      <c r="P181" s="55">
        <v>0.16339999999999999</v>
      </c>
      <c r="Q181" s="55">
        <v>4.7500000000000001E-2</v>
      </c>
      <c r="R181" s="54">
        <v>2.9304999999999999E-4</v>
      </c>
      <c r="S181" s="55">
        <v>241673</v>
      </c>
      <c r="T181" s="55" t="s">
        <v>3869</v>
      </c>
      <c r="U181" s="54">
        <v>4.3910000000000002E-12</v>
      </c>
    </row>
    <row r="182" spans="1:21" x14ac:dyDescent="0.25">
      <c r="A182" s="66" t="s">
        <v>1587</v>
      </c>
      <c r="B182" s="66" t="s">
        <v>1586</v>
      </c>
      <c r="C182" s="48" t="s">
        <v>1585</v>
      </c>
      <c r="D182" s="203" t="s">
        <v>3872</v>
      </c>
      <c r="E182" s="66" t="s">
        <v>3883</v>
      </c>
      <c r="F182" s="201" t="s">
        <v>1210</v>
      </c>
      <c r="G182" s="201" t="s">
        <v>1206</v>
      </c>
      <c r="H182" s="202">
        <v>0.1845</v>
      </c>
      <c r="I182" s="201">
        <v>759716</v>
      </c>
      <c r="J182" s="200">
        <v>3.7000000000000002E-3</v>
      </c>
      <c r="K182" s="200">
        <v>4.0000000000000002E-4</v>
      </c>
      <c r="L182" s="199">
        <v>9.3859999999999996E-19</v>
      </c>
      <c r="M182" s="198">
        <v>0</v>
      </c>
      <c r="N182" s="197">
        <v>0.62779399999999996</v>
      </c>
      <c r="O182" s="56">
        <v>0.18870000000000001</v>
      </c>
      <c r="P182" s="55">
        <v>0.35270000000000001</v>
      </c>
      <c r="Q182" s="55">
        <v>6.0600000000000001E-2</v>
      </c>
      <c r="R182" s="54">
        <v>2.9699999999999999E-9</v>
      </c>
      <c r="S182" s="55">
        <v>236528</v>
      </c>
      <c r="T182" s="55" t="s">
        <v>3869</v>
      </c>
      <c r="U182" s="54">
        <v>4.5599999999999997E-26</v>
      </c>
    </row>
    <row r="183" spans="1:21" x14ac:dyDescent="0.25">
      <c r="A183" s="66" t="s">
        <v>1584</v>
      </c>
      <c r="B183" s="66" t="s">
        <v>1583</v>
      </c>
      <c r="C183" s="48" t="s">
        <v>1582</v>
      </c>
      <c r="D183" s="203" t="s">
        <v>3871</v>
      </c>
      <c r="E183" s="66" t="s">
        <v>3870</v>
      </c>
      <c r="F183" s="201" t="s">
        <v>1199</v>
      </c>
      <c r="G183" s="201" t="s">
        <v>1206</v>
      </c>
      <c r="H183" s="202">
        <v>0.70450000000000002</v>
      </c>
      <c r="I183" s="201">
        <v>763062</v>
      </c>
      <c r="J183" s="200">
        <v>2E-3</v>
      </c>
      <c r="K183" s="200">
        <v>2.9999999999999997E-4</v>
      </c>
      <c r="L183" s="199">
        <v>3.8849999999999997E-9</v>
      </c>
      <c r="M183" s="198">
        <v>4.9000000000000004</v>
      </c>
      <c r="N183" s="197">
        <v>1.23629E-2</v>
      </c>
      <c r="O183" s="56">
        <v>0.69489999999999996</v>
      </c>
      <c r="P183" s="55">
        <v>0.15959999999999999</v>
      </c>
      <c r="Q183" s="55">
        <v>4.8300000000000003E-2</v>
      </c>
      <c r="R183" s="54">
        <v>4.772E-4</v>
      </c>
      <c r="S183" s="55">
        <v>267341</v>
      </c>
      <c r="T183" s="55" t="s">
        <v>3869</v>
      </c>
      <c r="U183" s="54">
        <v>1.4750000000000001E-11</v>
      </c>
    </row>
    <row r="184" spans="1:21" x14ac:dyDescent="0.25">
      <c r="A184" s="66" t="s">
        <v>1581</v>
      </c>
      <c r="B184" s="66" t="s">
        <v>1580</v>
      </c>
      <c r="C184" s="48" t="s">
        <v>1579</v>
      </c>
      <c r="D184" s="203" t="s">
        <v>3872</v>
      </c>
      <c r="E184" s="66" t="s">
        <v>3870</v>
      </c>
      <c r="F184" s="201" t="s">
        <v>1199</v>
      </c>
      <c r="G184" s="201" t="s">
        <v>1198</v>
      </c>
      <c r="H184" s="202">
        <v>0.45950000000000002</v>
      </c>
      <c r="I184" s="201">
        <v>723041</v>
      </c>
      <c r="J184" s="200">
        <v>3.0999999999999999E-3</v>
      </c>
      <c r="K184" s="200">
        <v>2.9999999999999997E-4</v>
      </c>
      <c r="L184" s="199">
        <v>1.2359999999999999E-22</v>
      </c>
      <c r="M184" s="198">
        <v>24.1</v>
      </c>
      <c r="N184" s="197">
        <v>5.1941399999999999E-2</v>
      </c>
      <c r="O184" s="56">
        <v>0.45810000000000001</v>
      </c>
      <c r="P184" s="55">
        <v>0.29420000000000002</v>
      </c>
      <c r="Q184" s="55">
        <v>4.5199999999999997E-2</v>
      </c>
      <c r="R184" s="54">
        <v>3.8200000000000001E-11</v>
      </c>
      <c r="S184" s="55">
        <v>261774</v>
      </c>
      <c r="T184" s="55" t="s">
        <v>3869</v>
      </c>
      <c r="U184" s="54">
        <v>7.2909999999999997E-32</v>
      </c>
    </row>
    <row r="185" spans="1:21" x14ac:dyDescent="0.25">
      <c r="A185" s="66" t="s">
        <v>1578</v>
      </c>
      <c r="B185" s="66" t="s">
        <v>1577</v>
      </c>
      <c r="C185" s="48" t="s">
        <v>1576</v>
      </c>
      <c r="D185" s="203" t="s">
        <v>3871</v>
      </c>
      <c r="E185" s="66" t="s">
        <v>3870</v>
      </c>
      <c r="F185" s="201" t="s">
        <v>1210</v>
      </c>
      <c r="G185" s="201" t="s">
        <v>1199</v>
      </c>
      <c r="H185" s="202">
        <v>0.1671</v>
      </c>
      <c r="I185" s="201">
        <v>705382</v>
      </c>
      <c r="J185" s="200">
        <v>-3.2000000000000002E-3</v>
      </c>
      <c r="K185" s="200">
        <v>5.9999999999999995E-4</v>
      </c>
      <c r="L185" s="199">
        <v>5.2519999999999996E-9</v>
      </c>
      <c r="M185" s="198">
        <v>0</v>
      </c>
      <c r="N185" s="197">
        <v>0.225355</v>
      </c>
      <c r="O185" s="56">
        <v>0.1032</v>
      </c>
      <c r="P185" s="55">
        <v>-0.29160000000000003</v>
      </c>
      <c r="Q185" s="55">
        <v>8.3599999999999994E-2</v>
      </c>
      <c r="R185" s="54">
        <v>2.4154999999999999E-4</v>
      </c>
      <c r="S185" s="55">
        <v>225960</v>
      </c>
      <c r="T185" s="55" t="s">
        <v>2164</v>
      </c>
      <c r="U185" s="54">
        <v>1.0290000000000001E-11</v>
      </c>
    </row>
    <row r="186" spans="1:21" x14ac:dyDescent="0.25">
      <c r="A186" s="66" t="s">
        <v>1575</v>
      </c>
      <c r="B186" s="66" t="s">
        <v>1574</v>
      </c>
      <c r="C186" s="48" t="s">
        <v>1573</v>
      </c>
      <c r="D186" s="203" t="s">
        <v>3871</v>
      </c>
      <c r="E186" s="66" t="s">
        <v>3870</v>
      </c>
      <c r="F186" s="201" t="s">
        <v>1198</v>
      </c>
      <c r="G186" s="201" t="s">
        <v>1206</v>
      </c>
      <c r="H186" s="202">
        <v>0.25319999999999998</v>
      </c>
      <c r="I186" s="201">
        <v>763375</v>
      </c>
      <c r="J186" s="200">
        <v>-2E-3</v>
      </c>
      <c r="K186" s="200">
        <v>4.0000000000000002E-4</v>
      </c>
      <c r="L186" s="199">
        <v>7.4019999999999999E-9</v>
      </c>
      <c r="M186" s="198">
        <v>0</v>
      </c>
      <c r="N186" s="197">
        <v>0.294321</v>
      </c>
      <c r="O186" s="56">
        <v>0.30840000000000001</v>
      </c>
      <c r="P186" s="55">
        <v>-0.158</v>
      </c>
      <c r="Q186" s="55">
        <v>4.87E-2</v>
      </c>
      <c r="R186" s="54">
        <v>5.8600000000000004E-4</v>
      </c>
      <c r="S186" s="55">
        <v>267978</v>
      </c>
      <c r="T186" s="55" t="s">
        <v>2164</v>
      </c>
      <c r="U186" s="54">
        <v>3.3959999999999998E-11</v>
      </c>
    </row>
    <row r="187" spans="1:21" x14ac:dyDescent="0.25">
      <c r="A187" s="66" t="s">
        <v>1572</v>
      </c>
      <c r="B187" s="66" t="s">
        <v>1571</v>
      </c>
      <c r="C187" s="48" t="s">
        <v>1570</v>
      </c>
      <c r="D187" s="203" t="s">
        <v>3871</v>
      </c>
      <c r="E187" s="66" t="s">
        <v>3873</v>
      </c>
      <c r="F187" s="201" t="s">
        <v>1210</v>
      </c>
      <c r="G187" s="201" t="s">
        <v>1199</v>
      </c>
      <c r="H187" s="202">
        <v>0.4536</v>
      </c>
      <c r="I187" s="201">
        <v>718321</v>
      </c>
      <c r="J187" s="200">
        <v>-1.8E-3</v>
      </c>
      <c r="K187" s="200">
        <v>2.9999999999999997E-4</v>
      </c>
      <c r="L187" s="199">
        <v>3.7370000000000003E-8</v>
      </c>
      <c r="M187" s="198">
        <v>0</v>
      </c>
      <c r="N187" s="197">
        <v>0.70728100000000005</v>
      </c>
      <c r="O187" s="56">
        <v>0.4607</v>
      </c>
      <c r="P187" s="55">
        <v>-0.19020000000000001</v>
      </c>
      <c r="Q187" s="55">
        <v>4.3999999999999997E-2</v>
      </c>
      <c r="R187" s="54">
        <v>7.7999999999999999E-6</v>
      </c>
      <c r="S187" s="55">
        <v>259827</v>
      </c>
      <c r="T187" s="55" t="s">
        <v>2164</v>
      </c>
      <c r="U187" s="54">
        <v>3.8289999999999999E-12</v>
      </c>
    </row>
    <row r="188" spans="1:21" x14ac:dyDescent="0.25">
      <c r="A188" s="66" t="s">
        <v>1569</v>
      </c>
      <c r="B188" s="66" t="s">
        <v>1568</v>
      </c>
      <c r="C188" s="48" t="s">
        <v>1567</v>
      </c>
      <c r="D188" s="203" t="s">
        <v>3871</v>
      </c>
      <c r="E188" s="66" t="s">
        <v>3870</v>
      </c>
      <c r="F188" s="201" t="s">
        <v>1199</v>
      </c>
      <c r="G188" s="201" t="s">
        <v>1198</v>
      </c>
      <c r="H188" s="202">
        <v>0.26790000000000003</v>
      </c>
      <c r="I188" s="201">
        <v>765142</v>
      </c>
      <c r="J188" s="200">
        <v>2.3E-3</v>
      </c>
      <c r="K188" s="200">
        <v>4.0000000000000002E-4</v>
      </c>
      <c r="L188" s="199">
        <v>4.9730000000000003E-8</v>
      </c>
      <c r="M188" s="198">
        <v>0</v>
      </c>
      <c r="N188" s="197">
        <v>0.86204700000000001</v>
      </c>
      <c r="O188" s="56">
        <v>0.13830000000000001</v>
      </c>
      <c r="P188" s="55">
        <v>0.13619999999999999</v>
      </c>
      <c r="Q188" s="55">
        <v>6.7699999999999996E-2</v>
      </c>
      <c r="R188" s="54">
        <v>2.2145000000000001E-2</v>
      </c>
      <c r="S188" s="55">
        <v>254936</v>
      </c>
      <c r="T188" s="55" t="s">
        <v>3869</v>
      </c>
      <c r="U188" s="54">
        <v>1.158E-8</v>
      </c>
    </row>
    <row r="189" spans="1:21" x14ac:dyDescent="0.25">
      <c r="A189" s="66" t="s">
        <v>1566</v>
      </c>
      <c r="B189" s="66" t="s">
        <v>1565</v>
      </c>
      <c r="C189" s="48" t="s">
        <v>1564</v>
      </c>
      <c r="D189" s="203" t="s">
        <v>3871</v>
      </c>
      <c r="E189" s="66" t="s">
        <v>3873</v>
      </c>
      <c r="F189" s="201" t="s">
        <v>1210</v>
      </c>
      <c r="G189" s="201" t="s">
        <v>1206</v>
      </c>
      <c r="H189" s="202">
        <v>0.49070000000000003</v>
      </c>
      <c r="I189" s="201">
        <v>756122</v>
      </c>
      <c r="J189" s="200">
        <v>-2.3999999999999998E-3</v>
      </c>
      <c r="K189" s="200">
        <v>2.9999999999999997E-4</v>
      </c>
      <c r="L189" s="199">
        <v>4.4259999999999997E-15</v>
      </c>
      <c r="M189" s="198">
        <v>0</v>
      </c>
      <c r="N189" s="197">
        <v>0.18148</v>
      </c>
      <c r="O189" s="56">
        <v>0.4365</v>
      </c>
      <c r="P189" s="55">
        <v>-0.24440000000000001</v>
      </c>
      <c r="Q189" s="55">
        <v>4.4600000000000001E-2</v>
      </c>
      <c r="R189" s="54">
        <v>2.0850000000000001E-8</v>
      </c>
      <c r="S189" s="55">
        <v>272215</v>
      </c>
      <c r="T189" s="55" t="s">
        <v>2164</v>
      </c>
      <c r="U189" s="54">
        <v>1.3209999999999999E-21</v>
      </c>
    </row>
    <row r="190" spans="1:21" x14ac:dyDescent="0.25">
      <c r="A190" s="66" t="s">
        <v>1563</v>
      </c>
      <c r="B190" s="66" t="s">
        <v>1562</v>
      </c>
      <c r="C190" s="48" t="s">
        <v>1561</v>
      </c>
      <c r="D190" s="203" t="s">
        <v>3871</v>
      </c>
      <c r="E190" s="66" t="s">
        <v>3870</v>
      </c>
      <c r="F190" s="201" t="s">
        <v>1210</v>
      </c>
      <c r="G190" s="201" t="s">
        <v>1206</v>
      </c>
      <c r="H190" s="202">
        <v>0.2185</v>
      </c>
      <c r="I190" s="201">
        <v>763133</v>
      </c>
      <c r="J190" s="200">
        <v>-2.2000000000000001E-3</v>
      </c>
      <c r="K190" s="200">
        <v>4.0000000000000002E-4</v>
      </c>
      <c r="L190" s="199">
        <v>9.1860000000000003E-9</v>
      </c>
      <c r="M190" s="198">
        <v>20.5</v>
      </c>
      <c r="N190" s="197">
        <v>0.57354400000000005</v>
      </c>
      <c r="O190" s="56">
        <v>0.19750000000000001</v>
      </c>
      <c r="P190" s="55">
        <v>-0.2382</v>
      </c>
      <c r="Q190" s="55">
        <v>5.7299999999999997E-2</v>
      </c>
      <c r="R190" s="54">
        <v>1.6350000000000001E-5</v>
      </c>
      <c r="S190" s="55">
        <v>265046</v>
      </c>
      <c r="T190" s="55" t="s">
        <v>2164</v>
      </c>
      <c r="U190" s="54">
        <v>1.6739999999999999E-12</v>
      </c>
    </row>
    <row r="191" spans="1:21" x14ac:dyDescent="0.25">
      <c r="A191" s="66" t="s">
        <v>1560</v>
      </c>
      <c r="B191" s="66" t="s">
        <v>1559</v>
      </c>
      <c r="C191" s="48" t="s">
        <v>1558</v>
      </c>
      <c r="D191" s="203" t="s">
        <v>3872</v>
      </c>
      <c r="E191" s="66" t="s">
        <v>3885</v>
      </c>
      <c r="F191" s="201" t="s">
        <v>1199</v>
      </c>
      <c r="G191" s="201" t="s">
        <v>1206</v>
      </c>
      <c r="H191" s="202">
        <v>0.2072</v>
      </c>
      <c r="I191" s="201">
        <v>756769</v>
      </c>
      <c r="J191" s="200">
        <v>2.5999999999999999E-3</v>
      </c>
      <c r="K191" s="200">
        <v>4.0000000000000002E-4</v>
      </c>
      <c r="L191" s="199">
        <v>4.986E-12</v>
      </c>
      <c r="M191" s="198">
        <v>0</v>
      </c>
      <c r="N191" s="197">
        <v>0.49432300000000001</v>
      </c>
      <c r="O191" s="56">
        <v>0.1671</v>
      </c>
      <c r="P191" s="55">
        <v>0.32350000000000001</v>
      </c>
      <c r="Q191" s="55">
        <v>6.0299999999999999E-2</v>
      </c>
      <c r="R191" s="54">
        <v>4.1150000000000001E-8</v>
      </c>
      <c r="S191" s="55">
        <v>272764</v>
      </c>
      <c r="T191" s="55" t="s">
        <v>3869</v>
      </c>
      <c r="U191" s="54">
        <v>3.8940000000000002E-18</v>
      </c>
    </row>
    <row r="192" spans="1:21" x14ac:dyDescent="0.25">
      <c r="A192" s="66" t="s">
        <v>1557</v>
      </c>
      <c r="B192" s="66" t="s">
        <v>1556</v>
      </c>
      <c r="C192" s="48" t="s">
        <v>1555</v>
      </c>
      <c r="D192" s="203" t="s">
        <v>3871</v>
      </c>
      <c r="E192" s="66" t="s">
        <v>3870</v>
      </c>
      <c r="F192" s="201" t="s">
        <v>1199</v>
      </c>
      <c r="G192" s="201" t="s">
        <v>1206</v>
      </c>
      <c r="H192" s="202">
        <v>0.63280000000000003</v>
      </c>
      <c r="I192" s="201">
        <v>765331</v>
      </c>
      <c r="J192" s="200">
        <v>-2.0999999999999999E-3</v>
      </c>
      <c r="K192" s="200">
        <v>2.9999999999999997E-4</v>
      </c>
      <c r="L192" s="199">
        <v>1.9129999999999999E-11</v>
      </c>
      <c r="M192" s="198">
        <v>0</v>
      </c>
      <c r="N192" s="197">
        <v>0.532748</v>
      </c>
      <c r="O192" s="56">
        <v>0.6472</v>
      </c>
      <c r="P192" s="55">
        <v>-0.15459999999999999</v>
      </c>
      <c r="Q192" s="55">
        <v>4.7699999999999999E-2</v>
      </c>
      <c r="R192" s="54">
        <v>5.9750000000000005E-4</v>
      </c>
      <c r="S192" s="55">
        <v>269742</v>
      </c>
      <c r="T192" s="55" t="s">
        <v>2164</v>
      </c>
      <c r="U192" s="54">
        <v>1.12E-13</v>
      </c>
    </row>
    <row r="193" spans="1:21" x14ac:dyDescent="0.25">
      <c r="A193" s="66" t="s">
        <v>1554</v>
      </c>
      <c r="B193" s="66" t="s">
        <v>1553</v>
      </c>
      <c r="C193" s="48" t="s">
        <v>1552</v>
      </c>
      <c r="D193" s="203" t="s">
        <v>3871</v>
      </c>
      <c r="E193" s="66" t="s">
        <v>3884</v>
      </c>
      <c r="F193" s="201" t="s">
        <v>1210</v>
      </c>
      <c r="G193" s="201" t="s">
        <v>1206</v>
      </c>
      <c r="H193" s="202">
        <v>0.42349999999999999</v>
      </c>
      <c r="I193" s="201">
        <v>759716</v>
      </c>
      <c r="J193" s="200">
        <v>2.5000000000000001E-3</v>
      </c>
      <c r="K193" s="200">
        <v>2.9999999999999997E-4</v>
      </c>
      <c r="L193" s="199">
        <v>3.5610000000000001E-16</v>
      </c>
      <c r="M193" s="198">
        <v>0</v>
      </c>
      <c r="N193" s="197">
        <v>0.80377100000000001</v>
      </c>
      <c r="O193" s="56">
        <v>0.44850000000000001</v>
      </c>
      <c r="P193" s="55">
        <v>0.1986</v>
      </c>
      <c r="Q193" s="55">
        <v>4.5499999999999999E-2</v>
      </c>
      <c r="R193" s="54">
        <v>6.4500000000000001E-6</v>
      </c>
      <c r="S193" s="55">
        <v>254616</v>
      </c>
      <c r="T193" s="55" t="s">
        <v>3869</v>
      </c>
      <c r="U193" s="54">
        <v>2.448E-20</v>
      </c>
    </row>
    <row r="194" spans="1:21" x14ac:dyDescent="0.25">
      <c r="A194" s="66" t="s">
        <v>1551</v>
      </c>
      <c r="B194" s="66" t="s">
        <v>1550</v>
      </c>
      <c r="C194" s="48" t="s">
        <v>1549</v>
      </c>
      <c r="D194" s="203" t="s">
        <v>3872</v>
      </c>
      <c r="E194" s="66" t="s">
        <v>3870</v>
      </c>
      <c r="F194" s="201" t="s">
        <v>1199</v>
      </c>
      <c r="G194" s="201" t="s">
        <v>1198</v>
      </c>
      <c r="H194" s="202">
        <v>0.311</v>
      </c>
      <c r="I194" s="201">
        <v>698103</v>
      </c>
      <c r="J194" s="200">
        <v>3.3E-3</v>
      </c>
      <c r="K194" s="200">
        <v>4.0000000000000002E-4</v>
      </c>
      <c r="L194" s="199">
        <v>2.119E-20</v>
      </c>
      <c r="M194" s="198">
        <v>7.7</v>
      </c>
      <c r="N194" s="197">
        <v>0.22661500000000001</v>
      </c>
      <c r="O194" s="56">
        <v>0.25159999999999999</v>
      </c>
      <c r="P194" s="55">
        <v>0.1968</v>
      </c>
      <c r="Q194" s="55">
        <v>5.33E-2</v>
      </c>
      <c r="R194" s="54">
        <v>1.114E-4</v>
      </c>
      <c r="S194" s="55">
        <v>243843</v>
      </c>
      <c r="T194" s="55" t="s">
        <v>3869</v>
      </c>
      <c r="U194" s="54">
        <v>9.1259999999999999E-23</v>
      </c>
    </row>
    <row r="195" spans="1:21" x14ac:dyDescent="0.25">
      <c r="A195" s="66" t="s">
        <v>1548</v>
      </c>
      <c r="B195" s="66" t="s">
        <v>1547</v>
      </c>
      <c r="C195" s="48" t="s">
        <v>1546</v>
      </c>
      <c r="D195" s="203" t="s">
        <v>3872</v>
      </c>
      <c r="E195" s="66" t="s">
        <v>3870</v>
      </c>
      <c r="F195" s="201" t="s">
        <v>1210</v>
      </c>
      <c r="G195" s="201" t="s">
        <v>1206</v>
      </c>
      <c r="H195" s="202">
        <v>0.82650000000000001</v>
      </c>
      <c r="I195" s="201">
        <v>761517</v>
      </c>
      <c r="J195" s="200">
        <v>4.1000000000000003E-3</v>
      </c>
      <c r="K195" s="200">
        <v>4.0000000000000002E-4</v>
      </c>
      <c r="L195" s="199">
        <v>3.8669999999999999E-23</v>
      </c>
      <c r="M195" s="198">
        <v>0</v>
      </c>
      <c r="N195" s="197">
        <v>0.97507600000000005</v>
      </c>
      <c r="O195" s="56">
        <v>0.82899999999999996</v>
      </c>
      <c r="P195" s="55">
        <v>0.31890000000000002</v>
      </c>
      <c r="Q195" s="55">
        <v>6.1199999999999997E-2</v>
      </c>
      <c r="R195" s="54">
        <v>9.4500000000000006E-8</v>
      </c>
      <c r="S195" s="55">
        <v>254892</v>
      </c>
      <c r="T195" s="55" t="s">
        <v>3869</v>
      </c>
      <c r="U195" s="54">
        <v>4.9269999999999998E-29</v>
      </c>
    </row>
    <row r="196" spans="1:21" x14ac:dyDescent="0.25">
      <c r="A196" s="66" t="s">
        <v>1545</v>
      </c>
      <c r="B196" s="66" t="s">
        <v>1544</v>
      </c>
      <c r="C196" s="48" t="s">
        <v>1543</v>
      </c>
      <c r="D196" s="203" t="s">
        <v>3871</v>
      </c>
      <c r="E196" s="66" t="s">
        <v>3873</v>
      </c>
      <c r="F196" s="201" t="s">
        <v>1210</v>
      </c>
      <c r="G196" s="201" t="s">
        <v>1198</v>
      </c>
      <c r="H196" s="202">
        <v>0.63949999999999996</v>
      </c>
      <c r="I196" s="201">
        <v>765218</v>
      </c>
      <c r="J196" s="200">
        <v>-2.8999999999999998E-3</v>
      </c>
      <c r="K196" s="200">
        <v>4.0000000000000002E-4</v>
      </c>
      <c r="L196" s="199">
        <v>5.1789999999999999E-17</v>
      </c>
      <c r="M196" s="198">
        <v>0</v>
      </c>
      <c r="N196" s="197">
        <v>0.243094</v>
      </c>
      <c r="O196" s="56">
        <v>0.68930000000000002</v>
      </c>
      <c r="P196" s="55">
        <v>-0.14080000000000001</v>
      </c>
      <c r="Q196" s="55">
        <v>5.0599999999999999E-2</v>
      </c>
      <c r="R196" s="54">
        <v>2.6905000000000002E-3</v>
      </c>
      <c r="S196" s="55">
        <v>242721</v>
      </c>
      <c r="T196" s="55" t="s">
        <v>2164</v>
      </c>
      <c r="U196" s="54">
        <v>4.4400000000000003E-18</v>
      </c>
    </row>
    <row r="197" spans="1:21" s="204" customFormat="1" x14ac:dyDescent="0.25">
      <c r="A197" s="214" t="s">
        <v>1542</v>
      </c>
      <c r="B197" s="214" t="s">
        <v>1541</v>
      </c>
      <c r="C197" s="216" t="s">
        <v>1540</v>
      </c>
      <c r="D197" s="215" t="s">
        <v>3871</v>
      </c>
      <c r="E197" s="214" t="s">
        <v>3870</v>
      </c>
      <c r="F197" s="212" t="s">
        <v>1210</v>
      </c>
      <c r="G197" s="212" t="s">
        <v>1206</v>
      </c>
      <c r="H197" s="213">
        <v>7.9399999999999998E-2</v>
      </c>
      <c r="I197" s="212">
        <v>564838</v>
      </c>
      <c r="J197" s="211">
        <v>3.8E-3</v>
      </c>
      <c r="K197" s="211">
        <v>5.9999999999999995E-4</v>
      </c>
      <c r="L197" s="210">
        <v>3.9140000000000003E-9</v>
      </c>
      <c r="M197" s="209">
        <v>0</v>
      </c>
      <c r="N197" s="208">
        <v>0.79899200000000004</v>
      </c>
      <c r="O197" s="207">
        <v>7.3400000000000007E-2</v>
      </c>
      <c r="P197" s="206">
        <v>8.9399999999999993E-2</v>
      </c>
      <c r="Q197" s="206">
        <v>9.0899999999999995E-2</v>
      </c>
      <c r="R197" s="205">
        <v>0.16259999999999999</v>
      </c>
      <c r="S197" s="206">
        <v>245293</v>
      </c>
      <c r="T197" s="206" t="s">
        <v>3869</v>
      </c>
      <c r="U197" s="205">
        <v>5.355E-8</v>
      </c>
    </row>
    <row r="198" spans="1:21" x14ac:dyDescent="0.25">
      <c r="A198" s="66" t="s">
        <v>1539</v>
      </c>
      <c r="B198" s="66" t="s">
        <v>1538</v>
      </c>
      <c r="C198" s="48" t="s">
        <v>1537</v>
      </c>
      <c r="D198" s="203" t="s">
        <v>3872</v>
      </c>
      <c r="E198" s="66" t="s">
        <v>3873</v>
      </c>
      <c r="F198" s="201" t="s">
        <v>1199</v>
      </c>
      <c r="G198" s="201" t="s">
        <v>1198</v>
      </c>
      <c r="H198" s="202">
        <v>0.57279999999999998</v>
      </c>
      <c r="I198" s="201">
        <v>718274</v>
      </c>
      <c r="J198" s="200">
        <v>-5.7000000000000002E-3</v>
      </c>
      <c r="K198" s="200">
        <v>2.9999999999999997E-4</v>
      </c>
      <c r="L198" s="199">
        <v>4.3240000000000001E-73</v>
      </c>
      <c r="M198" s="198">
        <v>13.8</v>
      </c>
      <c r="N198" s="197">
        <v>0.192638</v>
      </c>
      <c r="O198" s="56">
        <v>0.56969999999999998</v>
      </c>
      <c r="P198" s="55">
        <v>-0.67859999999999998</v>
      </c>
      <c r="Q198" s="55">
        <v>4.7800000000000002E-2</v>
      </c>
      <c r="R198" s="54">
        <v>4.8000000000000003E-46</v>
      </c>
      <c r="S198" s="55">
        <v>248243</v>
      </c>
      <c r="T198" s="55" t="s">
        <v>2164</v>
      </c>
      <c r="U198" s="54">
        <v>2.8199999999999999E-115</v>
      </c>
    </row>
    <row r="199" spans="1:21" x14ac:dyDescent="0.25">
      <c r="A199" s="66" t="s">
        <v>1536</v>
      </c>
      <c r="B199" s="66" t="s">
        <v>1535</v>
      </c>
      <c r="C199" s="48" t="s">
        <v>1534</v>
      </c>
      <c r="D199" s="203" t="s">
        <v>3871</v>
      </c>
      <c r="E199" s="66" t="s">
        <v>3870</v>
      </c>
      <c r="F199" s="201" t="s">
        <v>1199</v>
      </c>
      <c r="G199" s="201" t="s">
        <v>1198</v>
      </c>
      <c r="H199" s="202">
        <v>0.30530000000000002</v>
      </c>
      <c r="I199" s="201">
        <v>759716</v>
      </c>
      <c r="J199" s="200">
        <v>-2.5999999999999999E-3</v>
      </c>
      <c r="K199" s="200">
        <v>2.9999999999999997E-4</v>
      </c>
      <c r="L199" s="199">
        <v>6.4489999999999997E-15</v>
      </c>
      <c r="M199" s="198">
        <v>12.5</v>
      </c>
      <c r="N199" s="197">
        <v>1.6237100000000001E-2</v>
      </c>
      <c r="O199" s="56">
        <v>0.26129999999999998</v>
      </c>
      <c r="P199" s="55">
        <v>-0.2276</v>
      </c>
      <c r="Q199" s="55">
        <v>5.4199999999999998E-2</v>
      </c>
      <c r="R199" s="54">
        <v>1.3550000000000001E-5</v>
      </c>
      <c r="S199" s="55">
        <v>248834</v>
      </c>
      <c r="T199" s="55" t="s">
        <v>2164</v>
      </c>
      <c r="U199" s="54">
        <v>8.8209999999999991E-19</v>
      </c>
    </row>
    <row r="200" spans="1:21" x14ac:dyDescent="0.25">
      <c r="A200" s="66" t="s">
        <v>1533</v>
      </c>
      <c r="B200" s="66" t="s">
        <v>1532</v>
      </c>
      <c r="C200" s="48" t="s">
        <v>1531</v>
      </c>
      <c r="D200" s="203" t="s">
        <v>3872</v>
      </c>
      <c r="E200" s="66" t="s">
        <v>3883</v>
      </c>
      <c r="F200" s="201" t="s">
        <v>1199</v>
      </c>
      <c r="G200" s="201" t="s">
        <v>1198</v>
      </c>
      <c r="H200" s="202">
        <v>0.6472</v>
      </c>
      <c r="I200" s="201">
        <v>625357</v>
      </c>
      <c r="J200" s="200">
        <v>2.8999999999999998E-3</v>
      </c>
      <c r="K200" s="200">
        <v>4.0000000000000002E-4</v>
      </c>
      <c r="L200" s="199">
        <v>6.3309999999999997E-16</v>
      </c>
      <c r="M200" s="198">
        <v>23</v>
      </c>
      <c r="N200" s="197">
        <v>0.635764</v>
      </c>
      <c r="O200" s="56">
        <v>0.63419999999999999</v>
      </c>
      <c r="P200" s="55">
        <v>0.22090000000000001</v>
      </c>
      <c r="Q200" s="55">
        <v>4.7500000000000001E-2</v>
      </c>
      <c r="R200" s="54">
        <v>1.6249999999999999E-6</v>
      </c>
      <c r="S200" s="55">
        <v>255796</v>
      </c>
      <c r="T200" s="55" t="s">
        <v>3869</v>
      </c>
      <c r="U200" s="54">
        <v>1.2139999999999999E-20</v>
      </c>
    </row>
    <row r="201" spans="1:21" x14ac:dyDescent="0.25">
      <c r="A201" s="66" t="s">
        <v>1530</v>
      </c>
      <c r="B201" s="66" t="s">
        <v>1529</v>
      </c>
      <c r="C201" s="48" t="s">
        <v>1528</v>
      </c>
      <c r="D201" s="203" t="s">
        <v>3871</v>
      </c>
      <c r="E201" s="66" t="s">
        <v>3873</v>
      </c>
      <c r="F201" s="201" t="s">
        <v>1199</v>
      </c>
      <c r="G201" s="201" t="s">
        <v>1198</v>
      </c>
      <c r="H201" s="202">
        <v>0.69479999999999997</v>
      </c>
      <c r="I201" s="201">
        <v>764707</v>
      </c>
      <c r="J201" s="200">
        <v>2.3E-3</v>
      </c>
      <c r="K201" s="200">
        <v>2.9999999999999997E-4</v>
      </c>
      <c r="L201" s="199">
        <v>2.393E-12</v>
      </c>
      <c r="M201" s="198">
        <v>0</v>
      </c>
      <c r="N201" s="197">
        <v>0.71155000000000002</v>
      </c>
      <c r="O201" s="56">
        <v>0.65559999999999996</v>
      </c>
      <c r="P201" s="55">
        <v>0.1128</v>
      </c>
      <c r="Q201" s="55">
        <v>4.7699999999999999E-2</v>
      </c>
      <c r="R201" s="54">
        <v>9.0150000000000004E-3</v>
      </c>
      <c r="S201" s="55">
        <v>265087</v>
      </c>
      <c r="T201" s="55" t="s">
        <v>3869</v>
      </c>
      <c r="U201" s="54">
        <v>4.5950000000000001E-13</v>
      </c>
    </row>
    <row r="202" spans="1:21" x14ac:dyDescent="0.25">
      <c r="A202" s="66" t="s">
        <v>1527</v>
      </c>
      <c r="B202" s="66" t="s">
        <v>1526</v>
      </c>
      <c r="C202" s="48" t="s">
        <v>1525</v>
      </c>
      <c r="D202" s="203" t="s">
        <v>3871</v>
      </c>
      <c r="E202" s="66" t="s">
        <v>3870</v>
      </c>
      <c r="F202" s="201" t="s">
        <v>1199</v>
      </c>
      <c r="G202" s="201" t="s">
        <v>1198</v>
      </c>
      <c r="H202" s="202">
        <v>0.2382</v>
      </c>
      <c r="I202" s="201">
        <v>583150</v>
      </c>
      <c r="J202" s="200">
        <v>-2.5999999999999999E-3</v>
      </c>
      <c r="K202" s="200">
        <v>4.0000000000000002E-4</v>
      </c>
      <c r="L202" s="199">
        <v>2.156E-9</v>
      </c>
      <c r="M202" s="198">
        <v>0</v>
      </c>
      <c r="N202" s="197">
        <v>0.81790600000000002</v>
      </c>
      <c r="O202" s="56">
        <v>0.1905</v>
      </c>
      <c r="P202" s="55">
        <v>-0.14030000000000001</v>
      </c>
      <c r="Q202" s="55">
        <v>5.8000000000000003E-2</v>
      </c>
      <c r="R202" s="54">
        <v>7.7650000000000002E-3</v>
      </c>
      <c r="S202" s="55">
        <v>251856</v>
      </c>
      <c r="T202" s="55" t="s">
        <v>2164</v>
      </c>
      <c r="U202" s="54">
        <v>2.6600000000000001E-10</v>
      </c>
    </row>
    <row r="203" spans="1:21" x14ac:dyDescent="0.25">
      <c r="A203" s="66" t="s">
        <v>1524</v>
      </c>
      <c r="B203" s="66" t="s">
        <v>1523</v>
      </c>
      <c r="C203" s="48" t="s">
        <v>1522</v>
      </c>
      <c r="D203" s="203" t="s">
        <v>3872</v>
      </c>
      <c r="E203" s="66" t="s">
        <v>3873</v>
      </c>
      <c r="F203" s="201" t="s">
        <v>1199</v>
      </c>
      <c r="G203" s="201" t="s">
        <v>1198</v>
      </c>
      <c r="H203" s="202">
        <v>0.71850000000000003</v>
      </c>
      <c r="I203" s="201">
        <v>737381</v>
      </c>
      <c r="J203" s="200">
        <v>2.2000000000000001E-3</v>
      </c>
      <c r="K203" s="200">
        <v>4.0000000000000002E-4</v>
      </c>
      <c r="L203" s="199">
        <v>6.8859999999999998E-10</v>
      </c>
      <c r="M203" s="198">
        <v>0</v>
      </c>
      <c r="N203" s="197">
        <v>0.344553</v>
      </c>
      <c r="O203" s="56">
        <v>0.71860000000000002</v>
      </c>
      <c r="P203" s="55">
        <v>0.17979999999999999</v>
      </c>
      <c r="Q203" s="55">
        <v>7.2300000000000003E-2</v>
      </c>
      <c r="R203" s="54">
        <v>6.4450000000000002E-3</v>
      </c>
      <c r="S203" s="55">
        <v>124800</v>
      </c>
      <c r="T203" s="55" t="s">
        <v>3869</v>
      </c>
      <c r="U203" s="54">
        <v>2.92E-11</v>
      </c>
    </row>
    <row r="204" spans="1:21" x14ac:dyDescent="0.25">
      <c r="A204" s="214" t="s">
        <v>1521</v>
      </c>
      <c r="B204" s="214" t="s">
        <v>1520</v>
      </c>
      <c r="C204" s="216" t="s">
        <v>1519</v>
      </c>
      <c r="D204" s="215" t="s">
        <v>3871</v>
      </c>
      <c r="E204" s="214" t="s">
        <v>3873</v>
      </c>
      <c r="F204" s="212" t="s">
        <v>1199</v>
      </c>
      <c r="G204" s="212" t="s">
        <v>1198</v>
      </c>
      <c r="H204" s="213">
        <v>0.79359999999999997</v>
      </c>
      <c r="I204" s="212">
        <v>574141</v>
      </c>
      <c r="J204" s="211">
        <v>2.8999999999999998E-3</v>
      </c>
      <c r="K204" s="211">
        <v>5.0000000000000001E-4</v>
      </c>
      <c r="L204" s="210">
        <v>2.5579999999999999E-10</v>
      </c>
      <c r="M204" s="209">
        <v>0</v>
      </c>
      <c r="N204" s="208">
        <v>0.44595000000000001</v>
      </c>
      <c r="O204" s="207">
        <v>0.80600000000000005</v>
      </c>
      <c r="P204" s="206">
        <v>9.4899999999999998E-2</v>
      </c>
      <c r="Q204" s="206">
        <v>6.9599999999999995E-2</v>
      </c>
      <c r="R204" s="205">
        <v>8.6300000000000002E-2</v>
      </c>
      <c r="S204" s="206">
        <v>176005</v>
      </c>
      <c r="T204" s="206" t="s">
        <v>3869</v>
      </c>
      <c r="U204" s="205">
        <v>6.7120000000000002E-10</v>
      </c>
    </row>
    <row r="205" spans="1:21" x14ac:dyDescent="0.25">
      <c r="A205" s="214" t="s">
        <v>1518</v>
      </c>
      <c r="B205" s="214" t="s">
        <v>1517</v>
      </c>
      <c r="C205" s="216" t="s">
        <v>1516</v>
      </c>
      <c r="D205" s="215" t="s">
        <v>3872</v>
      </c>
      <c r="E205" s="214" t="s">
        <v>3873</v>
      </c>
      <c r="F205" s="212" t="s">
        <v>1199</v>
      </c>
      <c r="G205" s="212" t="s">
        <v>1198</v>
      </c>
      <c r="H205" s="213">
        <v>0.22720000000000001</v>
      </c>
      <c r="I205" s="212">
        <v>763568</v>
      </c>
      <c r="J205" s="211">
        <v>-2.3E-3</v>
      </c>
      <c r="K205" s="211">
        <v>4.0000000000000002E-4</v>
      </c>
      <c r="L205" s="210">
        <v>5.1780000000000001E-10</v>
      </c>
      <c r="M205" s="209">
        <v>12.5</v>
      </c>
      <c r="N205" s="208">
        <v>3.2822799999999999E-2</v>
      </c>
      <c r="O205" s="207">
        <v>0.21340000000000001</v>
      </c>
      <c r="P205" s="206">
        <v>-7.9899999999999999E-2</v>
      </c>
      <c r="Q205" s="206">
        <v>6.1800000000000001E-2</v>
      </c>
      <c r="R205" s="205">
        <v>9.7799999999999998E-2</v>
      </c>
      <c r="S205" s="206">
        <v>212255</v>
      </c>
      <c r="T205" s="206" t="s">
        <v>2164</v>
      </c>
      <c r="U205" s="205">
        <v>1.138E-9</v>
      </c>
    </row>
    <row r="206" spans="1:21" x14ac:dyDescent="0.25">
      <c r="A206" s="66" t="s">
        <v>1515</v>
      </c>
      <c r="B206" s="66" t="s">
        <v>1514</v>
      </c>
      <c r="C206" s="48" t="s">
        <v>1513</v>
      </c>
      <c r="D206" s="203" t="s">
        <v>3871</v>
      </c>
      <c r="E206" s="66" t="s">
        <v>3873</v>
      </c>
      <c r="F206" s="201" t="s">
        <v>1210</v>
      </c>
      <c r="G206" s="201" t="s">
        <v>1206</v>
      </c>
      <c r="H206" s="202">
        <v>0.60209999999999997</v>
      </c>
      <c r="I206" s="201">
        <v>723041</v>
      </c>
      <c r="J206" s="200">
        <v>-2E-3</v>
      </c>
      <c r="K206" s="200">
        <v>2.9999999999999997E-4</v>
      </c>
      <c r="L206" s="199">
        <v>3.7689999999999997E-9</v>
      </c>
      <c r="M206" s="198">
        <v>9.8000000000000007</v>
      </c>
      <c r="N206" s="197">
        <v>0.53353600000000001</v>
      </c>
      <c r="O206" s="56">
        <v>0.59819999999999995</v>
      </c>
      <c r="P206" s="55">
        <v>-0.1081</v>
      </c>
      <c r="Q206" s="55">
        <v>4.6600000000000003E-2</v>
      </c>
      <c r="R206" s="54">
        <v>1.0120000000000001E-2</v>
      </c>
      <c r="S206" s="55">
        <v>259284</v>
      </c>
      <c r="T206" s="55" t="s">
        <v>2164</v>
      </c>
      <c r="U206" s="54">
        <v>4.2199999999999999E-10</v>
      </c>
    </row>
    <row r="207" spans="1:21" x14ac:dyDescent="0.25">
      <c r="A207" s="66" t="s">
        <v>1512</v>
      </c>
      <c r="B207" s="66" t="s">
        <v>1511</v>
      </c>
      <c r="C207" s="48" t="s">
        <v>1510</v>
      </c>
      <c r="D207" s="203" t="s">
        <v>3872</v>
      </c>
      <c r="E207" s="66" t="s">
        <v>3873</v>
      </c>
      <c r="F207" s="201" t="s">
        <v>1199</v>
      </c>
      <c r="G207" s="201" t="s">
        <v>1198</v>
      </c>
      <c r="H207" s="202">
        <v>0.3306</v>
      </c>
      <c r="I207" s="201">
        <v>765310</v>
      </c>
      <c r="J207" s="200">
        <v>-3.3E-3</v>
      </c>
      <c r="K207" s="200">
        <v>2.9999999999999997E-4</v>
      </c>
      <c r="L207" s="199">
        <v>1.9790000000000001E-24</v>
      </c>
      <c r="M207" s="198">
        <v>9.4</v>
      </c>
      <c r="N207" s="197">
        <v>0.28715099999999999</v>
      </c>
      <c r="O207" s="56">
        <v>0.33079999999999998</v>
      </c>
      <c r="P207" s="55">
        <v>-0.51539999999999997</v>
      </c>
      <c r="Q207" s="55">
        <v>4.87E-2</v>
      </c>
      <c r="R207" s="54">
        <v>1.9449999999999999E-26</v>
      </c>
      <c r="S207" s="55">
        <v>260326</v>
      </c>
      <c r="T207" s="55" t="s">
        <v>2164</v>
      </c>
      <c r="U207" s="54">
        <v>2.0319999999999999E-45</v>
      </c>
    </row>
    <row r="208" spans="1:21" x14ac:dyDescent="0.25">
      <c r="A208" s="66" t="s">
        <v>1509</v>
      </c>
      <c r="B208" s="66" t="s">
        <v>1508</v>
      </c>
      <c r="C208" s="48" t="s">
        <v>1507</v>
      </c>
      <c r="D208" s="203" t="s">
        <v>3871</v>
      </c>
      <c r="E208" s="66" t="s">
        <v>3873</v>
      </c>
      <c r="F208" s="201" t="s">
        <v>1210</v>
      </c>
      <c r="G208" s="201" t="s">
        <v>1206</v>
      </c>
      <c r="H208" s="202">
        <v>0.39929999999999999</v>
      </c>
      <c r="I208" s="201">
        <v>756122</v>
      </c>
      <c r="J208" s="200">
        <v>-2.3E-3</v>
      </c>
      <c r="K208" s="200">
        <v>2.9999999999999997E-4</v>
      </c>
      <c r="L208" s="199">
        <v>6.1720000000000004E-13</v>
      </c>
      <c r="M208" s="198">
        <v>21.9</v>
      </c>
      <c r="N208" s="197">
        <v>1.42066E-3</v>
      </c>
      <c r="O208" s="56">
        <v>0.3533</v>
      </c>
      <c r="P208" s="55">
        <v>-0.111</v>
      </c>
      <c r="Q208" s="55">
        <v>4.5999999999999999E-2</v>
      </c>
      <c r="R208" s="54">
        <v>7.9249999999999998E-3</v>
      </c>
      <c r="S208" s="55">
        <v>272500</v>
      </c>
      <c r="T208" s="55" t="s">
        <v>2164</v>
      </c>
      <c r="U208" s="54">
        <v>1.287E-13</v>
      </c>
    </row>
    <row r="209" spans="1:21" x14ac:dyDescent="0.25">
      <c r="A209" s="66" t="s">
        <v>1506</v>
      </c>
      <c r="B209" s="66" t="s">
        <v>1505</v>
      </c>
      <c r="C209" s="48" t="s">
        <v>1504</v>
      </c>
      <c r="D209" s="203" t="s">
        <v>3872</v>
      </c>
      <c r="E209" s="66" t="s">
        <v>3870</v>
      </c>
      <c r="F209" s="201" t="s">
        <v>1210</v>
      </c>
      <c r="G209" s="201" t="s">
        <v>1198</v>
      </c>
      <c r="H209" s="202">
        <v>0.254</v>
      </c>
      <c r="I209" s="201">
        <v>625506</v>
      </c>
      <c r="J209" s="200">
        <v>3.2000000000000002E-3</v>
      </c>
      <c r="K209" s="200">
        <v>4.0000000000000002E-4</v>
      </c>
      <c r="L209" s="199">
        <v>1.4859999999999999E-14</v>
      </c>
      <c r="M209" s="198">
        <v>0</v>
      </c>
      <c r="N209" s="197">
        <v>0.33581899999999998</v>
      </c>
      <c r="O209" s="56">
        <v>0.15720000000000001</v>
      </c>
      <c r="P209" s="55">
        <v>0.2843</v>
      </c>
      <c r="Q209" s="55">
        <v>6.2700000000000006E-2</v>
      </c>
      <c r="R209" s="54">
        <v>2.8650000000000001E-6</v>
      </c>
      <c r="S209" s="55">
        <v>257798</v>
      </c>
      <c r="T209" s="55" t="s">
        <v>3869</v>
      </c>
      <c r="U209" s="54">
        <v>4.7229999999999998E-19</v>
      </c>
    </row>
    <row r="210" spans="1:21" x14ac:dyDescent="0.25">
      <c r="A210" s="66" t="s">
        <v>1503</v>
      </c>
      <c r="B210" s="66" t="s">
        <v>1502</v>
      </c>
      <c r="C210" s="48" t="s">
        <v>1501</v>
      </c>
      <c r="D210" s="203" t="s">
        <v>3871</v>
      </c>
      <c r="E210" s="66" t="s">
        <v>3870</v>
      </c>
      <c r="F210" s="201" t="s">
        <v>1210</v>
      </c>
      <c r="G210" s="201" t="s">
        <v>1206</v>
      </c>
      <c r="H210" s="202">
        <v>0.63149999999999995</v>
      </c>
      <c r="I210" s="201">
        <v>723041</v>
      </c>
      <c r="J210" s="200">
        <v>2E-3</v>
      </c>
      <c r="K210" s="200">
        <v>2.9999999999999997E-4</v>
      </c>
      <c r="L210" s="199">
        <v>1.539E-9</v>
      </c>
      <c r="M210" s="198">
        <v>14.7</v>
      </c>
      <c r="N210" s="197">
        <v>0.22866400000000001</v>
      </c>
      <c r="O210" s="56">
        <v>0.5887</v>
      </c>
      <c r="P210" s="55">
        <v>0.1416</v>
      </c>
      <c r="Q210" s="55">
        <v>4.7899999999999998E-2</v>
      </c>
      <c r="R210" s="54">
        <v>1.5499999999999999E-3</v>
      </c>
      <c r="S210" s="55">
        <v>236339</v>
      </c>
      <c r="T210" s="55" t="s">
        <v>3869</v>
      </c>
      <c r="U210" s="54">
        <v>1.9599999999999999E-11</v>
      </c>
    </row>
    <row r="211" spans="1:21" x14ac:dyDescent="0.25">
      <c r="A211" s="66" t="s">
        <v>1500</v>
      </c>
      <c r="B211" s="66" t="s">
        <v>1499</v>
      </c>
      <c r="C211" s="48" t="s">
        <v>1498</v>
      </c>
      <c r="D211" s="203" t="s">
        <v>3871</v>
      </c>
      <c r="E211" s="66" t="s">
        <v>3873</v>
      </c>
      <c r="F211" s="201" t="s">
        <v>1199</v>
      </c>
      <c r="G211" s="201" t="s">
        <v>1198</v>
      </c>
      <c r="H211" s="202">
        <v>0.7369</v>
      </c>
      <c r="I211" s="201">
        <v>764183</v>
      </c>
      <c r="J211" s="200">
        <v>2E-3</v>
      </c>
      <c r="K211" s="200">
        <v>2.9999999999999997E-4</v>
      </c>
      <c r="L211" s="199">
        <v>7.138E-9</v>
      </c>
      <c r="M211" s="198">
        <v>12.3</v>
      </c>
      <c r="N211" s="197">
        <v>0.55333399999999999</v>
      </c>
      <c r="O211" s="56">
        <v>0.66779999999999995</v>
      </c>
      <c r="P211" s="55">
        <v>0.27179999999999999</v>
      </c>
      <c r="Q211" s="55">
        <v>5.0599999999999999E-2</v>
      </c>
      <c r="R211" s="54">
        <v>3.8199999999999998E-8</v>
      </c>
      <c r="S211" s="55">
        <v>252647</v>
      </c>
      <c r="T211" s="55" t="s">
        <v>3869</v>
      </c>
      <c r="U211" s="54">
        <v>1.321E-14</v>
      </c>
    </row>
    <row r="212" spans="1:21" x14ac:dyDescent="0.25">
      <c r="A212" s="66" t="s">
        <v>1497</v>
      </c>
      <c r="B212" s="66" t="s">
        <v>1496</v>
      </c>
      <c r="C212" s="48" t="s">
        <v>1495</v>
      </c>
      <c r="D212" s="203" t="s">
        <v>3872</v>
      </c>
      <c r="E212" s="66" t="s">
        <v>3870</v>
      </c>
      <c r="F212" s="201" t="s">
        <v>1210</v>
      </c>
      <c r="G212" s="201" t="s">
        <v>1206</v>
      </c>
      <c r="H212" s="202">
        <v>0.4834</v>
      </c>
      <c r="I212" s="201">
        <v>764971</v>
      </c>
      <c r="J212" s="200">
        <v>-3.8999999999999998E-3</v>
      </c>
      <c r="K212" s="200">
        <v>2.9999999999999997E-4</v>
      </c>
      <c r="L212" s="199">
        <v>2.483E-34</v>
      </c>
      <c r="M212" s="198">
        <v>22.9</v>
      </c>
      <c r="N212" s="197">
        <v>0.176423</v>
      </c>
      <c r="O212" s="56">
        <v>0.49559999999999998</v>
      </c>
      <c r="P212" s="55">
        <v>-0.2092</v>
      </c>
      <c r="Q212" s="55">
        <v>4.5699999999999998E-2</v>
      </c>
      <c r="R212" s="54">
        <v>2.3999999999999999E-6</v>
      </c>
      <c r="S212" s="55">
        <v>270386</v>
      </c>
      <c r="T212" s="55" t="s">
        <v>2164</v>
      </c>
      <c r="U212" s="54">
        <v>1.0749999999999999E-37</v>
      </c>
    </row>
    <row r="213" spans="1:21" x14ac:dyDescent="0.25">
      <c r="A213" s="66" t="s">
        <v>1494</v>
      </c>
      <c r="B213" s="66" t="s">
        <v>1493</v>
      </c>
      <c r="C213" s="48" t="s">
        <v>1492</v>
      </c>
      <c r="D213" s="203" t="s">
        <v>3872</v>
      </c>
      <c r="E213" s="66" t="s">
        <v>3882</v>
      </c>
      <c r="F213" s="201" t="s">
        <v>1210</v>
      </c>
      <c r="G213" s="201" t="s">
        <v>1206</v>
      </c>
      <c r="H213" s="202">
        <v>0.61570000000000003</v>
      </c>
      <c r="I213" s="201">
        <v>759716</v>
      </c>
      <c r="J213" s="200">
        <v>3.2000000000000002E-3</v>
      </c>
      <c r="K213" s="200">
        <v>2.9999999999999997E-4</v>
      </c>
      <c r="L213" s="199">
        <v>2.1929999999999999E-24</v>
      </c>
      <c r="M213" s="198">
        <v>2.5</v>
      </c>
      <c r="N213" s="197">
        <v>0.99179600000000001</v>
      </c>
      <c r="O213" s="56">
        <v>0.57120000000000004</v>
      </c>
      <c r="P213" s="55">
        <v>0.21340000000000001</v>
      </c>
      <c r="Q213" s="55">
        <v>4.6199999999999998E-2</v>
      </c>
      <c r="R213" s="54">
        <v>1.9199999999999998E-6</v>
      </c>
      <c r="S213" s="55">
        <v>247234</v>
      </c>
      <c r="T213" s="55" t="s">
        <v>3869</v>
      </c>
      <c r="U213" s="54">
        <v>8.4399999999999996E-29</v>
      </c>
    </row>
    <row r="214" spans="1:21" x14ac:dyDescent="0.25">
      <c r="A214" s="66" t="s">
        <v>1491</v>
      </c>
      <c r="B214" s="66" t="s">
        <v>1490</v>
      </c>
      <c r="C214" s="48" t="s">
        <v>1489</v>
      </c>
      <c r="D214" s="203" t="s">
        <v>3871</v>
      </c>
      <c r="E214" s="66" t="s">
        <v>3870</v>
      </c>
      <c r="F214" s="201" t="s">
        <v>1199</v>
      </c>
      <c r="G214" s="201" t="s">
        <v>1198</v>
      </c>
      <c r="H214" s="202">
        <v>0.87029999999999996</v>
      </c>
      <c r="I214" s="201">
        <v>764442</v>
      </c>
      <c r="J214" s="200">
        <v>2.8999999999999998E-3</v>
      </c>
      <c r="K214" s="200">
        <v>5.0000000000000001E-4</v>
      </c>
      <c r="L214" s="199">
        <v>8.4070000000000004E-9</v>
      </c>
      <c r="M214" s="198">
        <v>0</v>
      </c>
      <c r="N214" s="197">
        <v>0.87553800000000004</v>
      </c>
      <c r="O214" s="56">
        <v>0.8286</v>
      </c>
      <c r="P214" s="55">
        <v>0.15890000000000001</v>
      </c>
      <c r="Q214" s="55">
        <v>6.5600000000000006E-2</v>
      </c>
      <c r="R214" s="54">
        <v>7.7099999999999998E-3</v>
      </c>
      <c r="S214" s="55">
        <v>249568</v>
      </c>
      <c r="T214" s="55" t="s">
        <v>3869</v>
      </c>
      <c r="U214" s="54">
        <v>5.9000000000000003E-10</v>
      </c>
    </row>
    <row r="215" spans="1:21" x14ac:dyDescent="0.25">
      <c r="A215" s="66" t="s">
        <v>1488</v>
      </c>
      <c r="B215" s="66" t="s">
        <v>1487</v>
      </c>
      <c r="C215" s="48" t="s">
        <v>1486</v>
      </c>
      <c r="D215" s="203" t="s">
        <v>3871</v>
      </c>
      <c r="E215" s="66" t="s">
        <v>3874</v>
      </c>
      <c r="F215" s="201" t="s">
        <v>1210</v>
      </c>
      <c r="G215" s="201" t="s">
        <v>1206</v>
      </c>
      <c r="H215" s="202">
        <v>9.3899999999999997E-2</v>
      </c>
      <c r="I215" s="201">
        <v>556813</v>
      </c>
      <c r="J215" s="200">
        <v>3.8999999999999998E-3</v>
      </c>
      <c r="K215" s="200">
        <v>5.9999999999999995E-4</v>
      </c>
      <c r="L215" s="199">
        <v>8.6039999999999994E-11</v>
      </c>
      <c r="M215" s="198">
        <v>2.4</v>
      </c>
      <c r="N215" s="197">
        <v>0.34382000000000001</v>
      </c>
      <c r="O215" s="56">
        <v>8.4900000000000003E-2</v>
      </c>
      <c r="P215" s="55">
        <v>0.316</v>
      </c>
      <c r="Q215" s="55">
        <v>8.2199999999999995E-2</v>
      </c>
      <c r="R215" s="54">
        <v>6.0149999999999998E-5</v>
      </c>
      <c r="S215" s="55">
        <v>272476</v>
      </c>
      <c r="T215" s="55" t="s">
        <v>3869</v>
      </c>
      <c r="U215" s="54">
        <v>5.496E-14</v>
      </c>
    </row>
    <row r="216" spans="1:21" x14ac:dyDescent="0.25">
      <c r="A216" s="66" t="s">
        <v>1485</v>
      </c>
      <c r="B216" s="66" t="s">
        <v>1484</v>
      </c>
      <c r="C216" s="48" t="s">
        <v>1483</v>
      </c>
      <c r="D216" s="203" t="s">
        <v>3872</v>
      </c>
      <c r="E216" s="66" t="s">
        <v>3870</v>
      </c>
      <c r="F216" s="201" t="s">
        <v>1210</v>
      </c>
      <c r="G216" s="201" t="s">
        <v>1198</v>
      </c>
      <c r="H216" s="202">
        <v>0.76019999999999999</v>
      </c>
      <c r="I216" s="201">
        <v>765331</v>
      </c>
      <c r="J216" s="200">
        <v>-3.3999999999999998E-3</v>
      </c>
      <c r="K216" s="200">
        <v>4.0000000000000002E-4</v>
      </c>
      <c r="L216" s="199">
        <v>8.3399999999999997E-21</v>
      </c>
      <c r="M216" s="198">
        <v>12.6</v>
      </c>
      <c r="N216" s="197">
        <v>0.61270599999999997</v>
      </c>
      <c r="O216" s="56">
        <v>0.73860000000000003</v>
      </c>
      <c r="P216" s="55">
        <v>-0.40360000000000001</v>
      </c>
      <c r="Q216" s="55">
        <v>5.5500000000000001E-2</v>
      </c>
      <c r="R216" s="54">
        <v>1.7949999999999999E-13</v>
      </c>
      <c r="S216" s="55">
        <v>240265</v>
      </c>
      <c r="T216" s="55" t="s">
        <v>2164</v>
      </c>
      <c r="U216" s="54">
        <v>1.008E-31</v>
      </c>
    </row>
    <row r="217" spans="1:21" x14ac:dyDescent="0.25">
      <c r="A217" s="66" t="s">
        <v>1482</v>
      </c>
      <c r="B217" s="66" t="s">
        <v>1481</v>
      </c>
      <c r="C217" s="48" t="s">
        <v>1480</v>
      </c>
      <c r="D217" s="203" t="s">
        <v>3871</v>
      </c>
      <c r="E217" s="66" t="s">
        <v>3870</v>
      </c>
      <c r="F217" s="201" t="s">
        <v>1210</v>
      </c>
      <c r="G217" s="201" t="s">
        <v>1206</v>
      </c>
      <c r="H217" s="202">
        <v>0.52</v>
      </c>
      <c r="I217" s="201">
        <v>726103</v>
      </c>
      <c r="J217" s="200">
        <v>2.5000000000000001E-3</v>
      </c>
      <c r="K217" s="200">
        <v>2.9999999999999997E-4</v>
      </c>
      <c r="L217" s="199">
        <v>2.6599999999999998E-13</v>
      </c>
      <c r="M217" s="198">
        <v>0</v>
      </c>
      <c r="N217" s="197">
        <v>0.13306699999999999</v>
      </c>
      <c r="O217" s="56">
        <v>0.48110000000000003</v>
      </c>
      <c r="P217" s="55">
        <v>0.2036</v>
      </c>
      <c r="Q217" s="55">
        <v>4.6600000000000003E-2</v>
      </c>
      <c r="R217" s="54">
        <v>6.1999999999999999E-6</v>
      </c>
      <c r="S217" s="55">
        <v>257880</v>
      </c>
      <c r="T217" s="55" t="s">
        <v>3869</v>
      </c>
      <c r="U217" s="54">
        <v>1.6319999999999999E-17</v>
      </c>
    </row>
    <row r="218" spans="1:21" x14ac:dyDescent="0.25">
      <c r="A218" s="214" t="s">
        <v>1479</v>
      </c>
      <c r="B218" s="214" t="s">
        <v>1478</v>
      </c>
      <c r="C218" s="216" t="s">
        <v>1477</v>
      </c>
      <c r="D218" s="215" t="s">
        <v>3871</v>
      </c>
      <c r="E218" s="214" t="s">
        <v>3870</v>
      </c>
      <c r="F218" s="212" t="s">
        <v>1199</v>
      </c>
      <c r="G218" s="212" t="s">
        <v>1198</v>
      </c>
      <c r="H218" s="213">
        <v>0.31380000000000002</v>
      </c>
      <c r="I218" s="212">
        <v>723041</v>
      </c>
      <c r="J218" s="211">
        <v>-2.2000000000000001E-3</v>
      </c>
      <c r="K218" s="211">
        <v>4.0000000000000002E-4</v>
      </c>
      <c r="L218" s="210">
        <v>9.4860000000000001E-10</v>
      </c>
      <c r="M218" s="209">
        <v>0</v>
      </c>
      <c r="N218" s="208">
        <v>0.34130199999999999</v>
      </c>
      <c r="O218" s="207">
        <v>0.31680000000000003</v>
      </c>
      <c r="P218" s="206">
        <v>-7.1499999999999994E-2</v>
      </c>
      <c r="Q218" s="206">
        <v>5.0099999999999999E-2</v>
      </c>
      <c r="R218" s="205">
        <v>7.6649999999999996E-2</v>
      </c>
      <c r="S218" s="206">
        <v>256484</v>
      </c>
      <c r="T218" s="206" t="s">
        <v>2164</v>
      </c>
      <c r="U218" s="205">
        <v>2.489E-9</v>
      </c>
    </row>
    <row r="219" spans="1:21" x14ac:dyDescent="0.25">
      <c r="A219" s="66" t="s">
        <v>1476</v>
      </c>
      <c r="B219" s="66" t="s">
        <v>1475</v>
      </c>
      <c r="C219" s="48" t="s">
        <v>1474</v>
      </c>
      <c r="D219" s="203" t="s">
        <v>3872</v>
      </c>
      <c r="E219" s="66" t="s">
        <v>3870</v>
      </c>
      <c r="F219" s="201" t="s">
        <v>1199</v>
      </c>
      <c r="G219" s="201" t="s">
        <v>1198</v>
      </c>
      <c r="H219" s="202">
        <v>0.22900000000000001</v>
      </c>
      <c r="I219" s="201">
        <v>765269</v>
      </c>
      <c r="J219" s="200">
        <v>2.8999999999999998E-3</v>
      </c>
      <c r="K219" s="200">
        <v>4.0000000000000002E-4</v>
      </c>
      <c r="L219" s="199">
        <v>1.456E-14</v>
      </c>
      <c r="M219" s="198">
        <v>20.9</v>
      </c>
      <c r="N219" s="197">
        <v>0.347219</v>
      </c>
      <c r="O219" s="56">
        <v>0.22090000000000001</v>
      </c>
      <c r="P219" s="55">
        <v>0.3881</v>
      </c>
      <c r="Q219" s="55">
        <v>5.4100000000000002E-2</v>
      </c>
      <c r="R219" s="54">
        <v>3.68E-13</v>
      </c>
      <c r="S219" s="55">
        <v>267181</v>
      </c>
      <c r="T219" s="55" t="s">
        <v>3869</v>
      </c>
      <c r="U219" s="54">
        <v>8.9789999999999994E-25</v>
      </c>
    </row>
    <row r="220" spans="1:21" x14ac:dyDescent="0.25">
      <c r="A220" s="66" t="s">
        <v>1473</v>
      </c>
      <c r="B220" s="66" t="s">
        <v>1472</v>
      </c>
      <c r="C220" s="48" t="s">
        <v>1471</v>
      </c>
      <c r="D220" s="203" t="s">
        <v>3872</v>
      </c>
      <c r="E220" s="66" t="s">
        <v>3873</v>
      </c>
      <c r="F220" s="201" t="s">
        <v>1210</v>
      </c>
      <c r="G220" s="201" t="s">
        <v>1206</v>
      </c>
      <c r="H220" s="202">
        <v>0.38619999999999999</v>
      </c>
      <c r="I220" s="201">
        <v>722090</v>
      </c>
      <c r="J220" s="200">
        <v>2.3999999999999998E-3</v>
      </c>
      <c r="K220" s="200">
        <v>2.9999999999999997E-4</v>
      </c>
      <c r="L220" s="199">
        <v>4.6059999999999998E-13</v>
      </c>
      <c r="M220" s="198">
        <v>12.6</v>
      </c>
      <c r="N220" s="197">
        <v>3.2375400000000001E-3</v>
      </c>
      <c r="O220" s="56">
        <v>0.35560000000000003</v>
      </c>
      <c r="P220" s="55">
        <v>0.19889999999999999</v>
      </c>
      <c r="Q220" s="55">
        <v>4.7899999999999998E-2</v>
      </c>
      <c r="R220" s="54">
        <v>1.63E-5</v>
      </c>
      <c r="S220" s="55">
        <v>256947</v>
      </c>
      <c r="T220" s="55" t="s">
        <v>3869</v>
      </c>
      <c r="U220" s="54">
        <v>7.3689999999999995E-17</v>
      </c>
    </row>
    <row r="221" spans="1:21" s="204" customFormat="1" x14ac:dyDescent="0.25">
      <c r="A221" s="214" t="s">
        <v>1470</v>
      </c>
      <c r="B221" s="214" t="s">
        <v>1469</v>
      </c>
      <c r="C221" s="216" t="s">
        <v>1468</v>
      </c>
      <c r="D221" s="215" t="s">
        <v>3872</v>
      </c>
      <c r="E221" s="214" t="s">
        <v>3870</v>
      </c>
      <c r="F221" s="212" t="s">
        <v>1199</v>
      </c>
      <c r="G221" s="212" t="s">
        <v>1198</v>
      </c>
      <c r="H221" s="213">
        <v>0.63449999999999995</v>
      </c>
      <c r="I221" s="212">
        <v>722553</v>
      </c>
      <c r="J221" s="211">
        <v>-2.2000000000000001E-3</v>
      </c>
      <c r="K221" s="211">
        <v>2.9999999999999997E-4</v>
      </c>
      <c r="L221" s="210">
        <v>2.621E-10</v>
      </c>
      <c r="M221" s="209">
        <v>14.2</v>
      </c>
      <c r="N221" s="208">
        <v>4.4008600000000004E-3</v>
      </c>
      <c r="O221" s="207">
        <v>0.69059999999999999</v>
      </c>
      <c r="P221" s="206">
        <v>1.0699999999999999E-2</v>
      </c>
      <c r="Q221" s="206">
        <v>5.1799999999999999E-2</v>
      </c>
      <c r="R221" s="205">
        <v>0.58174999999999999</v>
      </c>
      <c r="S221" s="206">
        <v>244549</v>
      </c>
      <c r="T221" s="206" t="s">
        <v>3881</v>
      </c>
      <c r="U221" s="205">
        <v>9.3460000000000004E-8</v>
      </c>
    </row>
    <row r="222" spans="1:21" x14ac:dyDescent="0.25">
      <c r="A222" s="214" t="s">
        <v>1467</v>
      </c>
      <c r="B222" s="214" t="s">
        <v>1466</v>
      </c>
      <c r="C222" s="216" t="s">
        <v>1465</v>
      </c>
      <c r="D222" s="215" t="s">
        <v>3872</v>
      </c>
      <c r="E222" s="214" t="s">
        <v>3873</v>
      </c>
      <c r="F222" s="212" t="s">
        <v>1210</v>
      </c>
      <c r="G222" s="212" t="s">
        <v>1199</v>
      </c>
      <c r="H222" s="213">
        <v>0.47049999999999997</v>
      </c>
      <c r="I222" s="212">
        <v>719334</v>
      </c>
      <c r="J222" s="211">
        <v>-2.0999999999999999E-3</v>
      </c>
      <c r="K222" s="211">
        <v>2.9999999999999997E-4</v>
      </c>
      <c r="L222" s="210">
        <v>8.2539999999999994E-11</v>
      </c>
      <c r="M222" s="209">
        <v>20.399999999999999</v>
      </c>
      <c r="N222" s="208">
        <v>0.25878800000000002</v>
      </c>
      <c r="O222" s="207">
        <v>0.42780000000000001</v>
      </c>
      <c r="P222" s="206">
        <v>-4.9099999999999998E-2</v>
      </c>
      <c r="Q222" s="206">
        <v>4.7399999999999998E-2</v>
      </c>
      <c r="R222" s="205">
        <v>0.15</v>
      </c>
      <c r="S222" s="206">
        <v>252035</v>
      </c>
      <c r="T222" s="206" t="s">
        <v>2164</v>
      </c>
      <c r="U222" s="205">
        <v>1.2300000000000001E-9</v>
      </c>
    </row>
    <row r="223" spans="1:21" x14ac:dyDescent="0.25">
      <c r="A223" s="214" t="s">
        <v>1464</v>
      </c>
      <c r="B223" s="214" t="s">
        <v>1463</v>
      </c>
      <c r="C223" s="216" t="s">
        <v>1462</v>
      </c>
      <c r="D223" s="215" t="s">
        <v>3872</v>
      </c>
      <c r="E223" s="214" t="s">
        <v>3870</v>
      </c>
      <c r="F223" s="212" t="s">
        <v>1199</v>
      </c>
      <c r="G223" s="212" t="s">
        <v>1206</v>
      </c>
      <c r="H223" s="213">
        <v>0.42699999999999999</v>
      </c>
      <c r="I223" s="212">
        <v>759716</v>
      </c>
      <c r="J223" s="211">
        <v>2.0999999999999999E-3</v>
      </c>
      <c r="K223" s="211">
        <v>2.9999999999999997E-4</v>
      </c>
      <c r="L223" s="210">
        <v>1.174E-11</v>
      </c>
      <c r="M223" s="209">
        <v>3.6</v>
      </c>
      <c r="N223" s="208">
        <v>0.177922</v>
      </c>
      <c r="O223" s="207">
        <v>0.3987</v>
      </c>
      <c r="P223" s="206">
        <v>7.1099999999999997E-2</v>
      </c>
      <c r="Q223" s="206">
        <v>4.6399999999999997E-2</v>
      </c>
      <c r="R223" s="205">
        <v>6.2950000000000006E-2</v>
      </c>
      <c r="S223" s="206">
        <v>251069</v>
      </c>
      <c r="T223" s="206" t="s">
        <v>3869</v>
      </c>
      <c r="U223" s="205">
        <v>3.0719999999999998E-11</v>
      </c>
    </row>
    <row r="224" spans="1:21" x14ac:dyDescent="0.25">
      <c r="A224" s="66" t="s">
        <v>1461</v>
      </c>
      <c r="B224" s="66" t="s">
        <v>1460</v>
      </c>
      <c r="C224" s="48" t="s">
        <v>1459</v>
      </c>
      <c r="D224" s="203" t="s">
        <v>3871</v>
      </c>
      <c r="E224" s="66" t="s">
        <v>3880</v>
      </c>
      <c r="F224" s="201" t="s">
        <v>1199</v>
      </c>
      <c r="G224" s="201" t="s">
        <v>1206</v>
      </c>
      <c r="H224" s="202">
        <v>2.6200000000000001E-2</v>
      </c>
      <c r="I224" s="201">
        <v>534800</v>
      </c>
      <c r="J224" s="200">
        <v>-7.7999999999999996E-3</v>
      </c>
      <c r="K224" s="200">
        <v>1.1999999999999999E-3</v>
      </c>
      <c r="L224" s="199">
        <v>1.7170000000000001E-10</v>
      </c>
      <c r="M224" s="198">
        <v>13.3</v>
      </c>
      <c r="N224" s="197">
        <v>0.447127</v>
      </c>
      <c r="O224" s="56">
        <v>2.24E-2</v>
      </c>
      <c r="P224" s="55">
        <v>-0.623</v>
      </c>
      <c r="Q224" s="55">
        <v>0.17849999999999999</v>
      </c>
      <c r="R224" s="54">
        <v>2.4130000000000001E-4</v>
      </c>
      <c r="S224" s="55">
        <v>172770</v>
      </c>
      <c r="T224" s="55" t="s">
        <v>2164</v>
      </c>
      <c r="U224" s="54">
        <v>3.591E-13</v>
      </c>
    </row>
    <row r="225" spans="1:21" x14ac:dyDescent="0.25">
      <c r="A225" s="66" t="s">
        <v>1458</v>
      </c>
      <c r="B225" s="66" t="s">
        <v>1457</v>
      </c>
      <c r="C225" s="48" t="s">
        <v>1456</v>
      </c>
      <c r="D225" s="203" t="s">
        <v>3872</v>
      </c>
      <c r="E225" s="66" t="s">
        <v>3870</v>
      </c>
      <c r="F225" s="201" t="s">
        <v>1199</v>
      </c>
      <c r="G225" s="201" t="s">
        <v>1198</v>
      </c>
      <c r="H225" s="202">
        <v>0.46029999999999999</v>
      </c>
      <c r="I225" s="201">
        <v>762916</v>
      </c>
      <c r="J225" s="200">
        <v>2.8999999999999998E-3</v>
      </c>
      <c r="K225" s="200">
        <v>2.9999999999999997E-4</v>
      </c>
      <c r="L225" s="199">
        <v>1.9619999999999999E-19</v>
      </c>
      <c r="M225" s="198">
        <v>6.6</v>
      </c>
      <c r="N225" s="197">
        <v>6.3874799999999995E-2</v>
      </c>
      <c r="O225" s="56">
        <v>0.434</v>
      </c>
      <c r="P225" s="55">
        <v>0.28339999999999999</v>
      </c>
      <c r="Q225" s="55">
        <v>4.4999999999999998E-2</v>
      </c>
      <c r="R225" s="54">
        <v>1.5199999999999999E-10</v>
      </c>
      <c r="S225" s="55">
        <v>269810</v>
      </c>
      <c r="T225" s="55" t="s">
        <v>3869</v>
      </c>
      <c r="U225" s="54">
        <v>5.3880000000000001E-28</v>
      </c>
    </row>
    <row r="226" spans="1:21" s="204" customFormat="1" x14ac:dyDescent="0.25">
      <c r="A226" s="214" t="s">
        <v>1455</v>
      </c>
      <c r="B226" s="214" t="s">
        <v>1454</v>
      </c>
      <c r="C226" s="216" t="s">
        <v>1453</v>
      </c>
      <c r="D226" s="215" t="s">
        <v>3871</v>
      </c>
      <c r="E226" s="214" t="s">
        <v>3870</v>
      </c>
      <c r="F226" s="212" t="s">
        <v>1210</v>
      </c>
      <c r="G226" s="212" t="s">
        <v>1206</v>
      </c>
      <c r="H226" s="213">
        <v>0.62329999999999997</v>
      </c>
      <c r="I226" s="212">
        <v>765229</v>
      </c>
      <c r="J226" s="211">
        <v>1.8E-3</v>
      </c>
      <c r="K226" s="211">
        <v>2.9999999999999997E-4</v>
      </c>
      <c r="L226" s="210">
        <v>2.2799999999999999E-8</v>
      </c>
      <c r="M226" s="209">
        <v>9.1</v>
      </c>
      <c r="N226" s="208">
        <v>7.1528300000000003E-2</v>
      </c>
      <c r="O226" s="207">
        <v>0.59060000000000001</v>
      </c>
      <c r="P226" s="206">
        <v>3.73E-2</v>
      </c>
      <c r="Q226" s="206">
        <v>4.5100000000000001E-2</v>
      </c>
      <c r="R226" s="205">
        <v>0.20419999999999999</v>
      </c>
      <c r="S226" s="206">
        <v>262942</v>
      </c>
      <c r="T226" s="206" t="s">
        <v>3869</v>
      </c>
      <c r="U226" s="205">
        <v>1.6640000000000001E-7</v>
      </c>
    </row>
    <row r="227" spans="1:21" x14ac:dyDescent="0.25">
      <c r="A227" s="66" t="s">
        <v>1452</v>
      </c>
      <c r="B227" s="66" t="s">
        <v>1451</v>
      </c>
      <c r="C227" s="48" t="s">
        <v>1450</v>
      </c>
      <c r="D227" s="203" t="s">
        <v>3871</v>
      </c>
      <c r="E227" s="66" t="s">
        <v>3879</v>
      </c>
      <c r="F227" s="201" t="s">
        <v>1199</v>
      </c>
      <c r="G227" s="201" t="s">
        <v>1198</v>
      </c>
      <c r="H227" s="202">
        <v>0.97909999999999997</v>
      </c>
      <c r="I227" s="201">
        <v>525024</v>
      </c>
      <c r="J227" s="200">
        <v>-7.4000000000000003E-3</v>
      </c>
      <c r="K227" s="200">
        <v>1.2999999999999999E-3</v>
      </c>
      <c r="L227" s="199">
        <v>3.3680000000000001E-8</v>
      </c>
      <c r="M227" s="198">
        <v>1</v>
      </c>
      <c r="N227" s="197">
        <v>0.23225699999999999</v>
      </c>
      <c r="O227" s="56">
        <v>0.98140000000000005</v>
      </c>
      <c r="P227" s="55">
        <v>-1.1863999999999999</v>
      </c>
      <c r="Q227" s="55">
        <v>0.1948</v>
      </c>
      <c r="R227" s="54">
        <v>5.6500000000000001E-10</v>
      </c>
      <c r="S227" s="55">
        <v>174322</v>
      </c>
      <c r="T227" s="55" t="s">
        <v>2164</v>
      </c>
      <c r="U227" s="54">
        <v>2.8500000000000002E-15</v>
      </c>
    </row>
    <row r="228" spans="1:21" x14ac:dyDescent="0.25">
      <c r="A228" s="66" t="s">
        <v>1449</v>
      </c>
      <c r="B228" s="66" t="s">
        <v>1448</v>
      </c>
      <c r="C228" s="48" t="s">
        <v>1447</v>
      </c>
      <c r="D228" s="203" t="s">
        <v>3871</v>
      </c>
      <c r="E228" s="66" t="s">
        <v>3870</v>
      </c>
      <c r="F228" s="201" t="s">
        <v>1199</v>
      </c>
      <c r="G228" s="201" t="s">
        <v>1198</v>
      </c>
      <c r="H228" s="202">
        <v>0.50160000000000005</v>
      </c>
      <c r="I228" s="201">
        <v>759716</v>
      </c>
      <c r="J228" s="200">
        <v>-1.6999999999999999E-3</v>
      </c>
      <c r="K228" s="200">
        <v>2.9999999999999997E-4</v>
      </c>
      <c r="L228" s="199">
        <v>2.4129999999999998E-8</v>
      </c>
      <c r="M228" s="198">
        <v>0</v>
      </c>
      <c r="N228" s="197">
        <v>0.23717199999999999</v>
      </c>
      <c r="O228" s="56">
        <v>0.5091</v>
      </c>
      <c r="P228" s="55">
        <v>-0.13739999999999999</v>
      </c>
      <c r="Q228" s="55">
        <v>4.6800000000000001E-2</v>
      </c>
      <c r="R228" s="54">
        <v>1.6609999999999999E-3</v>
      </c>
      <c r="S228" s="55">
        <v>249336</v>
      </c>
      <c r="T228" s="55" t="s">
        <v>2164</v>
      </c>
      <c r="U228" s="54">
        <v>2.9770000000000002E-10</v>
      </c>
    </row>
    <row r="229" spans="1:21" x14ac:dyDescent="0.25">
      <c r="A229" s="66" t="s">
        <v>1446</v>
      </c>
      <c r="B229" s="66" t="s">
        <v>1445</v>
      </c>
      <c r="C229" s="48" t="s">
        <v>1444</v>
      </c>
      <c r="D229" s="203" t="s">
        <v>3871</v>
      </c>
      <c r="E229" s="66" t="s">
        <v>3873</v>
      </c>
      <c r="F229" s="201" t="s">
        <v>1210</v>
      </c>
      <c r="G229" s="201" t="s">
        <v>1199</v>
      </c>
      <c r="H229" s="202">
        <v>0.32729999999999998</v>
      </c>
      <c r="I229" s="201">
        <v>765056</v>
      </c>
      <c r="J229" s="200">
        <v>2E-3</v>
      </c>
      <c r="K229" s="200">
        <v>2.9999999999999997E-4</v>
      </c>
      <c r="L229" s="199">
        <v>4.78E-10</v>
      </c>
      <c r="M229" s="198">
        <v>0</v>
      </c>
      <c r="N229" s="197">
        <v>0.96218999999999999</v>
      </c>
      <c r="O229" s="56">
        <v>0.37109999999999999</v>
      </c>
      <c r="P229" s="55">
        <v>0.22559999999999999</v>
      </c>
      <c r="Q229" s="55">
        <v>4.8500000000000001E-2</v>
      </c>
      <c r="R229" s="54">
        <v>1.6500000000000001E-6</v>
      </c>
      <c r="S229" s="55">
        <v>242985</v>
      </c>
      <c r="T229" s="55" t="s">
        <v>3869</v>
      </c>
      <c r="U229" s="54">
        <v>1.257E-14</v>
      </c>
    </row>
    <row r="230" spans="1:21" x14ac:dyDescent="0.25">
      <c r="A230" s="66" t="s">
        <v>1443</v>
      </c>
      <c r="B230" s="66" t="s">
        <v>1442</v>
      </c>
      <c r="C230" s="48" t="s">
        <v>1441</v>
      </c>
      <c r="D230" s="203" t="s">
        <v>3871</v>
      </c>
      <c r="E230" s="66" t="s">
        <v>3870</v>
      </c>
      <c r="F230" s="201" t="s">
        <v>1199</v>
      </c>
      <c r="G230" s="201" t="s">
        <v>1198</v>
      </c>
      <c r="H230" s="202">
        <v>0.1744</v>
      </c>
      <c r="I230" s="201">
        <v>593383</v>
      </c>
      <c r="J230" s="200">
        <v>-2.8999999999999998E-3</v>
      </c>
      <c r="K230" s="200">
        <v>5.0000000000000001E-4</v>
      </c>
      <c r="L230" s="199">
        <v>1.978E-10</v>
      </c>
      <c r="M230" s="198">
        <v>0</v>
      </c>
      <c r="N230" s="197">
        <v>0.61349799999999999</v>
      </c>
      <c r="O230" s="56">
        <v>0.17299999999999999</v>
      </c>
      <c r="P230" s="55">
        <v>-0.1525</v>
      </c>
      <c r="Q230" s="55">
        <v>5.8999999999999997E-2</v>
      </c>
      <c r="R230" s="54">
        <v>4.8510000000000003E-3</v>
      </c>
      <c r="S230" s="55">
        <v>271122</v>
      </c>
      <c r="T230" s="55" t="s">
        <v>2164</v>
      </c>
      <c r="U230" s="54">
        <v>1.8709999999999999E-11</v>
      </c>
    </row>
    <row r="231" spans="1:21" x14ac:dyDescent="0.25">
      <c r="A231" s="66" t="s">
        <v>1440</v>
      </c>
      <c r="B231" s="66" t="s">
        <v>1439</v>
      </c>
      <c r="C231" s="48" t="s">
        <v>1438</v>
      </c>
      <c r="D231" s="203" t="s">
        <v>3871</v>
      </c>
      <c r="E231" s="66" t="s">
        <v>3870</v>
      </c>
      <c r="F231" s="201" t="s">
        <v>1210</v>
      </c>
      <c r="G231" s="201" t="s">
        <v>1198</v>
      </c>
      <c r="H231" s="202">
        <v>0.60819999999999996</v>
      </c>
      <c r="I231" s="201">
        <v>703923</v>
      </c>
      <c r="J231" s="200">
        <v>-1.9E-3</v>
      </c>
      <c r="K231" s="200">
        <v>2.9999999999999997E-4</v>
      </c>
      <c r="L231" s="199">
        <v>1.48E-8</v>
      </c>
      <c r="M231" s="198">
        <v>0</v>
      </c>
      <c r="N231" s="197">
        <v>0.21912499999999999</v>
      </c>
      <c r="O231" s="56">
        <v>0.63109999999999999</v>
      </c>
      <c r="P231" s="55">
        <v>-0.26900000000000002</v>
      </c>
      <c r="Q231" s="55">
        <v>4.8599999999999997E-2</v>
      </c>
      <c r="R231" s="54">
        <v>1.4999999999999999E-8</v>
      </c>
      <c r="S231" s="55">
        <v>238374</v>
      </c>
      <c r="T231" s="55" t="s">
        <v>2164</v>
      </c>
      <c r="U231" s="54">
        <v>1.171E-14</v>
      </c>
    </row>
    <row r="232" spans="1:21" x14ac:dyDescent="0.25">
      <c r="A232" s="66" t="s">
        <v>1437</v>
      </c>
      <c r="B232" s="66" t="s">
        <v>1436</v>
      </c>
      <c r="C232" s="48" t="s">
        <v>1435</v>
      </c>
      <c r="D232" s="203" t="s">
        <v>3871</v>
      </c>
      <c r="E232" s="66" t="s">
        <v>3873</v>
      </c>
      <c r="F232" s="201" t="s">
        <v>1199</v>
      </c>
      <c r="G232" s="201" t="s">
        <v>1198</v>
      </c>
      <c r="H232" s="202">
        <v>0.4148</v>
      </c>
      <c r="I232" s="201">
        <v>723041</v>
      </c>
      <c r="J232" s="200">
        <v>2.7000000000000001E-3</v>
      </c>
      <c r="K232" s="200">
        <v>2.9999999999999997E-4</v>
      </c>
      <c r="L232" s="199">
        <v>2.2839999999999999E-17</v>
      </c>
      <c r="M232" s="198">
        <v>9.1999999999999993</v>
      </c>
      <c r="N232" s="197">
        <v>0.48227100000000001</v>
      </c>
      <c r="O232" s="56">
        <v>0.4128</v>
      </c>
      <c r="P232" s="55">
        <v>0.30349999999999999</v>
      </c>
      <c r="Q232" s="55">
        <v>4.65E-2</v>
      </c>
      <c r="R232" s="54">
        <v>3.2799999999999999E-11</v>
      </c>
      <c r="S232" s="55">
        <v>260633</v>
      </c>
      <c r="T232" s="55" t="s">
        <v>3869</v>
      </c>
      <c r="U232" s="54">
        <v>2.0240000000000001E-26</v>
      </c>
    </row>
    <row r="233" spans="1:21" x14ac:dyDescent="0.25">
      <c r="A233" s="66" t="s">
        <v>1434</v>
      </c>
      <c r="B233" s="66" t="s">
        <v>1433</v>
      </c>
      <c r="C233" s="48" t="s">
        <v>1432</v>
      </c>
      <c r="D233" s="203" t="s">
        <v>3872</v>
      </c>
      <c r="E233" s="66" t="s">
        <v>3870</v>
      </c>
      <c r="F233" s="201" t="s">
        <v>1199</v>
      </c>
      <c r="G233" s="201" t="s">
        <v>1198</v>
      </c>
      <c r="H233" s="202">
        <v>0.55689999999999995</v>
      </c>
      <c r="I233" s="201">
        <v>558454</v>
      </c>
      <c r="J233" s="200">
        <v>-3.3E-3</v>
      </c>
      <c r="K233" s="200">
        <v>4.0000000000000002E-4</v>
      </c>
      <c r="L233" s="199">
        <v>3.1089999999999998E-20</v>
      </c>
      <c r="M233" s="198">
        <v>0</v>
      </c>
      <c r="N233" s="197">
        <v>0.39372200000000002</v>
      </c>
      <c r="O233" s="56">
        <v>0.60640000000000005</v>
      </c>
      <c r="P233" s="55">
        <v>-0.43009999999999998</v>
      </c>
      <c r="Q233" s="55">
        <v>5.21E-2</v>
      </c>
      <c r="R233" s="54">
        <v>7.6000000000000002E-17</v>
      </c>
      <c r="S233" s="55">
        <v>207898</v>
      </c>
      <c r="T233" s="55" t="s">
        <v>2164</v>
      </c>
      <c r="U233" s="54">
        <v>3.4279999999999999E-34</v>
      </c>
    </row>
    <row r="234" spans="1:21" x14ac:dyDescent="0.25">
      <c r="A234" s="66" t="s">
        <v>1431</v>
      </c>
      <c r="B234" s="66" t="s">
        <v>1430</v>
      </c>
      <c r="C234" s="48" t="s">
        <v>1429</v>
      </c>
      <c r="D234" s="203" t="s">
        <v>3872</v>
      </c>
      <c r="E234" s="66" t="s">
        <v>3873</v>
      </c>
      <c r="F234" s="201" t="s">
        <v>1199</v>
      </c>
      <c r="G234" s="201" t="s">
        <v>1206</v>
      </c>
      <c r="H234" s="202">
        <v>0.42059999999999997</v>
      </c>
      <c r="I234" s="201">
        <v>764237</v>
      </c>
      <c r="J234" s="200">
        <v>-8.5000000000000006E-3</v>
      </c>
      <c r="K234" s="200">
        <v>2.9999999999999997E-4</v>
      </c>
      <c r="L234" s="199">
        <v>6.8500000000000005E-142</v>
      </c>
      <c r="M234" s="198">
        <v>22.7</v>
      </c>
      <c r="N234" s="197">
        <v>6.1590199999999999E-5</v>
      </c>
      <c r="O234" s="56">
        <v>0.42959999999999998</v>
      </c>
      <c r="P234" s="55">
        <v>-1.0542</v>
      </c>
      <c r="Q234" s="55">
        <v>4.65E-2</v>
      </c>
      <c r="R234" s="54">
        <v>7.2000000000000004E-114</v>
      </c>
      <c r="S234" s="55">
        <v>266318</v>
      </c>
      <c r="T234" s="55" t="s">
        <v>2164</v>
      </c>
      <c r="U234" s="54">
        <v>5.6200000000000002E-244</v>
      </c>
    </row>
    <row r="235" spans="1:21" x14ac:dyDescent="0.25">
      <c r="A235" s="66" t="s">
        <v>1428</v>
      </c>
      <c r="B235" s="66" t="s">
        <v>1427</v>
      </c>
      <c r="C235" s="48" t="s">
        <v>1426</v>
      </c>
      <c r="D235" s="203" t="s">
        <v>3872</v>
      </c>
      <c r="E235" s="66" t="s">
        <v>3870</v>
      </c>
      <c r="F235" s="201" t="s">
        <v>1210</v>
      </c>
      <c r="G235" s="201" t="s">
        <v>1198</v>
      </c>
      <c r="H235" s="202">
        <v>0.6653</v>
      </c>
      <c r="I235" s="201">
        <v>723041</v>
      </c>
      <c r="J235" s="200">
        <v>-3.8999999999999998E-3</v>
      </c>
      <c r="K235" s="200">
        <v>2.9999999999999997E-4</v>
      </c>
      <c r="L235" s="199">
        <v>8.2339999999999998E-32</v>
      </c>
      <c r="M235" s="198">
        <v>22.2</v>
      </c>
      <c r="N235" s="197">
        <v>4.1058800000000001E-3</v>
      </c>
      <c r="O235" s="56">
        <v>0.6875</v>
      </c>
      <c r="P235" s="55">
        <v>-0.33639999999999998</v>
      </c>
      <c r="Q235" s="55">
        <v>4.87E-2</v>
      </c>
      <c r="R235" s="54">
        <v>2.3700000000000002E-12</v>
      </c>
      <c r="S235" s="55">
        <v>262975</v>
      </c>
      <c r="T235" s="55" t="s">
        <v>2164</v>
      </c>
      <c r="U235" s="54">
        <v>3.0189999999999998E-42</v>
      </c>
    </row>
    <row r="236" spans="1:21" x14ac:dyDescent="0.25">
      <c r="A236" s="66" t="s">
        <v>1425</v>
      </c>
      <c r="B236" s="66" t="s">
        <v>1424</v>
      </c>
      <c r="C236" s="48" t="s">
        <v>1423</v>
      </c>
      <c r="D236" s="203" t="s">
        <v>3871</v>
      </c>
      <c r="E236" s="66" t="s">
        <v>3870</v>
      </c>
      <c r="F236" s="201" t="s">
        <v>1210</v>
      </c>
      <c r="G236" s="201" t="s">
        <v>1198</v>
      </c>
      <c r="H236" s="202">
        <v>0.25700000000000001</v>
      </c>
      <c r="I236" s="201">
        <v>759716</v>
      </c>
      <c r="J236" s="200">
        <v>-2E-3</v>
      </c>
      <c r="K236" s="200">
        <v>4.0000000000000002E-4</v>
      </c>
      <c r="L236" s="199">
        <v>1.6050000000000001E-8</v>
      </c>
      <c r="M236" s="198">
        <v>3</v>
      </c>
      <c r="N236" s="197">
        <v>7.2191699999999998E-2</v>
      </c>
      <c r="O236" s="56">
        <v>0.25619999999999998</v>
      </c>
      <c r="P236" s="55">
        <v>-0.20349999999999999</v>
      </c>
      <c r="Q236" s="55">
        <v>5.4100000000000002E-2</v>
      </c>
      <c r="R236" s="54">
        <v>8.5350000000000001E-5</v>
      </c>
      <c r="S236" s="55">
        <v>239398</v>
      </c>
      <c r="T236" s="55" t="s">
        <v>2164</v>
      </c>
      <c r="U236" s="54">
        <v>1.2920000000000001E-11</v>
      </c>
    </row>
    <row r="237" spans="1:21" x14ac:dyDescent="0.25">
      <c r="A237" s="66" t="s">
        <v>1422</v>
      </c>
      <c r="B237" s="66" t="s">
        <v>1421</v>
      </c>
      <c r="C237" s="48" t="s">
        <v>1420</v>
      </c>
      <c r="D237" s="203" t="s">
        <v>3871</v>
      </c>
      <c r="E237" s="66" t="s">
        <v>3870</v>
      </c>
      <c r="F237" s="201" t="s">
        <v>1199</v>
      </c>
      <c r="G237" s="201" t="s">
        <v>1198</v>
      </c>
      <c r="H237" s="202">
        <v>0.33090000000000003</v>
      </c>
      <c r="I237" s="201">
        <v>721934</v>
      </c>
      <c r="J237" s="200">
        <v>1.9E-3</v>
      </c>
      <c r="K237" s="200">
        <v>2.9999999999999997E-4</v>
      </c>
      <c r="L237" s="199">
        <v>4.4480000000000004E-9</v>
      </c>
      <c r="M237" s="198">
        <v>0</v>
      </c>
      <c r="N237" s="197">
        <v>0.171878</v>
      </c>
      <c r="O237" s="56">
        <v>0.309</v>
      </c>
      <c r="P237" s="55">
        <v>0.1278</v>
      </c>
      <c r="Q237" s="55">
        <v>5.5199999999999999E-2</v>
      </c>
      <c r="R237" s="54">
        <v>1.026E-2</v>
      </c>
      <c r="S237" s="55">
        <v>211740</v>
      </c>
      <c r="T237" s="55" t="s">
        <v>3869</v>
      </c>
      <c r="U237" s="54">
        <v>3.9730000000000001E-10</v>
      </c>
    </row>
    <row r="238" spans="1:21" x14ac:dyDescent="0.25">
      <c r="A238" s="66" t="s">
        <v>1419</v>
      </c>
      <c r="B238" s="66" t="s">
        <v>1418</v>
      </c>
      <c r="C238" s="48" t="s">
        <v>1417</v>
      </c>
      <c r="D238" s="203" t="s">
        <v>3871</v>
      </c>
      <c r="E238" s="66" t="s">
        <v>3870</v>
      </c>
      <c r="F238" s="201" t="s">
        <v>1199</v>
      </c>
      <c r="G238" s="201" t="s">
        <v>1198</v>
      </c>
      <c r="H238" s="202">
        <v>0.5726</v>
      </c>
      <c r="I238" s="201">
        <v>765012</v>
      </c>
      <c r="J238" s="200">
        <v>-2.5000000000000001E-3</v>
      </c>
      <c r="K238" s="200">
        <v>2.9999999999999997E-4</v>
      </c>
      <c r="L238" s="199">
        <v>2.0130000000000002E-15</v>
      </c>
      <c r="M238" s="198">
        <v>0</v>
      </c>
      <c r="N238" s="197">
        <v>0.58159799999999995</v>
      </c>
      <c r="O238" s="56">
        <v>0.55679999999999996</v>
      </c>
      <c r="P238" s="55">
        <v>-0.23</v>
      </c>
      <c r="Q238" s="55">
        <v>4.6399999999999997E-2</v>
      </c>
      <c r="R238" s="54">
        <v>3.5699999999999998E-7</v>
      </c>
      <c r="S238" s="55">
        <v>250805</v>
      </c>
      <c r="T238" s="55" t="s">
        <v>2164</v>
      </c>
      <c r="U238" s="54">
        <v>8.2910000000000004E-21</v>
      </c>
    </row>
    <row r="239" spans="1:21" s="204" customFormat="1" x14ac:dyDescent="0.25">
      <c r="A239" s="214" t="s">
        <v>1416</v>
      </c>
      <c r="B239" s="214" t="s">
        <v>1415</v>
      </c>
      <c r="C239" s="216" t="s">
        <v>1414</v>
      </c>
      <c r="D239" s="215" t="s">
        <v>3871</v>
      </c>
      <c r="E239" s="214" t="s">
        <v>3870</v>
      </c>
      <c r="F239" s="212" t="s">
        <v>1199</v>
      </c>
      <c r="G239" s="212" t="s">
        <v>1198</v>
      </c>
      <c r="H239" s="213">
        <v>0.31269999999999998</v>
      </c>
      <c r="I239" s="212">
        <v>537077</v>
      </c>
      <c r="J239" s="211">
        <v>2.2000000000000001E-3</v>
      </c>
      <c r="K239" s="211">
        <v>4.0000000000000002E-4</v>
      </c>
      <c r="L239" s="210">
        <v>3.585E-8</v>
      </c>
      <c r="M239" s="209">
        <v>18.8</v>
      </c>
      <c r="N239" s="208">
        <v>0.96732799999999997</v>
      </c>
      <c r="O239" s="207">
        <v>0.16819999999999999</v>
      </c>
      <c r="P239" s="206">
        <v>3.61E-2</v>
      </c>
      <c r="Q239" s="206">
        <v>5.8999999999999997E-2</v>
      </c>
      <c r="R239" s="205">
        <v>0.27029999999999998</v>
      </c>
      <c r="S239" s="206">
        <v>269022</v>
      </c>
      <c r="T239" s="206" t="s">
        <v>3869</v>
      </c>
      <c r="U239" s="205">
        <v>1.575E-6</v>
      </c>
    </row>
    <row r="240" spans="1:21" x14ac:dyDescent="0.25">
      <c r="A240" s="66" t="s">
        <v>1413</v>
      </c>
      <c r="B240" s="66" t="s">
        <v>1412</v>
      </c>
      <c r="C240" s="48" t="s">
        <v>1411</v>
      </c>
      <c r="D240" s="203" t="s">
        <v>3871</v>
      </c>
      <c r="E240" s="66" t="s">
        <v>3870</v>
      </c>
      <c r="F240" s="201" t="s">
        <v>1199</v>
      </c>
      <c r="G240" s="201" t="s">
        <v>1198</v>
      </c>
      <c r="H240" s="202">
        <v>0.92859999999999998</v>
      </c>
      <c r="I240" s="201">
        <v>761578</v>
      </c>
      <c r="J240" s="200">
        <v>-3.8999999999999998E-3</v>
      </c>
      <c r="K240" s="200">
        <v>5.9999999999999995E-4</v>
      </c>
      <c r="L240" s="199">
        <v>4.918E-10</v>
      </c>
      <c r="M240" s="198">
        <v>0</v>
      </c>
      <c r="N240" s="197">
        <v>0.653285</v>
      </c>
      <c r="O240" s="56">
        <v>0.93210000000000004</v>
      </c>
      <c r="P240" s="55">
        <v>-0.2152</v>
      </c>
      <c r="Q240" s="55">
        <v>0.1014</v>
      </c>
      <c r="R240" s="54">
        <v>1.6910000000000001E-2</v>
      </c>
      <c r="S240" s="55">
        <v>202802</v>
      </c>
      <c r="T240" s="55" t="s">
        <v>2164</v>
      </c>
      <c r="U240" s="54">
        <v>8.1429999999999997E-11</v>
      </c>
    </row>
    <row r="241" spans="1:21" x14ac:dyDescent="0.25">
      <c r="A241" s="66" t="s">
        <v>1410</v>
      </c>
      <c r="B241" s="66" t="s">
        <v>1409</v>
      </c>
      <c r="C241" s="48" t="s">
        <v>1408</v>
      </c>
      <c r="D241" s="203" t="s">
        <v>3871</v>
      </c>
      <c r="E241" s="66" t="s">
        <v>3870</v>
      </c>
      <c r="F241" s="201" t="s">
        <v>1210</v>
      </c>
      <c r="G241" s="201" t="s">
        <v>1206</v>
      </c>
      <c r="H241" s="202">
        <v>0.62</v>
      </c>
      <c r="I241" s="201">
        <v>720341</v>
      </c>
      <c r="J241" s="200">
        <v>-1.8E-3</v>
      </c>
      <c r="K241" s="200">
        <v>2.9999999999999997E-4</v>
      </c>
      <c r="L241" s="199">
        <v>4.4180000000000003E-8</v>
      </c>
      <c r="M241" s="198">
        <v>0</v>
      </c>
      <c r="N241" s="197">
        <v>0.91889699999999996</v>
      </c>
      <c r="O241" s="56">
        <v>0.58930000000000005</v>
      </c>
      <c r="P241" s="55">
        <v>-0.19189999999999999</v>
      </c>
      <c r="Q241" s="55">
        <v>4.8099999999999997E-2</v>
      </c>
      <c r="R241" s="54">
        <v>3.3500000000000001E-5</v>
      </c>
      <c r="S241" s="55">
        <v>244956</v>
      </c>
      <c r="T241" s="55" t="s">
        <v>2164</v>
      </c>
      <c r="U241" s="54">
        <v>1.5610000000000002E-11</v>
      </c>
    </row>
    <row r="242" spans="1:21" x14ac:dyDescent="0.25">
      <c r="A242" s="66" t="s">
        <v>1407</v>
      </c>
      <c r="B242" s="66" t="s">
        <v>1406</v>
      </c>
      <c r="C242" s="48" t="s">
        <v>1405</v>
      </c>
      <c r="D242" s="203" t="s">
        <v>3872</v>
      </c>
      <c r="E242" s="66" t="s">
        <v>3873</v>
      </c>
      <c r="F242" s="201" t="s">
        <v>1199</v>
      </c>
      <c r="G242" s="201" t="s">
        <v>1198</v>
      </c>
      <c r="H242" s="202">
        <v>0.25669999999999998</v>
      </c>
      <c r="I242" s="201">
        <v>529999</v>
      </c>
      <c r="J242" s="200">
        <v>3.8999999999999998E-3</v>
      </c>
      <c r="K242" s="200">
        <v>4.0000000000000002E-4</v>
      </c>
      <c r="L242" s="199">
        <v>4.467E-20</v>
      </c>
      <c r="M242" s="198">
        <v>7.3</v>
      </c>
      <c r="N242" s="197">
        <v>0.78930199999999995</v>
      </c>
      <c r="O242" s="56">
        <v>0.23089999999999999</v>
      </c>
      <c r="P242" s="55">
        <v>0.44729999999999998</v>
      </c>
      <c r="Q242" s="55">
        <v>5.4199999999999998E-2</v>
      </c>
      <c r="R242" s="54">
        <v>7.9000000000000002E-17</v>
      </c>
      <c r="S242" s="55">
        <v>272632</v>
      </c>
      <c r="T242" s="55" t="s">
        <v>3869</v>
      </c>
      <c r="U242" s="54">
        <v>1.1860000000000001E-34</v>
      </c>
    </row>
    <row r="243" spans="1:21" x14ac:dyDescent="0.25">
      <c r="A243" s="66" t="s">
        <v>1404</v>
      </c>
      <c r="B243" s="66" t="s">
        <v>1403</v>
      </c>
      <c r="C243" s="48" t="s">
        <v>1402</v>
      </c>
      <c r="D243" s="203" t="s">
        <v>3872</v>
      </c>
      <c r="E243" s="66" t="s">
        <v>3870</v>
      </c>
      <c r="F243" s="201" t="s">
        <v>1210</v>
      </c>
      <c r="G243" s="201" t="s">
        <v>1199</v>
      </c>
      <c r="H243" s="202">
        <v>0.33300000000000002</v>
      </c>
      <c r="I243" s="201">
        <v>707629</v>
      </c>
      <c r="J243" s="200">
        <v>-3.2000000000000002E-3</v>
      </c>
      <c r="K243" s="200">
        <v>4.0000000000000002E-4</v>
      </c>
      <c r="L243" s="199">
        <v>2.031E-19</v>
      </c>
      <c r="M243" s="198">
        <v>0</v>
      </c>
      <c r="N243" s="197">
        <v>8.8998900000000006E-2</v>
      </c>
      <c r="O243" s="56">
        <v>0.30690000000000001</v>
      </c>
      <c r="P243" s="55">
        <v>-0.2296</v>
      </c>
      <c r="Q243" s="55">
        <v>5.2299999999999999E-2</v>
      </c>
      <c r="R243" s="54">
        <v>5.6999999999999996E-6</v>
      </c>
      <c r="S243" s="55">
        <v>237727</v>
      </c>
      <c r="T243" s="55" t="s">
        <v>2164</v>
      </c>
      <c r="U243" s="54">
        <v>1.8450000000000001E-23</v>
      </c>
    </row>
    <row r="244" spans="1:21" x14ac:dyDescent="0.25">
      <c r="A244" s="66" t="s">
        <v>1401</v>
      </c>
      <c r="B244" s="66" t="s">
        <v>1400</v>
      </c>
      <c r="C244" s="48" t="s">
        <v>1399</v>
      </c>
      <c r="D244" s="203" t="s">
        <v>3872</v>
      </c>
      <c r="E244" s="66" t="s">
        <v>3870</v>
      </c>
      <c r="F244" s="201" t="s">
        <v>1210</v>
      </c>
      <c r="G244" s="201" t="s">
        <v>1206</v>
      </c>
      <c r="H244" s="202">
        <v>0.49709999999999999</v>
      </c>
      <c r="I244" s="201">
        <v>762867</v>
      </c>
      <c r="J244" s="200">
        <v>4.1000000000000003E-3</v>
      </c>
      <c r="K244" s="200">
        <v>2.9999999999999997E-4</v>
      </c>
      <c r="L244" s="199">
        <v>2.042E-39</v>
      </c>
      <c r="M244" s="198">
        <v>0</v>
      </c>
      <c r="N244" s="197">
        <v>0.74128099999999997</v>
      </c>
      <c r="O244" s="56">
        <v>0.52349999999999997</v>
      </c>
      <c r="P244" s="55">
        <v>0.46750000000000003</v>
      </c>
      <c r="Q244" s="55">
        <v>4.5600000000000002E-2</v>
      </c>
      <c r="R244" s="54">
        <v>5.4500000000000002E-25</v>
      </c>
      <c r="S244" s="55">
        <v>257878</v>
      </c>
      <c r="T244" s="55" t="s">
        <v>3869</v>
      </c>
      <c r="U244" s="54">
        <v>1.9180000000000001E-61</v>
      </c>
    </row>
    <row r="245" spans="1:21" x14ac:dyDescent="0.25">
      <c r="A245" s="66" t="s">
        <v>1398</v>
      </c>
      <c r="B245" s="66" t="s">
        <v>1397</v>
      </c>
      <c r="C245" s="48" t="s">
        <v>1396</v>
      </c>
      <c r="D245" s="203" t="s">
        <v>3871</v>
      </c>
      <c r="E245" s="66" t="s">
        <v>3870</v>
      </c>
      <c r="F245" s="201" t="s">
        <v>1199</v>
      </c>
      <c r="G245" s="201" t="s">
        <v>1198</v>
      </c>
      <c r="H245" s="202">
        <v>9.0200000000000002E-2</v>
      </c>
      <c r="I245" s="201">
        <v>765337</v>
      </c>
      <c r="J245" s="200">
        <v>3.3E-3</v>
      </c>
      <c r="K245" s="200">
        <v>5.0000000000000001E-4</v>
      </c>
      <c r="L245" s="199">
        <v>8.6880000000000004E-10</v>
      </c>
      <c r="M245" s="198">
        <v>7.3</v>
      </c>
      <c r="N245" s="197">
        <v>0.32403500000000002</v>
      </c>
      <c r="O245" s="56">
        <v>0.1215</v>
      </c>
      <c r="P245" s="55">
        <v>0.30220000000000002</v>
      </c>
      <c r="Q245" s="55">
        <v>7.85E-2</v>
      </c>
      <c r="R245" s="54">
        <v>5.8999999999999998E-5</v>
      </c>
      <c r="S245" s="55">
        <v>240088</v>
      </c>
      <c r="T245" s="55" t="s">
        <v>3869</v>
      </c>
      <c r="U245" s="54">
        <v>4.773E-13</v>
      </c>
    </row>
    <row r="246" spans="1:21" x14ac:dyDescent="0.25">
      <c r="A246" s="66" t="s">
        <v>1395</v>
      </c>
      <c r="B246" s="66" t="s">
        <v>1394</v>
      </c>
      <c r="C246" s="48" t="s">
        <v>1393</v>
      </c>
      <c r="D246" s="203" t="s">
        <v>3871</v>
      </c>
      <c r="E246" s="66" t="s">
        <v>3870</v>
      </c>
      <c r="F246" s="201" t="s">
        <v>1210</v>
      </c>
      <c r="G246" s="201" t="s">
        <v>1206</v>
      </c>
      <c r="H246" s="202">
        <v>0.83189999999999997</v>
      </c>
      <c r="I246" s="201">
        <v>759716</v>
      </c>
      <c r="J246" s="200">
        <v>2.3999999999999998E-3</v>
      </c>
      <c r="K246" s="200">
        <v>4.0000000000000002E-4</v>
      </c>
      <c r="L246" s="199">
        <v>1.048E-8</v>
      </c>
      <c r="M246" s="198">
        <v>10.199999999999999</v>
      </c>
      <c r="N246" s="197">
        <v>0.62075100000000005</v>
      </c>
      <c r="O246" s="56">
        <v>0.80859999999999999</v>
      </c>
      <c r="P246" s="55">
        <v>0.20749999999999999</v>
      </c>
      <c r="Q246" s="55">
        <v>5.7000000000000002E-2</v>
      </c>
      <c r="R246" s="54">
        <v>1.3505E-4</v>
      </c>
      <c r="S246" s="55">
        <v>262122</v>
      </c>
      <c r="T246" s="55" t="s">
        <v>3869</v>
      </c>
      <c r="U246" s="54">
        <v>1.2029999999999999E-11</v>
      </c>
    </row>
    <row r="247" spans="1:21" x14ac:dyDescent="0.25">
      <c r="A247" s="66" t="s">
        <v>1392</v>
      </c>
      <c r="B247" s="66" t="s">
        <v>1391</v>
      </c>
      <c r="C247" s="48" t="s">
        <v>1390</v>
      </c>
      <c r="D247" s="203" t="s">
        <v>3871</v>
      </c>
      <c r="E247" s="66" t="s">
        <v>3870</v>
      </c>
      <c r="F247" s="201" t="s">
        <v>1198</v>
      </c>
      <c r="G247" s="201" t="s">
        <v>1206</v>
      </c>
      <c r="H247" s="202">
        <v>0.47710000000000002</v>
      </c>
      <c r="I247" s="201">
        <v>759467</v>
      </c>
      <c r="J247" s="200">
        <v>1.8E-3</v>
      </c>
      <c r="K247" s="200">
        <v>2.9999999999999997E-4</v>
      </c>
      <c r="L247" s="199">
        <v>1.623E-8</v>
      </c>
      <c r="M247" s="198">
        <v>4.7</v>
      </c>
      <c r="N247" s="197">
        <v>0.50844299999999998</v>
      </c>
      <c r="O247" s="56">
        <v>0.51060000000000005</v>
      </c>
      <c r="P247" s="55">
        <v>0.17760000000000001</v>
      </c>
      <c r="Q247" s="55">
        <v>4.4499999999999998E-2</v>
      </c>
      <c r="R247" s="54">
        <v>3.29E-5</v>
      </c>
      <c r="S247" s="55">
        <v>262801</v>
      </c>
      <c r="T247" s="55" t="s">
        <v>3869</v>
      </c>
      <c r="U247" s="54">
        <v>5.4870000000000003E-12</v>
      </c>
    </row>
    <row r="248" spans="1:21" x14ac:dyDescent="0.25">
      <c r="A248" s="66" t="s">
        <v>1389</v>
      </c>
      <c r="B248" s="66" t="s">
        <v>1388</v>
      </c>
      <c r="C248" s="48" t="s">
        <v>1387</v>
      </c>
      <c r="D248" s="203" t="s">
        <v>3872</v>
      </c>
      <c r="E248" s="66" t="s">
        <v>3870</v>
      </c>
      <c r="F248" s="201" t="s">
        <v>1199</v>
      </c>
      <c r="G248" s="201" t="s">
        <v>1206</v>
      </c>
      <c r="H248" s="202">
        <v>0.30430000000000001</v>
      </c>
      <c r="I248" s="201">
        <v>759302</v>
      </c>
      <c r="J248" s="200">
        <v>-2.3E-3</v>
      </c>
      <c r="K248" s="200">
        <v>2.9999999999999997E-4</v>
      </c>
      <c r="L248" s="199">
        <v>3.061E-12</v>
      </c>
      <c r="M248" s="198">
        <v>0</v>
      </c>
      <c r="N248" s="197">
        <v>0.43995699999999999</v>
      </c>
      <c r="O248" s="56">
        <v>0.31890000000000002</v>
      </c>
      <c r="P248" s="55">
        <v>-0.1207</v>
      </c>
      <c r="Q248" s="55">
        <v>4.7899999999999998E-2</v>
      </c>
      <c r="R248" s="54">
        <v>5.8349999999999999E-3</v>
      </c>
      <c r="S248" s="55">
        <v>261315</v>
      </c>
      <c r="T248" s="55" t="s">
        <v>2164</v>
      </c>
      <c r="U248" s="54">
        <v>3.1559999999999999E-13</v>
      </c>
    </row>
    <row r="249" spans="1:21" x14ac:dyDescent="0.25">
      <c r="A249" s="66" t="s">
        <v>1386</v>
      </c>
      <c r="B249" s="66" t="s">
        <v>1385</v>
      </c>
      <c r="C249" s="48" t="s">
        <v>1384</v>
      </c>
      <c r="D249" s="203" t="s">
        <v>3871</v>
      </c>
      <c r="E249" s="66" t="s">
        <v>3870</v>
      </c>
      <c r="F249" s="201" t="s">
        <v>1199</v>
      </c>
      <c r="G249" s="201" t="s">
        <v>1198</v>
      </c>
      <c r="H249" s="202">
        <v>0.88180000000000003</v>
      </c>
      <c r="I249" s="201">
        <v>446802</v>
      </c>
      <c r="J249" s="200">
        <v>3.5000000000000001E-3</v>
      </c>
      <c r="K249" s="200">
        <v>5.9999999999999995E-4</v>
      </c>
      <c r="L249" s="199">
        <v>4.9670000000000001E-8</v>
      </c>
      <c r="M249" s="198">
        <v>0</v>
      </c>
      <c r="N249" s="197">
        <v>0.36327999999999999</v>
      </c>
      <c r="O249" s="56">
        <v>0.8992</v>
      </c>
      <c r="P249" s="55">
        <v>0.37190000000000001</v>
      </c>
      <c r="Q249" s="55">
        <v>8.1900000000000001E-2</v>
      </c>
      <c r="R249" s="54">
        <v>2.7599999999999998E-6</v>
      </c>
      <c r="S249" s="55">
        <v>214457</v>
      </c>
      <c r="T249" s="55" t="s">
        <v>3869</v>
      </c>
      <c r="U249" s="54">
        <v>1.418E-12</v>
      </c>
    </row>
    <row r="250" spans="1:21" x14ac:dyDescent="0.25">
      <c r="A250" s="66" t="s">
        <v>1383</v>
      </c>
      <c r="B250" s="66" t="s">
        <v>1382</v>
      </c>
      <c r="C250" s="48" t="s">
        <v>1381</v>
      </c>
      <c r="D250" s="203" t="s">
        <v>3871</v>
      </c>
      <c r="E250" s="66" t="s">
        <v>3870</v>
      </c>
      <c r="F250" s="201" t="s">
        <v>1199</v>
      </c>
      <c r="G250" s="201" t="s">
        <v>1206</v>
      </c>
      <c r="H250" s="202">
        <v>0.70730000000000004</v>
      </c>
      <c r="I250" s="201">
        <v>592320</v>
      </c>
      <c r="J250" s="200">
        <v>-2.5000000000000001E-3</v>
      </c>
      <c r="K250" s="200">
        <v>4.0000000000000002E-4</v>
      </c>
      <c r="L250" s="199">
        <v>5.6810000000000002E-11</v>
      </c>
      <c r="M250" s="198">
        <v>10.9</v>
      </c>
      <c r="N250" s="197">
        <v>0.53447500000000003</v>
      </c>
      <c r="O250" s="56">
        <v>0.71309999999999996</v>
      </c>
      <c r="P250" s="55">
        <v>-0.25919999999999999</v>
      </c>
      <c r="Q250" s="55">
        <v>4.9399999999999999E-2</v>
      </c>
      <c r="R250" s="54">
        <v>7.4999999999999997E-8</v>
      </c>
      <c r="S250" s="55">
        <v>272457</v>
      </c>
      <c r="T250" s="55" t="s">
        <v>2164</v>
      </c>
      <c r="U250" s="54">
        <v>5.5159999999999999E-17</v>
      </c>
    </row>
    <row r="251" spans="1:21" x14ac:dyDescent="0.25">
      <c r="A251" s="66" t="s">
        <v>1380</v>
      </c>
      <c r="B251" s="66" t="s">
        <v>1379</v>
      </c>
      <c r="C251" s="48" t="s">
        <v>1378</v>
      </c>
      <c r="D251" s="203" t="s">
        <v>3871</v>
      </c>
      <c r="E251" s="66" t="s">
        <v>3870</v>
      </c>
      <c r="F251" s="201" t="s">
        <v>1199</v>
      </c>
      <c r="G251" s="201" t="s">
        <v>1206</v>
      </c>
      <c r="H251" s="202">
        <v>0.69930000000000003</v>
      </c>
      <c r="I251" s="201">
        <v>765191</v>
      </c>
      <c r="J251" s="200">
        <v>-2E-3</v>
      </c>
      <c r="K251" s="200">
        <v>2.9999999999999997E-4</v>
      </c>
      <c r="L251" s="199">
        <v>1.8179999999999999E-9</v>
      </c>
      <c r="M251" s="198">
        <v>17.399999999999999</v>
      </c>
      <c r="N251" s="197">
        <v>0.29132200000000003</v>
      </c>
      <c r="O251" s="56">
        <v>0.65539999999999998</v>
      </c>
      <c r="P251" s="55">
        <v>-0.10050000000000001</v>
      </c>
      <c r="Q251" s="55">
        <v>4.7899999999999998E-2</v>
      </c>
      <c r="R251" s="54">
        <v>1.7985000000000001E-2</v>
      </c>
      <c r="S251" s="55">
        <v>259051</v>
      </c>
      <c r="T251" s="55" t="s">
        <v>2164</v>
      </c>
      <c r="U251" s="54">
        <v>4.1430000000000001E-10</v>
      </c>
    </row>
    <row r="252" spans="1:21" x14ac:dyDescent="0.25">
      <c r="A252" s="66" t="s">
        <v>1377</v>
      </c>
      <c r="B252" s="66" t="s">
        <v>1376</v>
      </c>
      <c r="C252" s="48" t="s">
        <v>1375</v>
      </c>
      <c r="D252" s="203" t="s">
        <v>3872</v>
      </c>
      <c r="E252" s="66" t="s">
        <v>3870</v>
      </c>
      <c r="F252" s="201" t="s">
        <v>1210</v>
      </c>
      <c r="G252" s="201" t="s">
        <v>1206</v>
      </c>
      <c r="H252" s="202">
        <v>0.20330000000000001</v>
      </c>
      <c r="I252" s="201">
        <v>722090</v>
      </c>
      <c r="J252" s="200">
        <v>9.7999999999999997E-3</v>
      </c>
      <c r="K252" s="200">
        <v>4.0000000000000002E-4</v>
      </c>
      <c r="L252" s="199">
        <v>1.4499999999999999E-138</v>
      </c>
      <c r="M252" s="198">
        <v>60.4</v>
      </c>
      <c r="N252" s="197">
        <v>0.59222799999999998</v>
      </c>
      <c r="O252" s="56">
        <v>0.19489999999999999</v>
      </c>
      <c r="P252" s="55">
        <v>1.5363</v>
      </c>
      <c r="Q252" s="55">
        <v>6.0999999999999999E-2</v>
      </c>
      <c r="R252" s="54">
        <v>1.7799999999999999E-140</v>
      </c>
      <c r="S252" s="55">
        <v>235800</v>
      </c>
      <c r="T252" s="55" t="s">
        <v>3869</v>
      </c>
      <c r="U252" s="54">
        <v>2.9499999999999999E-259</v>
      </c>
    </row>
    <row r="253" spans="1:21" x14ac:dyDescent="0.25">
      <c r="A253" s="214" t="s">
        <v>1374</v>
      </c>
      <c r="B253" s="214" t="s">
        <v>1373</v>
      </c>
      <c r="C253" s="216" t="s">
        <v>1372</v>
      </c>
      <c r="D253" s="215" t="s">
        <v>3872</v>
      </c>
      <c r="E253" s="214" t="s">
        <v>3878</v>
      </c>
      <c r="F253" s="212" t="s">
        <v>1210</v>
      </c>
      <c r="G253" s="212" t="s">
        <v>1206</v>
      </c>
      <c r="H253" s="213">
        <v>0.62080000000000002</v>
      </c>
      <c r="I253" s="212">
        <v>761754</v>
      </c>
      <c r="J253" s="211">
        <v>-2.2000000000000001E-3</v>
      </c>
      <c r="K253" s="211">
        <v>2.9999999999999997E-4</v>
      </c>
      <c r="L253" s="210">
        <v>1.247E-12</v>
      </c>
      <c r="M253" s="209">
        <v>21.1</v>
      </c>
      <c r="N253" s="208">
        <v>0.372396</v>
      </c>
      <c r="O253" s="207">
        <v>0.59130000000000005</v>
      </c>
      <c r="P253" s="206">
        <v>-5.7000000000000002E-2</v>
      </c>
      <c r="Q253" s="206">
        <v>4.5100000000000001E-2</v>
      </c>
      <c r="R253" s="205">
        <v>0.10315000000000001</v>
      </c>
      <c r="S253" s="206">
        <v>265741</v>
      </c>
      <c r="T253" s="206" t="s">
        <v>2164</v>
      </c>
      <c r="U253" s="205">
        <v>1.4790000000000001E-11</v>
      </c>
    </row>
    <row r="254" spans="1:21" x14ac:dyDescent="0.25">
      <c r="A254" s="66" t="s">
        <v>1371</v>
      </c>
      <c r="B254" s="66" t="s">
        <v>1370</v>
      </c>
      <c r="C254" s="48" t="s">
        <v>1369</v>
      </c>
      <c r="D254" s="203" t="s">
        <v>3872</v>
      </c>
      <c r="E254" s="66" t="s">
        <v>3873</v>
      </c>
      <c r="F254" s="201" t="s">
        <v>1210</v>
      </c>
      <c r="G254" s="201" t="s">
        <v>1206</v>
      </c>
      <c r="H254" s="202">
        <v>0.25659999999999999</v>
      </c>
      <c r="I254" s="201">
        <v>765013</v>
      </c>
      <c r="J254" s="200">
        <v>-3.0000000000000001E-3</v>
      </c>
      <c r="K254" s="200">
        <v>2.9999999999999997E-4</v>
      </c>
      <c r="L254" s="199">
        <v>2.2419999999999999E-17</v>
      </c>
      <c r="M254" s="198">
        <v>11.6</v>
      </c>
      <c r="N254" s="197">
        <v>0.42892200000000003</v>
      </c>
      <c r="O254" s="56">
        <v>0.22289999999999999</v>
      </c>
      <c r="P254" s="55">
        <v>-0.28789999999999999</v>
      </c>
      <c r="Q254" s="55">
        <v>5.4100000000000002E-2</v>
      </c>
      <c r="R254" s="54">
        <v>5.2000000000000002E-8</v>
      </c>
      <c r="S254" s="55">
        <v>255825</v>
      </c>
      <c r="T254" s="55" t="s">
        <v>2164</v>
      </c>
      <c r="U254" s="54">
        <v>1.4459999999999999E-23</v>
      </c>
    </row>
    <row r="255" spans="1:21" x14ac:dyDescent="0.25">
      <c r="A255" s="66" t="s">
        <v>1368</v>
      </c>
      <c r="B255" s="66" t="s">
        <v>1367</v>
      </c>
      <c r="C255" s="48" t="s">
        <v>1366</v>
      </c>
      <c r="D255" s="203" t="s">
        <v>3871</v>
      </c>
      <c r="E255" s="66" t="s">
        <v>3877</v>
      </c>
      <c r="F255" s="201" t="s">
        <v>1210</v>
      </c>
      <c r="G255" s="201" t="s">
        <v>1198</v>
      </c>
      <c r="H255" s="202">
        <v>0.74119999999999997</v>
      </c>
      <c r="I255" s="201">
        <v>759716</v>
      </c>
      <c r="J255" s="200">
        <v>2.5000000000000001E-3</v>
      </c>
      <c r="K255" s="200">
        <v>2.9999999999999997E-4</v>
      </c>
      <c r="L255" s="199">
        <v>4.6679999999999999E-13</v>
      </c>
      <c r="M255" s="198">
        <v>0</v>
      </c>
      <c r="N255" s="197">
        <v>0.18251600000000001</v>
      </c>
      <c r="O255" s="56">
        <v>0.7329</v>
      </c>
      <c r="P255" s="55">
        <v>0.2356</v>
      </c>
      <c r="Q255" s="55">
        <v>5.62E-2</v>
      </c>
      <c r="R255" s="54">
        <v>1.375E-5</v>
      </c>
      <c r="S255" s="55">
        <v>210614</v>
      </c>
      <c r="T255" s="55" t="s">
        <v>3869</v>
      </c>
      <c r="U255" s="54">
        <v>6.4679999999999998E-17</v>
      </c>
    </row>
    <row r="256" spans="1:21" x14ac:dyDescent="0.25">
      <c r="A256" s="66" t="s">
        <v>1365</v>
      </c>
      <c r="B256" s="66" t="s">
        <v>1364</v>
      </c>
      <c r="C256" s="48" t="s">
        <v>1363</v>
      </c>
      <c r="D256" s="203" t="s">
        <v>3872</v>
      </c>
      <c r="E256" s="66" t="s">
        <v>3870</v>
      </c>
      <c r="F256" s="201" t="s">
        <v>1199</v>
      </c>
      <c r="G256" s="201" t="s">
        <v>1206</v>
      </c>
      <c r="H256" s="202">
        <v>0.27350000000000002</v>
      </c>
      <c r="I256" s="201">
        <v>723041</v>
      </c>
      <c r="J256" s="200">
        <v>-2.7000000000000001E-3</v>
      </c>
      <c r="K256" s="200">
        <v>4.0000000000000002E-4</v>
      </c>
      <c r="L256" s="199">
        <v>8.5590000000000004E-14</v>
      </c>
      <c r="M256" s="198">
        <v>0</v>
      </c>
      <c r="N256" s="197">
        <v>0.80150399999999999</v>
      </c>
      <c r="O256" s="56">
        <v>0.26929999999999998</v>
      </c>
      <c r="P256" s="55">
        <v>-0.1303</v>
      </c>
      <c r="Q256" s="55">
        <v>5.1999999999999998E-2</v>
      </c>
      <c r="R256" s="54">
        <v>6.1450000000000003E-3</v>
      </c>
      <c r="S256" s="55">
        <v>264294</v>
      </c>
      <c r="T256" s="55" t="s">
        <v>2164</v>
      </c>
      <c r="U256" s="54">
        <v>2.1670000000000001E-14</v>
      </c>
    </row>
    <row r="257" spans="1:21" x14ac:dyDescent="0.25">
      <c r="A257" s="66" t="s">
        <v>1362</v>
      </c>
      <c r="B257" s="66" t="s">
        <v>1361</v>
      </c>
      <c r="C257" s="48" t="s">
        <v>1360</v>
      </c>
      <c r="D257" s="203" t="s">
        <v>3871</v>
      </c>
      <c r="E257" s="66" t="s">
        <v>3870</v>
      </c>
      <c r="F257" s="201" t="s">
        <v>1210</v>
      </c>
      <c r="G257" s="201" t="s">
        <v>1199</v>
      </c>
      <c r="H257" s="202">
        <v>0.82569999999999999</v>
      </c>
      <c r="I257" s="201">
        <v>765156</v>
      </c>
      <c r="J257" s="200">
        <v>2.8E-3</v>
      </c>
      <c r="K257" s="200">
        <v>4.0000000000000002E-4</v>
      </c>
      <c r="L257" s="199">
        <v>1.2610000000000001E-11</v>
      </c>
      <c r="M257" s="198">
        <v>15.9</v>
      </c>
      <c r="N257" s="197">
        <v>7.9158300000000004E-3</v>
      </c>
      <c r="O257" s="56">
        <v>0.83709999999999996</v>
      </c>
      <c r="P257" s="55">
        <v>0.27960000000000002</v>
      </c>
      <c r="Q257" s="55">
        <v>6.5600000000000006E-2</v>
      </c>
      <c r="R257" s="54">
        <v>1.0200000000000001E-5</v>
      </c>
      <c r="S257" s="55">
        <v>237227</v>
      </c>
      <c r="T257" s="55" t="s">
        <v>3869</v>
      </c>
      <c r="U257" s="54">
        <v>1.3049999999999999E-15</v>
      </c>
    </row>
    <row r="258" spans="1:21" x14ac:dyDescent="0.25">
      <c r="A258" s="66" t="s">
        <v>1359</v>
      </c>
      <c r="B258" s="66" t="s">
        <v>1358</v>
      </c>
      <c r="C258" s="48" t="s">
        <v>1357</v>
      </c>
      <c r="D258" s="203" t="s">
        <v>3871</v>
      </c>
      <c r="E258" s="66" t="s">
        <v>3873</v>
      </c>
      <c r="F258" s="201" t="s">
        <v>1199</v>
      </c>
      <c r="G258" s="201" t="s">
        <v>1206</v>
      </c>
      <c r="H258" s="202">
        <v>0.4289</v>
      </c>
      <c r="I258" s="201">
        <v>679936</v>
      </c>
      <c r="J258" s="200">
        <v>-2.0999999999999999E-3</v>
      </c>
      <c r="K258" s="200">
        <v>4.0000000000000002E-4</v>
      </c>
      <c r="L258" s="199">
        <v>3.7220000000000002E-9</v>
      </c>
      <c r="M258" s="198">
        <v>9.6999999999999993</v>
      </c>
      <c r="N258" s="197">
        <v>8.9115700000000006E-2</v>
      </c>
      <c r="O258" s="56">
        <v>0.34160000000000001</v>
      </c>
      <c r="P258" s="55">
        <v>-0.1903</v>
      </c>
      <c r="Q258" s="55">
        <v>4.65E-2</v>
      </c>
      <c r="R258" s="54">
        <v>2.1399999999999998E-5</v>
      </c>
      <c r="S258" s="55">
        <v>269192</v>
      </c>
      <c r="T258" s="55" t="s">
        <v>2164</v>
      </c>
      <c r="U258" s="54">
        <v>7.4599999999999995E-13</v>
      </c>
    </row>
    <row r="259" spans="1:21" x14ac:dyDescent="0.25">
      <c r="A259" s="66" t="s">
        <v>1356</v>
      </c>
      <c r="B259" s="66" t="s">
        <v>1355</v>
      </c>
      <c r="C259" s="48" t="s">
        <v>1354</v>
      </c>
      <c r="D259" s="203" t="s">
        <v>3871</v>
      </c>
      <c r="E259" s="66" t="s">
        <v>3870</v>
      </c>
      <c r="F259" s="201" t="s">
        <v>1199</v>
      </c>
      <c r="G259" s="201" t="s">
        <v>1198</v>
      </c>
      <c r="H259" s="202">
        <v>0.32190000000000002</v>
      </c>
      <c r="I259" s="201">
        <v>755168</v>
      </c>
      <c r="J259" s="200">
        <v>2E-3</v>
      </c>
      <c r="K259" s="200">
        <v>2.9999999999999997E-4</v>
      </c>
      <c r="L259" s="199">
        <v>2.0949999999999999E-9</v>
      </c>
      <c r="M259" s="198">
        <v>6.8</v>
      </c>
      <c r="N259" s="197">
        <v>0.65109399999999995</v>
      </c>
      <c r="O259" s="56">
        <v>0.3322</v>
      </c>
      <c r="P259" s="55">
        <v>0.2394</v>
      </c>
      <c r="Q259" s="55">
        <v>4.9500000000000002E-2</v>
      </c>
      <c r="R259" s="54">
        <v>6.7000000000000004E-7</v>
      </c>
      <c r="S259" s="55">
        <v>245261</v>
      </c>
      <c r="T259" s="55" t="s">
        <v>3869</v>
      </c>
      <c r="U259" s="54">
        <v>2.9269999999999998E-14</v>
      </c>
    </row>
    <row r="260" spans="1:21" x14ac:dyDescent="0.25">
      <c r="A260" s="66" t="s">
        <v>1353</v>
      </c>
      <c r="B260" s="66" t="s">
        <v>1352</v>
      </c>
      <c r="C260" s="48" t="s">
        <v>1351</v>
      </c>
      <c r="D260" s="203" t="s">
        <v>3871</v>
      </c>
      <c r="E260" s="66" t="s">
        <v>3873</v>
      </c>
      <c r="F260" s="201" t="s">
        <v>1210</v>
      </c>
      <c r="G260" s="201" t="s">
        <v>1199</v>
      </c>
      <c r="H260" s="202">
        <v>0.83579999999999999</v>
      </c>
      <c r="I260" s="201">
        <v>759324</v>
      </c>
      <c r="J260" s="200">
        <v>-2.8E-3</v>
      </c>
      <c r="K260" s="200">
        <v>4.0000000000000002E-4</v>
      </c>
      <c r="L260" s="199">
        <v>1.3520000000000001E-11</v>
      </c>
      <c r="M260" s="198">
        <v>11.4</v>
      </c>
      <c r="N260" s="197">
        <v>2.3729799999999999E-2</v>
      </c>
      <c r="O260" s="56">
        <v>0.82950000000000002</v>
      </c>
      <c r="P260" s="55">
        <v>-0.13930000000000001</v>
      </c>
      <c r="Q260" s="55">
        <v>6.0499999999999998E-2</v>
      </c>
      <c r="R260" s="54">
        <v>1.0659999999999999E-2</v>
      </c>
      <c r="S260" s="55">
        <v>260024</v>
      </c>
      <c r="T260" s="55" t="s">
        <v>2164</v>
      </c>
      <c r="U260" s="54">
        <v>2.6700000000000001E-12</v>
      </c>
    </row>
    <row r="261" spans="1:21" s="204" customFormat="1" x14ac:dyDescent="0.25">
      <c r="A261" s="214" t="s">
        <v>1350</v>
      </c>
      <c r="B261" s="214" t="s">
        <v>1349</v>
      </c>
      <c r="C261" s="216" t="s">
        <v>1348</v>
      </c>
      <c r="D261" s="215" t="s">
        <v>3871</v>
      </c>
      <c r="E261" s="214" t="s">
        <v>3873</v>
      </c>
      <c r="F261" s="212" t="s">
        <v>1199</v>
      </c>
      <c r="G261" s="212" t="s">
        <v>1198</v>
      </c>
      <c r="H261" s="213">
        <v>5.8000000000000003E-2</v>
      </c>
      <c r="I261" s="212">
        <v>514704</v>
      </c>
      <c r="J261" s="211">
        <v>4.5999999999999999E-3</v>
      </c>
      <c r="K261" s="211">
        <v>8.0000000000000004E-4</v>
      </c>
      <c r="L261" s="210">
        <v>2.8220000000000001E-8</v>
      </c>
      <c r="M261" s="209">
        <v>0</v>
      </c>
      <c r="N261" s="208">
        <v>0.697071</v>
      </c>
      <c r="O261" s="207">
        <v>4.6899999999999997E-2</v>
      </c>
      <c r="P261" s="206">
        <v>8.6599999999999996E-2</v>
      </c>
      <c r="Q261" s="206">
        <v>0.11609999999999999</v>
      </c>
      <c r="R261" s="205">
        <v>0.22785</v>
      </c>
      <c r="S261" s="206">
        <v>228022</v>
      </c>
      <c r="T261" s="206" t="s">
        <v>3869</v>
      </c>
      <c r="U261" s="205">
        <v>6.441E-7</v>
      </c>
    </row>
    <row r="262" spans="1:21" x14ac:dyDescent="0.25">
      <c r="A262" s="66" t="s">
        <v>1347</v>
      </c>
      <c r="B262" s="66" t="s">
        <v>1346</v>
      </c>
      <c r="C262" s="48" t="s">
        <v>1345</v>
      </c>
      <c r="D262" s="203" t="s">
        <v>3872</v>
      </c>
      <c r="E262" s="66" t="s">
        <v>3873</v>
      </c>
      <c r="F262" s="201" t="s">
        <v>1210</v>
      </c>
      <c r="G262" s="201" t="s">
        <v>1199</v>
      </c>
      <c r="H262" s="202">
        <v>0.4269</v>
      </c>
      <c r="I262" s="201">
        <v>757198</v>
      </c>
      <c r="J262" s="200">
        <v>-3.0000000000000001E-3</v>
      </c>
      <c r="K262" s="200">
        <v>2.9999999999999997E-4</v>
      </c>
      <c r="L262" s="199">
        <v>4.1069999999999998E-18</v>
      </c>
      <c r="M262" s="198">
        <v>14</v>
      </c>
      <c r="N262" s="197">
        <v>8.8380299999999995E-2</v>
      </c>
      <c r="O262" s="56">
        <v>0.42580000000000001</v>
      </c>
      <c r="P262" s="55">
        <v>-0.24679999999999999</v>
      </c>
      <c r="Q262" s="55">
        <v>4.6399999999999997E-2</v>
      </c>
      <c r="R262" s="54">
        <v>5.3500000000000003E-8</v>
      </c>
      <c r="S262" s="55">
        <v>259569</v>
      </c>
      <c r="T262" s="55" t="s">
        <v>2164</v>
      </c>
      <c r="U262" s="54">
        <v>2.6230000000000001E-24</v>
      </c>
    </row>
    <row r="263" spans="1:21" x14ac:dyDescent="0.25">
      <c r="A263" s="214" t="s">
        <v>1344</v>
      </c>
      <c r="B263" s="214" t="s">
        <v>1343</v>
      </c>
      <c r="C263" s="216" t="s">
        <v>1342</v>
      </c>
      <c r="D263" s="215" t="s">
        <v>3871</v>
      </c>
      <c r="E263" s="214" t="s">
        <v>3870</v>
      </c>
      <c r="F263" s="212" t="s">
        <v>1210</v>
      </c>
      <c r="G263" s="212" t="s">
        <v>1199</v>
      </c>
      <c r="H263" s="213">
        <v>0.55330000000000001</v>
      </c>
      <c r="I263" s="212">
        <v>765269</v>
      </c>
      <c r="J263" s="211">
        <v>-2.0999999999999999E-3</v>
      </c>
      <c r="K263" s="211">
        <v>2.9999999999999997E-4</v>
      </c>
      <c r="L263" s="210">
        <v>1.4259999999999999E-11</v>
      </c>
      <c r="M263" s="209">
        <v>0</v>
      </c>
      <c r="N263" s="208">
        <v>0.99792700000000001</v>
      </c>
      <c r="O263" s="207">
        <v>0.62890000000000001</v>
      </c>
      <c r="P263" s="206">
        <v>-5.3999999999999999E-2</v>
      </c>
      <c r="Q263" s="206">
        <v>4.7500000000000001E-2</v>
      </c>
      <c r="R263" s="205">
        <v>0.12784999999999999</v>
      </c>
      <c r="S263" s="206">
        <v>257972</v>
      </c>
      <c r="T263" s="206" t="s">
        <v>2164</v>
      </c>
      <c r="U263" s="205">
        <v>1.4910000000000001E-10</v>
      </c>
    </row>
    <row r="264" spans="1:21" x14ac:dyDescent="0.25">
      <c r="A264" s="66" t="s">
        <v>1341</v>
      </c>
      <c r="B264" s="66" t="s">
        <v>1340</v>
      </c>
      <c r="C264" s="48" t="s">
        <v>1339</v>
      </c>
      <c r="D264" s="203" t="s">
        <v>3871</v>
      </c>
      <c r="E264" s="66" t="s">
        <v>3870</v>
      </c>
      <c r="F264" s="201" t="s">
        <v>1199</v>
      </c>
      <c r="G264" s="201" t="s">
        <v>1206</v>
      </c>
      <c r="H264" s="202">
        <v>0.92090000000000005</v>
      </c>
      <c r="I264" s="201">
        <v>716055</v>
      </c>
      <c r="J264" s="200">
        <v>3.8999999999999998E-3</v>
      </c>
      <c r="K264" s="200">
        <v>5.9999999999999995E-4</v>
      </c>
      <c r="L264" s="199">
        <v>8.754E-10</v>
      </c>
      <c r="M264" s="198">
        <v>14.4</v>
      </c>
      <c r="N264" s="197">
        <v>0.97626999999999997</v>
      </c>
      <c r="O264" s="56">
        <v>0.874</v>
      </c>
      <c r="P264" s="55">
        <v>0.21210000000000001</v>
      </c>
      <c r="Q264" s="55">
        <v>8.14E-2</v>
      </c>
      <c r="R264" s="54">
        <v>4.5865000000000003E-3</v>
      </c>
      <c r="S264" s="55">
        <v>242840</v>
      </c>
      <c r="T264" s="55" t="s">
        <v>3869</v>
      </c>
      <c r="U264" s="54">
        <v>4.42E-11</v>
      </c>
    </row>
    <row r="265" spans="1:21" x14ac:dyDescent="0.25">
      <c r="A265" s="66" t="s">
        <v>1338</v>
      </c>
      <c r="B265" s="66" t="s">
        <v>1337</v>
      </c>
      <c r="C265" s="48" t="s">
        <v>1336</v>
      </c>
      <c r="D265" s="203" t="s">
        <v>3871</v>
      </c>
      <c r="E265" s="66" t="s">
        <v>3870</v>
      </c>
      <c r="F265" s="201" t="s">
        <v>1199</v>
      </c>
      <c r="G265" s="201" t="s">
        <v>1206</v>
      </c>
      <c r="H265" s="202">
        <v>0.3387</v>
      </c>
      <c r="I265" s="201">
        <v>765142</v>
      </c>
      <c r="J265" s="200">
        <v>-1.6999999999999999E-3</v>
      </c>
      <c r="K265" s="200">
        <v>2.9999999999999997E-4</v>
      </c>
      <c r="L265" s="199">
        <v>4.9250000000000001E-8</v>
      </c>
      <c r="M265" s="198">
        <v>9.9</v>
      </c>
      <c r="N265" s="197">
        <v>6.5235899999999999E-2</v>
      </c>
      <c r="O265" s="56">
        <v>0.3901</v>
      </c>
      <c r="P265" s="55">
        <v>-8.5199999999999998E-2</v>
      </c>
      <c r="Q265" s="55">
        <v>4.8399999999999999E-2</v>
      </c>
      <c r="R265" s="54">
        <v>3.9045000000000003E-2</v>
      </c>
      <c r="S265" s="55">
        <v>243025</v>
      </c>
      <c r="T265" s="55" t="s">
        <v>2164</v>
      </c>
      <c r="U265" s="54">
        <v>1.9779999999999999E-8</v>
      </c>
    </row>
    <row r="266" spans="1:21" x14ac:dyDescent="0.25">
      <c r="A266" s="66" t="s">
        <v>1335</v>
      </c>
      <c r="B266" s="66" t="s">
        <v>1334</v>
      </c>
      <c r="C266" s="48" t="s">
        <v>1333</v>
      </c>
      <c r="D266" s="203" t="s">
        <v>3871</v>
      </c>
      <c r="E266" s="66" t="s">
        <v>3873</v>
      </c>
      <c r="F266" s="201" t="s">
        <v>1199</v>
      </c>
      <c r="G266" s="201" t="s">
        <v>1198</v>
      </c>
      <c r="H266" s="202">
        <v>0.55169999999999997</v>
      </c>
      <c r="I266" s="201">
        <v>726996</v>
      </c>
      <c r="J266" s="200">
        <v>2.3999999999999998E-3</v>
      </c>
      <c r="K266" s="200">
        <v>4.0000000000000002E-4</v>
      </c>
      <c r="L266" s="199">
        <v>2.7440000000000001E-11</v>
      </c>
      <c r="M266" s="198">
        <v>0</v>
      </c>
      <c r="N266" s="197">
        <v>0.98916300000000001</v>
      </c>
      <c r="O266" s="56">
        <v>0.46600000000000003</v>
      </c>
      <c r="P266" s="55">
        <v>0.17699999999999999</v>
      </c>
      <c r="Q266" s="55">
        <v>4.4299999999999999E-2</v>
      </c>
      <c r="R266" s="54">
        <v>3.2199999999999997E-5</v>
      </c>
      <c r="S266" s="55">
        <v>267790</v>
      </c>
      <c r="T266" s="55" t="s">
        <v>3869</v>
      </c>
      <c r="U266" s="54">
        <v>8.0769999999999993E-15</v>
      </c>
    </row>
    <row r="267" spans="1:21" x14ac:dyDescent="0.25">
      <c r="A267" s="66" t="s">
        <v>1332</v>
      </c>
      <c r="B267" s="66" t="s">
        <v>1331</v>
      </c>
      <c r="C267" s="48" t="s">
        <v>1330</v>
      </c>
      <c r="D267" s="203" t="s">
        <v>3872</v>
      </c>
      <c r="E267" s="66" t="s">
        <v>3873</v>
      </c>
      <c r="F267" s="201" t="s">
        <v>1199</v>
      </c>
      <c r="G267" s="201" t="s">
        <v>1198</v>
      </c>
      <c r="H267" s="202">
        <v>0.63639999999999997</v>
      </c>
      <c r="I267" s="201">
        <v>717632</v>
      </c>
      <c r="J267" s="200">
        <v>4.0000000000000001E-3</v>
      </c>
      <c r="K267" s="200">
        <v>2.9999999999999997E-4</v>
      </c>
      <c r="L267" s="199">
        <v>1.7219999999999999E-31</v>
      </c>
      <c r="M267" s="198">
        <v>0</v>
      </c>
      <c r="N267" s="197">
        <v>0.457872</v>
      </c>
      <c r="O267" s="56">
        <v>0.61570000000000003</v>
      </c>
      <c r="P267" s="55">
        <v>0.37659999999999999</v>
      </c>
      <c r="Q267" s="55">
        <v>4.6800000000000001E-2</v>
      </c>
      <c r="R267" s="54">
        <v>4.035E-16</v>
      </c>
      <c r="S267" s="55">
        <v>254323</v>
      </c>
      <c r="T267" s="55" t="s">
        <v>3869</v>
      </c>
      <c r="U267" s="54">
        <v>1.3750000000000001E-45</v>
      </c>
    </row>
    <row r="268" spans="1:21" x14ac:dyDescent="0.25">
      <c r="A268" s="66" t="s">
        <v>1329</v>
      </c>
      <c r="B268" s="66" t="s">
        <v>1328</v>
      </c>
      <c r="C268" s="48" t="s">
        <v>1327</v>
      </c>
      <c r="D268" s="203" t="s">
        <v>3871</v>
      </c>
      <c r="E268" s="66" t="s">
        <v>3870</v>
      </c>
      <c r="F268" s="201" t="s">
        <v>1210</v>
      </c>
      <c r="G268" s="201" t="s">
        <v>1199</v>
      </c>
      <c r="H268" s="202">
        <v>0.59599999999999997</v>
      </c>
      <c r="I268" s="201">
        <v>765048</v>
      </c>
      <c r="J268" s="200">
        <v>-2.3999999999999998E-3</v>
      </c>
      <c r="K268" s="200">
        <v>2.9999999999999997E-4</v>
      </c>
      <c r="L268" s="199">
        <v>2.1400000000000001E-15</v>
      </c>
      <c r="M268" s="198">
        <v>0</v>
      </c>
      <c r="N268" s="197">
        <v>0.86675199999999997</v>
      </c>
      <c r="O268" s="56">
        <v>0.61929999999999996</v>
      </c>
      <c r="P268" s="55">
        <v>-0.14949999999999999</v>
      </c>
      <c r="Q268" s="55">
        <v>4.9200000000000001E-2</v>
      </c>
      <c r="R268" s="54">
        <v>1.191E-3</v>
      </c>
      <c r="S268" s="55">
        <v>243884</v>
      </c>
      <c r="T268" s="55" t="s">
        <v>2164</v>
      </c>
      <c r="U268" s="54">
        <v>4.5509999999999999E-17</v>
      </c>
    </row>
    <row r="269" spans="1:21" x14ac:dyDescent="0.25">
      <c r="A269" s="66" t="s">
        <v>1326</v>
      </c>
      <c r="B269" s="66" t="s">
        <v>1325</v>
      </c>
      <c r="C269" s="48" t="s">
        <v>1324</v>
      </c>
      <c r="D269" s="203" t="s">
        <v>3872</v>
      </c>
      <c r="E269" s="66" t="s">
        <v>3870</v>
      </c>
      <c r="F269" s="201" t="s">
        <v>1210</v>
      </c>
      <c r="G269" s="201" t="s">
        <v>1199</v>
      </c>
      <c r="H269" s="202">
        <v>0.24390000000000001</v>
      </c>
      <c r="I269" s="201">
        <v>757743</v>
      </c>
      <c r="J269" s="200">
        <v>5.4999999999999997E-3</v>
      </c>
      <c r="K269" s="200">
        <v>4.0000000000000002E-4</v>
      </c>
      <c r="L269" s="199">
        <v>3.577E-53</v>
      </c>
      <c r="M269" s="198">
        <v>26.6</v>
      </c>
      <c r="N269" s="197">
        <v>1.47981E-2</v>
      </c>
      <c r="O269" s="56">
        <v>0.22090000000000001</v>
      </c>
      <c r="P269" s="55">
        <v>0.4274</v>
      </c>
      <c r="Q269" s="55">
        <v>6.1899999999999997E-2</v>
      </c>
      <c r="R269" s="54">
        <v>2.4499999999999999E-12</v>
      </c>
      <c r="S269" s="55">
        <v>194787</v>
      </c>
      <c r="T269" s="55" t="s">
        <v>3869</v>
      </c>
      <c r="U269" s="54">
        <v>2.0489999999999999E-63</v>
      </c>
    </row>
    <row r="270" spans="1:21" s="204" customFormat="1" x14ac:dyDescent="0.25">
      <c r="A270" s="214" t="s">
        <v>1323</v>
      </c>
      <c r="B270" s="214" t="s">
        <v>1322</v>
      </c>
      <c r="C270" s="216" t="s">
        <v>1321</v>
      </c>
      <c r="D270" s="215" t="s">
        <v>3871</v>
      </c>
      <c r="E270" s="214" t="s">
        <v>3870</v>
      </c>
      <c r="F270" s="212" t="s">
        <v>1210</v>
      </c>
      <c r="G270" s="212" t="s">
        <v>1206</v>
      </c>
      <c r="H270" s="213">
        <v>8.5300000000000001E-2</v>
      </c>
      <c r="I270" s="212">
        <v>599186</v>
      </c>
      <c r="J270" s="211">
        <v>4.0000000000000001E-3</v>
      </c>
      <c r="K270" s="211">
        <v>5.9999999999999995E-4</v>
      </c>
      <c r="L270" s="210">
        <v>1.6580000000000001E-10</v>
      </c>
      <c r="M270" s="209">
        <v>13.2</v>
      </c>
      <c r="N270" s="208">
        <v>0.44536700000000001</v>
      </c>
      <c r="O270" s="207">
        <v>7.6700000000000004E-2</v>
      </c>
      <c r="P270" s="206">
        <v>1.7299999999999999E-2</v>
      </c>
      <c r="Q270" s="206">
        <v>8.8599999999999998E-2</v>
      </c>
      <c r="R270" s="205">
        <v>0.42244999999999999</v>
      </c>
      <c r="S270" s="206">
        <v>252401</v>
      </c>
      <c r="T270" s="206" t="s">
        <v>3869</v>
      </c>
      <c r="U270" s="205">
        <v>5.0400000000000001E-8</v>
      </c>
    </row>
    <row r="271" spans="1:21" x14ac:dyDescent="0.25">
      <c r="A271" s="66" t="s">
        <v>1320</v>
      </c>
      <c r="B271" s="66" t="s">
        <v>1319</v>
      </c>
      <c r="C271" s="48" t="s">
        <v>1318</v>
      </c>
      <c r="D271" s="203" t="s">
        <v>3871</v>
      </c>
      <c r="E271" s="66" t="s">
        <v>3873</v>
      </c>
      <c r="F271" s="201" t="s">
        <v>1199</v>
      </c>
      <c r="G271" s="201" t="s">
        <v>1206</v>
      </c>
      <c r="H271" s="202">
        <v>0.56720000000000004</v>
      </c>
      <c r="I271" s="201">
        <v>717409</v>
      </c>
      <c r="J271" s="200">
        <v>1.8E-3</v>
      </c>
      <c r="K271" s="200">
        <v>2.9999999999999997E-4</v>
      </c>
      <c r="L271" s="199">
        <v>1.4370000000000001E-8</v>
      </c>
      <c r="M271" s="198">
        <v>4.5</v>
      </c>
      <c r="N271" s="197">
        <v>0.592117</v>
      </c>
      <c r="O271" s="56">
        <v>0.5202</v>
      </c>
      <c r="P271" s="55">
        <v>0.20039999999999999</v>
      </c>
      <c r="Q271" s="55">
        <v>4.4699999999999997E-2</v>
      </c>
      <c r="R271" s="54">
        <v>3.5899999999999999E-6</v>
      </c>
      <c r="S271" s="55">
        <v>272467</v>
      </c>
      <c r="T271" s="55" t="s">
        <v>3869</v>
      </c>
      <c r="U271" s="54">
        <v>6.7919999999999997E-13</v>
      </c>
    </row>
    <row r="272" spans="1:21" x14ac:dyDescent="0.25">
      <c r="A272" s="66" t="s">
        <v>1317</v>
      </c>
      <c r="B272" s="66" t="s">
        <v>1316</v>
      </c>
      <c r="C272" s="48" t="s">
        <v>1315</v>
      </c>
      <c r="D272" s="203" t="s">
        <v>3871</v>
      </c>
      <c r="E272" s="66" t="s">
        <v>3870</v>
      </c>
      <c r="F272" s="201" t="s">
        <v>1198</v>
      </c>
      <c r="G272" s="201" t="s">
        <v>1206</v>
      </c>
      <c r="H272" s="202">
        <v>0.88549999999999995</v>
      </c>
      <c r="I272" s="201">
        <v>599711</v>
      </c>
      <c r="J272" s="200">
        <v>3.0000000000000001E-3</v>
      </c>
      <c r="K272" s="200">
        <v>5.0000000000000001E-4</v>
      </c>
      <c r="L272" s="199">
        <v>3.8579999999999999E-8</v>
      </c>
      <c r="M272" s="198">
        <v>1.7</v>
      </c>
      <c r="N272" s="197">
        <v>0.92750200000000005</v>
      </c>
      <c r="O272" s="56">
        <v>0.88839999999999997</v>
      </c>
      <c r="P272" s="55">
        <v>0.26529999999999998</v>
      </c>
      <c r="Q272" s="55">
        <v>7.7700000000000005E-2</v>
      </c>
      <c r="R272" s="54">
        <v>3.2039999999999998E-4</v>
      </c>
      <c r="S272" s="55">
        <v>234979</v>
      </c>
      <c r="T272" s="55" t="s">
        <v>3869</v>
      </c>
      <c r="U272" s="54">
        <v>9.7559999999999997E-11</v>
      </c>
    </row>
    <row r="273" spans="1:21" x14ac:dyDescent="0.25">
      <c r="A273" s="66" t="s">
        <v>1314</v>
      </c>
      <c r="B273" s="66" t="s">
        <v>1313</v>
      </c>
      <c r="C273" s="48" t="s">
        <v>1310</v>
      </c>
      <c r="D273" s="203" t="s">
        <v>3871</v>
      </c>
      <c r="E273" s="66" t="s">
        <v>3870</v>
      </c>
      <c r="F273" s="201" t="s">
        <v>1198</v>
      </c>
      <c r="G273" s="201" t="s">
        <v>1206</v>
      </c>
      <c r="H273" s="202">
        <v>0.15540000000000001</v>
      </c>
      <c r="I273" s="201">
        <v>747348</v>
      </c>
      <c r="J273" s="200">
        <v>4.7000000000000002E-3</v>
      </c>
      <c r="K273" s="200">
        <v>4.0000000000000002E-4</v>
      </c>
      <c r="L273" s="199">
        <v>1.014E-27</v>
      </c>
      <c r="M273" s="198">
        <v>21.5</v>
      </c>
      <c r="N273" s="197">
        <v>8.8425599999999993E-2</v>
      </c>
      <c r="O273" s="56">
        <v>0.21260000000000001</v>
      </c>
      <c r="P273" s="55">
        <v>0.36890000000000001</v>
      </c>
      <c r="Q273" s="55">
        <v>5.8500000000000003E-2</v>
      </c>
      <c r="R273" s="54">
        <v>1.4700000000000001E-10</v>
      </c>
      <c r="S273" s="55">
        <v>262209</v>
      </c>
      <c r="T273" s="55" t="s">
        <v>3869</v>
      </c>
      <c r="U273" s="54">
        <v>2.1180000000000001E-36</v>
      </c>
    </row>
    <row r="274" spans="1:21" x14ac:dyDescent="0.25">
      <c r="A274" s="66" t="s">
        <v>1312</v>
      </c>
      <c r="B274" s="66" t="s">
        <v>1311</v>
      </c>
      <c r="C274" s="48" t="s">
        <v>1310</v>
      </c>
      <c r="D274" s="203" t="s">
        <v>3872</v>
      </c>
      <c r="E274" s="66" t="s">
        <v>3870</v>
      </c>
      <c r="F274" s="201" t="s">
        <v>1199</v>
      </c>
      <c r="G274" s="201" t="s">
        <v>1198</v>
      </c>
      <c r="H274" s="202">
        <v>0.72230000000000005</v>
      </c>
      <c r="I274" s="201">
        <v>754880</v>
      </c>
      <c r="J274" s="200">
        <v>6.8999999999999999E-3</v>
      </c>
      <c r="K274" s="200">
        <v>4.0000000000000002E-4</v>
      </c>
      <c r="L274" s="199">
        <v>2.4900000000000001E-71</v>
      </c>
      <c r="M274" s="198">
        <v>15.8</v>
      </c>
      <c r="N274" s="197">
        <v>0.21364900000000001</v>
      </c>
      <c r="O274" s="56">
        <v>0.75029999999999997</v>
      </c>
      <c r="P274" s="55">
        <v>0.68320000000000003</v>
      </c>
      <c r="Q274" s="55">
        <v>5.33E-2</v>
      </c>
      <c r="R274" s="54">
        <v>5.8999999999999998E-38</v>
      </c>
      <c r="S274" s="55">
        <v>272482</v>
      </c>
      <c r="T274" s="55" t="s">
        <v>3869</v>
      </c>
      <c r="U274" s="54">
        <v>1.04E-106</v>
      </c>
    </row>
    <row r="275" spans="1:21" x14ac:dyDescent="0.25">
      <c r="A275" s="66" t="s">
        <v>1309</v>
      </c>
      <c r="B275" s="66" t="s">
        <v>1308</v>
      </c>
      <c r="C275" s="48" t="s">
        <v>1307</v>
      </c>
      <c r="D275" s="203" t="s">
        <v>3871</v>
      </c>
      <c r="E275" s="66" t="s">
        <v>3876</v>
      </c>
      <c r="F275" s="201" t="s">
        <v>1198</v>
      </c>
      <c r="G275" s="201" t="s">
        <v>1206</v>
      </c>
      <c r="H275" s="202">
        <v>0.622</v>
      </c>
      <c r="I275" s="201">
        <v>722246</v>
      </c>
      <c r="J275" s="200">
        <v>-1.8E-3</v>
      </c>
      <c r="K275" s="200">
        <v>2.9999999999999997E-4</v>
      </c>
      <c r="L275" s="199">
        <v>2.1670000000000001E-8</v>
      </c>
      <c r="M275" s="198">
        <v>9.6999999999999993</v>
      </c>
      <c r="N275" s="197">
        <v>0.44838499999999998</v>
      </c>
      <c r="O275" s="56">
        <v>0.64149999999999996</v>
      </c>
      <c r="P275" s="55">
        <v>-0.13800000000000001</v>
      </c>
      <c r="Q275" s="55">
        <v>4.8399999999999999E-2</v>
      </c>
      <c r="R275" s="54">
        <v>2.1805000000000001E-3</v>
      </c>
      <c r="S275" s="55">
        <v>259966</v>
      </c>
      <c r="T275" s="55" t="s">
        <v>2164</v>
      </c>
      <c r="U275" s="54">
        <v>3.7409999999999998E-10</v>
      </c>
    </row>
    <row r="276" spans="1:21" x14ac:dyDescent="0.25">
      <c r="A276" s="66" t="s">
        <v>1306</v>
      </c>
      <c r="B276" s="66" t="s">
        <v>1305</v>
      </c>
      <c r="C276" s="48" t="s">
        <v>1304</v>
      </c>
      <c r="D276" s="203" t="s">
        <v>3871</v>
      </c>
      <c r="E276" s="66" t="s">
        <v>3875</v>
      </c>
      <c r="F276" s="201" t="s">
        <v>1210</v>
      </c>
      <c r="G276" s="201" t="s">
        <v>1206</v>
      </c>
      <c r="H276" s="202">
        <v>0.71760000000000002</v>
      </c>
      <c r="I276" s="201">
        <v>754891</v>
      </c>
      <c r="J276" s="200">
        <v>-2.2000000000000001E-3</v>
      </c>
      <c r="K276" s="200">
        <v>2.9999999999999997E-4</v>
      </c>
      <c r="L276" s="199">
        <v>2.6570000000000002E-10</v>
      </c>
      <c r="M276" s="198">
        <v>0</v>
      </c>
      <c r="N276" s="197">
        <v>0.93354000000000004</v>
      </c>
      <c r="O276" s="56">
        <v>0.77669999999999995</v>
      </c>
      <c r="P276" s="55">
        <v>-9.5799999999999996E-2</v>
      </c>
      <c r="Q276" s="55">
        <v>5.28E-2</v>
      </c>
      <c r="R276" s="54">
        <v>3.4889999999999997E-2</v>
      </c>
      <c r="S276" s="55">
        <v>272750</v>
      </c>
      <c r="T276" s="55" t="s">
        <v>2164</v>
      </c>
      <c r="U276" s="54">
        <v>2.1729999999999999E-10</v>
      </c>
    </row>
    <row r="277" spans="1:21" x14ac:dyDescent="0.25">
      <c r="A277" s="66" t="s">
        <v>1303</v>
      </c>
      <c r="B277" s="66" t="s">
        <v>1302</v>
      </c>
      <c r="C277" s="48" t="s">
        <v>1301</v>
      </c>
      <c r="D277" s="203" t="s">
        <v>3872</v>
      </c>
      <c r="E277" s="66" t="s">
        <v>3870</v>
      </c>
      <c r="F277" s="201" t="s">
        <v>1210</v>
      </c>
      <c r="G277" s="201" t="s">
        <v>1206</v>
      </c>
      <c r="H277" s="202">
        <v>0.57520000000000004</v>
      </c>
      <c r="I277" s="201">
        <v>765067</v>
      </c>
      <c r="J277" s="200">
        <v>2.5999999999999999E-3</v>
      </c>
      <c r="K277" s="200">
        <v>2.9999999999999997E-4</v>
      </c>
      <c r="L277" s="199">
        <v>2.6169999999999999E-17</v>
      </c>
      <c r="M277" s="198">
        <v>12</v>
      </c>
      <c r="N277" s="197">
        <v>0.39693400000000001</v>
      </c>
      <c r="O277" s="56">
        <v>0.55969999999999998</v>
      </c>
      <c r="P277" s="55">
        <v>0.28689999999999999</v>
      </c>
      <c r="Q277" s="55">
        <v>4.6300000000000001E-2</v>
      </c>
      <c r="R277" s="54">
        <v>2.7850000000000002E-10</v>
      </c>
      <c r="S277" s="55">
        <v>253306</v>
      </c>
      <c r="T277" s="55" t="s">
        <v>3869</v>
      </c>
      <c r="U277" s="54">
        <v>1.7590000000000001E-25</v>
      </c>
    </row>
    <row r="278" spans="1:21" x14ac:dyDescent="0.25">
      <c r="A278" s="66" t="s">
        <v>1300</v>
      </c>
      <c r="B278" s="66" t="s">
        <v>1299</v>
      </c>
      <c r="C278" s="48" t="s">
        <v>1298</v>
      </c>
      <c r="D278" s="203" t="s">
        <v>3872</v>
      </c>
      <c r="E278" s="66" t="s">
        <v>3873</v>
      </c>
      <c r="F278" s="201" t="s">
        <v>1210</v>
      </c>
      <c r="G278" s="201" t="s">
        <v>1198</v>
      </c>
      <c r="H278" s="202">
        <v>0.18210000000000001</v>
      </c>
      <c r="I278" s="201">
        <v>683523</v>
      </c>
      <c r="J278" s="200">
        <v>-2.8999999999999998E-3</v>
      </c>
      <c r="K278" s="200">
        <v>5.0000000000000001E-4</v>
      </c>
      <c r="L278" s="199">
        <v>2.2090000000000001E-9</v>
      </c>
      <c r="M278" s="198">
        <v>10.9</v>
      </c>
      <c r="N278" s="197">
        <v>1.49161E-2</v>
      </c>
      <c r="O278" s="56">
        <v>9.6699999999999994E-2</v>
      </c>
      <c r="P278" s="55">
        <v>-0.38159999999999999</v>
      </c>
      <c r="Q278" s="55">
        <v>8.7400000000000005E-2</v>
      </c>
      <c r="R278" s="54">
        <v>6.3500000000000002E-6</v>
      </c>
      <c r="S278" s="55">
        <v>197398</v>
      </c>
      <c r="T278" s="55" t="s">
        <v>2164</v>
      </c>
      <c r="U278" s="54">
        <v>2.061E-13</v>
      </c>
    </row>
    <row r="279" spans="1:21" x14ac:dyDescent="0.25">
      <c r="A279" s="214" t="s">
        <v>1297</v>
      </c>
      <c r="B279" s="214" t="s">
        <v>1296</v>
      </c>
      <c r="C279" s="216" t="s">
        <v>1295</v>
      </c>
      <c r="D279" s="215" t="s">
        <v>3871</v>
      </c>
      <c r="E279" s="214" t="s">
        <v>3870</v>
      </c>
      <c r="F279" s="212" t="s">
        <v>1199</v>
      </c>
      <c r="G279" s="212" t="s">
        <v>1198</v>
      </c>
      <c r="H279" s="213">
        <v>0.87170000000000003</v>
      </c>
      <c r="I279" s="212">
        <v>764281</v>
      </c>
      <c r="J279" s="211">
        <v>-2.8E-3</v>
      </c>
      <c r="K279" s="211">
        <v>5.0000000000000001E-4</v>
      </c>
      <c r="L279" s="210">
        <v>3.5170000000000002E-9</v>
      </c>
      <c r="M279" s="209">
        <v>13.1</v>
      </c>
      <c r="N279" s="208">
        <v>3.7248999999999997E-2</v>
      </c>
      <c r="O279" s="207">
        <v>0.88660000000000005</v>
      </c>
      <c r="P279" s="206">
        <v>-6.8699999999999997E-2</v>
      </c>
      <c r="Q279" s="206">
        <v>7.2800000000000004E-2</v>
      </c>
      <c r="R279" s="205">
        <v>0.1729</v>
      </c>
      <c r="S279" s="206">
        <v>248950</v>
      </c>
      <c r="T279" s="206" t="s">
        <v>2164</v>
      </c>
      <c r="U279" s="205">
        <v>2.3289999999999999E-8</v>
      </c>
    </row>
    <row r="280" spans="1:21" x14ac:dyDescent="0.25">
      <c r="A280" s="214" t="s">
        <v>1294</v>
      </c>
      <c r="B280" s="214" t="s">
        <v>1293</v>
      </c>
      <c r="C280" s="216" t="s">
        <v>1292</v>
      </c>
      <c r="D280" s="215" t="s">
        <v>3872</v>
      </c>
      <c r="E280" s="214" t="s">
        <v>3870</v>
      </c>
      <c r="F280" s="212" t="s">
        <v>1210</v>
      </c>
      <c r="G280" s="212" t="s">
        <v>1206</v>
      </c>
      <c r="H280" s="213">
        <v>0.53359999999999996</v>
      </c>
      <c r="I280" s="212">
        <v>720748</v>
      </c>
      <c r="J280" s="211">
        <v>-2.2000000000000001E-3</v>
      </c>
      <c r="K280" s="211">
        <v>2.9999999999999997E-4</v>
      </c>
      <c r="L280" s="210">
        <v>2.418E-12</v>
      </c>
      <c r="M280" s="209">
        <v>0</v>
      </c>
      <c r="N280" s="208">
        <v>0.10849</v>
      </c>
      <c r="O280" s="207">
        <v>0.50729999999999997</v>
      </c>
      <c r="P280" s="206">
        <v>-7.7899999999999997E-2</v>
      </c>
      <c r="Q280" s="206">
        <v>4.82E-2</v>
      </c>
      <c r="R280" s="205">
        <v>5.305E-2</v>
      </c>
      <c r="S280" s="206">
        <v>238006</v>
      </c>
      <c r="T280" s="206" t="s">
        <v>2164</v>
      </c>
      <c r="U280" s="205">
        <v>6.4089999999999999E-12</v>
      </c>
    </row>
    <row r="281" spans="1:21" x14ac:dyDescent="0.25">
      <c r="A281" s="66" t="s">
        <v>1291</v>
      </c>
      <c r="B281" s="66" t="s">
        <v>1290</v>
      </c>
      <c r="C281" s="48" t="s">
        <v>1289</v>
      </c>
      <c r="D281" s="203" t="s">
        <v>3872</v>
      </c>
      <c r="E281" s="66" t="s">
        <v>3873</v>
      </c>
      <c r="F281" s="201" t="s">
        <v>1199</v>
      </c>
      <c r="G281" s="201" t="s">
        <v>1198</v>
      </c>
      <c r="H281" s="202">
        <v>0.26029999999999998</v>
      </c>
      <c r="I281" s="201">
        <v>763047</v>
      </c>
      <c r="J281" s="200">
        <v>2.5000000000000001E-3</v>
      </c>
      <c r="K281" s="200">
        <v>2.9999999999999997E-4</v>
      </c>
      <c r="L281" s="199">
        <v>4.0679999999999999E-13</v>
      </c>
      <c r="M281" s="198">
        <v>30.2</v>
      </c>
      <c r="N281" s="197">
        <v>2.9808999999999999E-3</v>
      </c>
      <c r="O281" s="56">
        <v>0.30420000000000003</v>
      </c>
      <c r="P281" s="55">
        <v>0.2114</v>
      </c>
      <c r="Q281" s="55">
        <v>5.2600000000000001E-2</v>
      </c>
      <c r="R281" s="54">
        <v>2.955E-5</v>
      </c>
      <c r="S281" s="55">
        <v>258241</v>
      </c>
      <c r="T281" s="55" t="s">
        <v>3869</v>
      </c>
      <c r="U281" s="54">
        <v>1.1420000000000001E-16</v>
      </c>
    </row>
    <row r="282" spans="1:21" x14ac:dyDescent="0.25">
      <c r="A282" s="66" t="s">
        <v>1288</v>
      </c>
      <c r="B282" s="66" t="s">
        <v>1287</v>
      </c>
      <c r="C282" s="48" t="s">
        <v>1286</v>
      </c>
      <c r="D282" s="203" t="s">
        <v>3872</v>
      </c>
      <c r="E282" s="66" t="s">
        <v>3870</v>
      </c>
      <c r="F282" s="201" t="s">
        <v>1198</v>
      </c>
      <c r="G282" s="201" t="s">
        <v>1206</v>
      </c>
      <c r="H282" s="202">
        <v>0.55430000000000001</v>
      </c>
      <c r="I282" s="201">
        <v>623370</v>
      </c>
      <c r="J282" s="200">
        <v>5.0000000000000001E-3</v>
      </c>
      <c r="K282" s="200">
        <v>4.0000000000000002E-4</v>
      </c>
      <c r="L282" s="199">
        <v>3.1489999999999998E-44</v>
      </c>
      <c r="M282" s="198">
        <v>5.9</v>
      </c>
      <c r="N282" s="197">
        <v>1.8127500000000001E-2</v>
      </c>
      <c r="O282" s="56">
        <v>0.54</v>
      </c>
      <c r="P282" s="55">
        <v>0.62009999999999998</v>
      </c>
      <c r="Q282" s="55">
        <v>4.6399999999999997E-2</v>
      </c>
      <c r="R282" s="54">
        <v>4.095E-41</v>
      </c>
      <c r="S282" s="55">
        <v>253523</v>
      </c>
      <c r="T282" s="55" t="s">
        <v>3869</v>
      </c>
      <c r="U282" s="54">
        <v>6.7370000000000004E-81</v>
      </c>
    </row>
    <row r="283" spans="1:21" x14ac:dyDescent="0.25">
      <c r="A283" s="66" t="s">
        <v>1285</v>
      </c>
      <c r="B283" s="66" t="s">
        <v>1284</v>
      </c>
      <c r="C283" s="48" t="s">
        <v>1283</v>
      </c>
      <c r="D283" s="203" t="s">
        <v>3871</v>
      </c>
      <c r="E283" s="66" t="s">
        <v>3870</v>
      </c>
      <c r="F283" s="201" t="s">
        <v>1210</v>
      </c>
      <c r="G283" s="201" t="s">
        <v>1198</v>
      </c>
      <c r="H283" s="202">
        <v>0.376</v>
      </c>
      <c r="I283" s="201">
        <v>758944</v>
      </c>
      <c r="J283" s="200">
        <v>1.8E-3</v>
      </c>
      <c r="K283" s="200">
        <v>2.9999999999999997E-4</v>
      </c>
      <c r="L283" s="199">
        <v>4.3849999999999999E-8</v>
      </c>
      <c r="M283" s="198">
        <v>12.8</v>
      </c>
      <c r="N283" s="197">
        <v>0.40748899999999999</v>
      </c>
      <c r="O283" s="56">
        <v>0.42059999999999997</v>
      </c>
      <c r="P283" s="55">
        <v>0.19259999999999999</v>
      </c>
      <c r="Q283" s="55">
        <v>4.5600000000000002E-2</v>
      </c>
      <c r="R283" s="54">
        <v>1.19E-5</v>
      </c>
      <c r="S283" s="55">
        <v>258133</v>
      </c>
      <c r="T283" s="55" t="s">
        <v>3869</v>
      </c>
      <c r="U283" s="54">
        <v>6.7650000000000004E-12</v>
      </c>
    </row>
    <row r="284" spans="1:21" x14ac:dyDescent="0.25">
      <c r="A284" s="214" t="s">
        <v>1282</v>
      </c>
      <c r="B284" s="214" t="s">
        <v>1281</v>
      </c>
      <c r="C284" s="216" t="s">
        <v>1280</v>
      </c>
      <c r="D284" s="215" t="s">
        <v>3871</v>
      </c>
      <c r="E284" s="214" t="s">
        <v>3870</v>
      </c>
      <c r="F284" s="212" t="s">
        <v>1199</v>
      </c>
      <c r="G284" s="212" t="s">
        <v>1198</v>
      </c>
      <c r="H284" s="213">
        <v>0.71889999999999998</v>
      </c>
      <c r="I284" s="212">
        <v>675506</v>
      </c>
      <c r="J284" s="211">
        <v>2.3999999999999998E-3</v>
      </c>
      <c r="K284" s="211">
        <v>4.0000000000000002E-4</v>
      </c>
      <c r="L284" s="210">
        <v>4.4110000000000001E-10</v>
      </c>
      <c r="M284" s="209">
        <v>0</v>
      </c>
      <c r="N284" s="208">
        <v>0.16478599999999999</v>
      </c>
      <c r="O284" s="207">
        <v>0.68910000000000005</v>
      </c>
      <c r="P284" s="206">
        <v>5.1299999999999998E-2</v>
      </c>
      <c r="Q284" s="206">
        <v>4.8500000000000001E-2</v>
      </c>
      <c r="R284" s="205">
        <v>0.14510000000000001</v>
      </c>
      <c r="S284" s="206">
        <v>262166</v>
      </c>
      <c r="T284" s="206" t="s">
        <v>3869</v>
      </c>
      <c r="U284" s="205">
        <v>5.3249999999999997E-9</v>
      </c>
    </row>
    <row r="285" spans="1:21" x14ac:dyDescent="0.25">
      <c r="A285" s="66" t="s">
        <v>1279</v>
      </c>
      <c r="B285" s="66" t="s">
        <v>1278</v>
      </c>
      <c r="C285" s="48" t="s">
        <v>1277</v>
      </c>
      <c r="D285" s="203" t="s">
        <v>3872</v>
      </c>
      <c r="E285" s="66" t="s">
        <v>3870</v>
      </c>
      <c r="F285" s="201" t="s">
        <v>1199</v>
      </c>
      <c r="G285" s="201" t="s">
        <v>1198</v>
      </c>
      <c r="H285" s="202">
        <v>0.39329999999999998</v>
      </c>
      <c r="I285" s="201">
        <v>765336</v>
      </c>
      <c r="J285" s="200">
        <v>4.4000000000000003E-3</v>
      </c>
      <c r="K285" s="200">
        <v>2.9999999999999997E-4</v>
      </c>
      <c r="L285" s="199">
        <v>9.3489999999999994E-44</v>
      </c>
      <c r="M285" s="198">
        <v>12.3</v>
      </c>
      <c r="N285" s="197">
        <v>1.28757E-3</v>
      </c>
      <c r="O285" s="56">
        <v>0.3241</v>
      </c>
      <c r="P285" s="55">
        <v>0.46010000000000001</v>
      </c>
      <c r="Q285" s="55">
        <v>4.7800000000000002E-2</v>
      </c>
      <c r="R285" s="54">
        <v>2.92E-22</v>
      </c>
      <c r="S285" s="55">
        <v>262101</v>
      </c>
      <c r="T285" s="55" t="s">
        <v>3869</v>
      </c>
      <c r="U285" s="54">
        <v>1.269E-63</v>
      </c>
    </row>
    <row r="286" spans="1:21" x14ac:dyDescent="0.25">
      <c r="A286" s="66" t="s">
        <v>1276</v>
      </c>
      <c r="B286" s="66" t="s">
        <v>1275</v>
      </c>
      <c r="C286" s="48" t="s">
        <v>1274</v>
      </c>
      <c r="D286" s="203" t="s">
        <v>3871</v>
      </c>
      <c r="E286" s="66" t="s">
        <v>3873</v>
      </c>
      <c r="F286" s="201" t="s">
        <v>1199</v>
      </c>
      <c r="G286" s="201" t="s">
        <v>1198</v>
      </c>
      <c r="H286" s="202">
        <v>0.34520000000000001</v>
      </c>
      <c r="I286" s="201">
        <v>746491</v>
      </c>
      <c r="J286" s="200">
        <v>2.3999999999999998E-3</v>
      </c>
      <c r="K286" s="200">
        <v>2.9999999999999997E-4</v>
      </c>
      <c r="L286" s="199">
        <v>2.197E-12</v>
      </c>
      <c r="M286" s="198">
        <v>12</v>
      </c>
      <c r="N286" s="197">
        <v>0.64515199999999995</v>
      </c>
      <c r="O286" s="56">
        <v>0.3427</v>
      </c>
      <c r="P286" s="55">
        <v>8.2500000000000004E-2</v>
      </c>
      <c r="Q286" s="55">
        <v>4.65E-2</v>
      </c>
      <c r="R286" s="54">
        <v>3.7920000000000002E-2</v>
      </c>
      <c r="S286" s="55">
        <v>272475</v>
      </c>
      <c r="T286" s="55" t="s">
        <v>3869</v>
      </c>
      <c r="U286" s="54">
        <v>4.4700000000000001E-12</v>
      </c>
    </row>
    <row r="287" spans="1:21" x14ac:dyDescent="0.25">
      <c r="A287" s="66" t="s">
        <v>1273</v>
      </c>
      <c r="B287" s="66" t="s">
        <v>1272</v>
      </c>
      <c r="C287" s="48" t="s">
        <v>1271</v>
      </c>
      <c r="D287" s="203" t="s">
        <v>3871</v>
      </c>
      <c r="E287" s="66" t="s">
        <v>3870</v>
      </c>
      <c r="F287" s="201" t="s">
        <v>1199</v>
      </c>
      <c r="G287" s="201" t="s">
        <v>1198</v>
      </c>
      <c r="H287" s="202">
        <v>0.69650000000000001</v>
      </c>
      <c r="I287" s="201">
        <v>759577</v>
      </c>
      <c r="J287" s="200">
        <v>-3.0000000000000001E-3</v>
      </c>
      <c r="K287" s="200">
        <v>4.0000000000000002E-4</v>
      </c>
      <c r="L287" s="199">
        <v>4.3900000000000002E-17</v>
      </c>
      <c r="M287" s="198">
        <v>3.4</v>
      </c>
      <c r="N287" s="197">
        <v>0.68005000000000004</v>
      </c>
      <c r="O287" s="56">
        <v>0.69159999999999999</v>
      </c>
      <c r="P287" s="55">
        <v>-0.21790000000000001</v>
      </c>
      <c r="Q287" s="55">
        <v>4.8599999999999997E-2</v>
      </c>
      <c r="R287" s="54">
        <v>3.7400000000000002E-6</v>
      </c>
      <c r="S287" s="55">
        <v>269205</v>
      </c>
      <c r="T287" s="55" t="s">
        <v>2164</v>
      </c>
      <c r="U287" s="54">
        <v>1.9150000000000001E-21</v>
      </c>
    </row>
    <row r="288" spans="1:21" x14ac:dyDescent="0.25">
      <c r="A288" s="66" t="s">
        <v>1270</v>
      </c>
      <c r="B288" s="66" t="s">
        <v>1269</v>
      </c>
      <c r="C288" s="48" t="s">
        <v>1268</v>
      </c>
      <c r="D288" s="203" t="s">
        <v>3872</v>
      </c>
      <c r="E288" s="66" t="s">
        <v>3873</v>
      </c>
      <c r="F288" s="201" t="s">
        <v>1199</v>
      </c>
      <c r="G288" s="201" t="s">
        <v>1198</v>
      </c>
      <c r="H288" s="202">
        <v>0.35639999999999999</v>
      </c>
      <c r="I288" s="201">
        <v>765313</v>
      </c>
      <c r="J288" s="200">
        <v>3.7000000000000002E-3</v>
      </c>
      <c r="K288" s="200">
        <v>2.9999999999999997E-4</v>
      </c>
      <c r="L288" s="199">
        <v>6.9630000000000003E-27</v>
      </c>
      <c r="M288" s="198">
        <v>10.6</v>
      </c>
      <c r="N288" s="197">
        <v>0.71202399999999999</v>
      </c>
      <c r="O288" s="56">
        <v>0.3513</v>
      </c>
      <c r="P288" s="55">
        <v>0.28889999999999999</v>
      </c>
      <c r="Q288" s="55">
        <v>4.7699999999999999E-2</v>
      </c>
      <c r="R288" s="54">
        <v>6.8500000000000001E-10</v>
      </c>
      <c r="S288" s="55">
        <v>268317</v>
      </c>
      <c r="T288" s="55" t="s">
        <v>3869</v>
      </c>
      <c r="U288" s="54">
        <v>6.7389999999999999E-35</v>
      </c>
    </row>
    <row r="289" spans="1:21" x14ac:dyDescent="0.25">
      <c r="A289" s="66" t="s">
        <v>1267</v>
      </c>
      <c r="B289" s="66" t="s">
        <v>1266</v>
      </c>
      <c r="C289" s="48" t="s">
        <v>1265</v>
      </c>
      <c r="D289" s="203" t="s">
        <v>3871</v>
      </c>
      <c r="E289" s="66" t="s">
        <v>3873</v>
      </c>
      <c r="F289" s="201" t="s">
        <v>1199</v>
      </c>
      <c r="G289" s="201" t="s">
        <v>1198</v>
      </c>
      <c r="H289" s="202">
        <v>0.56279999999999997</v>
      </c>
      <c r="I289" s="201">
        <v>714482</v>
      </c>
      <c r="J289" s="200">
        <v>-2.0999999999999999E-3</v>
      </c>
      <c r="K289" s="200">
        <v>2.9999999999999997E-4</v>
      </c>
      <c r="L289" s="199">
        <v>2.8599999999999999E-10</v>
      </c>
      <c r="M289" s="198">
        <v>7.2</v>
      </c>
      <c r="N289" s="197">
        <v>1.5919699999999998E-2</v>
      </c>
      <c r="O289" s="56">
        <v>0.63229999999999997</v>
      </c>
      <c r="P289" s="55">
        <v>-0.25659999999999999</v>
      </c>
      <c r="Q289" s="55">
        <v>4.5400000000000003E-2</v>
      </c>
      <c r="R289" s="54">
        <v>7.8000000000000004E-9</v>
      </c>
      <c r="S289" s="55">
        <v>272515</v>
      </c>
      <c r="T289" s="55" t="s">
        <v>2164</v>
      </c>
      <c r="U289" s="54">
        <v>6.9599999999999999E-17</v>
      </c>
    </row>
    <row r="290" spans="1:21" x14ac:dyDescent="0.25">
      <c r="A290" s="66" t="s">
        <v>1264</v>
      </c>
      <c r="B290" s="66" t="s">
        <v>1263</v>
      </c>
      <c r="C290" s="48" t="s">
        <v>1262</v>
      </c>
      <c r="D290" s="203" t="s">
        <v>3871</v>
      </c>
      <c r="E290" s="66" t="s">
        <v>3874</v>
      </c>
      <c r="F290" s="201" t="s">
        <v>1210</v>
      </c>
      <c r="G290" s="201" t="s">
        <v>1198</v>
      </c>
      <c r="H290" s="202">
        <v>0.73860000000000003</v>
      </c>
      <c r="I290" s="201">
        <v>704475</v>
      </c>
      <c r="J290" s="200">
        <v>-2.0999999999999999E-3</v>
      </c>
      <c r="K290" s="200">
        <v>4.0000000000000002E-4</v>
      </c>
      <c r="L290" s="199">
        <v>3.9529999999999997E-8</v>
      </c>
      <c r="M290" s="198">
        <v>6.1</v>
      </c>
      <c r="N290" s="197">
        <v>0.88049900000000003</v>
      </c>
      <c r="O290" s="56">
        <v>0.69</v>
      </c>
      <c r="P290" s="55">
        <v>-0.18790000000000001</v>
      </c>
      <c r="Q290" s="55">
        <v>5.0500000000000003E-2</v>
      </c>
      <c r="R290" s="54">
        <v>9.9300000000000001E-5</v>
      </c>
      <c r="S290" s="55">
        <v>246138</v>
      </c>
      <c r="T290" s="55" t="s">
        <v>2164</v>
      </c>
      <c r="U290" s="54">
        <v>3.328E-11</v>
      </c>
    </row>
    <row r="291" spans="1:21" x14ac:dyDescent="0.25">
      <c r="A291" s="66" t="s">
        <v>1261</v>
      </c>
      <c r="B291" s="66" t="s">
        <v>1260</v>
      </c>
      <c r="C291" s="48" t="s">
        <v>1259</v>
      </c>
      <c r="D291" s="203" t="s">
        <v>3871</v>
      </c>
      <c r="E291" s="66" t="s">
        <v>3870</v>
      </c>
      <c r="F291" s="201" t="s">
        <v>1199</v>
      </c>
      <c r="G291" s="201" t="s">
        <v>1198</v>
      </c>
      <c r="H291" s="202">
        <v>6.8400000000000002E-2</v>
      </c>
      <c r="I291" s="201">
        <v>602986</v>
      </c>
      <c r="J291" s="200">
        <v>3.8999999999999998E-3</v>
      </c>
      <c r="K291" s="200">
        <v>6.9999999999999999E-4</v>
      </c>
      <c r="L291" s="199">
        <v>9.2059999999999998E-9</v>
      </c>
      <c r="M291" s="198">
        <v>0</v>
      </c>
      <c r="N291" s="197">
        <v>0.80797099999999999</v>
      </c>
      <c r="O291" s="56">
        <v>6.7199999999999996E-2</v>
      </c>
      <c r="P291" s="55">
        <v>0.49070000000000003</v>
      </c>
      <c r="Q291" s="55">
        <v>9.1200000000000003E-2</v>
      </c>
      <c r="R291" s="54">
        <v>3.7200000000000002E-8</v>
      </c>
      <c r="S291" s="55">
        <v>249946</v>
      </c>
      <c r="T291" s="55" t="s">
        <v>3869</v>
      </c>
      <c r="U291" s="54">
        <v>8.9440000000000002E-15</v>
      </c>
    </row>
    <row r="292" spans="1:21" x14ac:dyDescent="0.25">
      <c r="A292" s="66" t="s">
        <v>1258</v>
      </c>
      <c r="B292" s="66" t="s">
        <v>1257</v>
      </c>
      <c r="C292" s="48" t="s">
        <v>1256</v>
      </c>
      <c r="D292" s="203" t="s">
        <v>3871</v>
      </c>
      <c r="E292" s="66" t="s">
        <v>3870</v>
      </c>
      <c r="F292" s="201" t="s">
        <v>1210</v>
      </c>
      <c r="G292" s="201" t="s">
        <v>1199</v>
      </c>
      <c r="H292" s="202">
        <v>0.30180000000000001</v>
      </c>
      <c r="I292" s="201">
        <v>560128</v>
      </c>
      <c r="J292" s="200">
        <v>2.3999999999999998E-3</v>
      </c>
      <c r="K292" s="200">
        <v>4.0000000000000002E-4</v>
      </c>
      <c r="L292" s="199">
        <v>7.0660000000000002E-10</v>
      </c>
      <c r="M292" s="198">
        <v>12.7</v>
      </c>
      <c r="N292" s="197">
        <v>0.33226099999999997</v>
      </c>
      <c r="O292" s="56">
        <v>0.29570000000000002</v>
      </c>
      <c r="P292" s="55">
        <v>0.2049</v>
      </c>
      <c r="Q292" s="55">
        <v>5.7099999999999998E-2</v>
      </c>
      <c r="R292" s="54">
        <v>1.6640000000000001E-4</v>
      </c>
      <c r="S292" s="55">
        <v>203995</v>
      </c>
      <c r="T292" s="55" t="s">
        <v>3869</v>
      </c>
      <c r="U292" s="54">
        <v>1.0260000000000001E-12</v>
      </c>
    </row>
    <row r="293" spans="1:21" x14ac:dyDescent="0.25">
      <c r="A293" s="66" t="s">
        <v>1255</v>
      </c>
      <c r="B293" s="66" t="s">
        <v>1254</v>
      </c>
      <c r="C293" s="48" t="s">
        <v>1253</v>
      </c>
      <c r="D293" s="203" t="s">
        <v>3871</v>
      </c>
      <c r="E293" s="66" t="s">
        <v>3870</v>
      </c>
      <c r="F293" s="201" t="s">
        <v>1199</v>
      </c>
      <c r="G293" s="201" t="s">
        <v>1198</v>
      </c>
      <c r="H293" s="202">
        <v>0.2319</v>
      </c>
      <c r="I293" s="201">
        <v>762145</v>
      </c>
      <c r="J293" s="200">
        <v>-2.0999999999999999E-3</v>
      </c>
      <c r="K293" s="200">
        <v>4.0000000000000002E-4</v>
      </c>
      <c r="L293" s="199">
        <v>2.5160000000000002E-8</v>
      </c>
      <c r="M293" s="198">
        <v>16.8</v>
      </c>
      <c r="N293" s="197">
        <v>0.11061</v>
      </c>
      <c r="O293" s="56">
        <v>0.22819999999999999</v>
      </c>
      <c r="P293" s="55">
        <v>-0.1363</v>
      </c>
      <c r="Q293" s="55">
        <v>5.3199999999999997E-2</v>
      </c>
      <c r="R293" s="54">
        <v>5.1850000000000004E-3</v>
      </c>
      <c r="S293" s="55">
        <v>260750</v>
      </c>
      <c r="T293" s="55" t="s">
        <v>2164</v>
      </c>
      <c r="U293" s="54">
        <v>1.041E-9</v>
      </c>
    </row>
    <row r="294" spans="1:21" x14ac:dyDescent="0.25">
      <c r="A294" s="66" t="s">
        <v>1252</v>
      </c>
      <c r="B294" s="66" t="s">
        <v>1251</v>
      </c>
      <c r="C294" s="48" t="s">
        <v>1250</v>
      </c>
      <c r="D294" s="203" t="s">
        <v>3872</v>
      </c>
      <c r="E294" s="66" t="s">
        <v>3870</v>
      </c>
      <c r="F294" s="201" t="s">
        <v>1210</v>
      </c>
      <c r="G294" s="201" t="s">
        <v>1206</v>
      </c>
      <c r="H294" s="202">
        <v>0.47689999999999999</v>
      </c>
      <c r="I294" s="201">
        <v>764849</v>
      </c>
      <c r="J294" s="200">
        <v>-2.8E-3</v>
      </c>
      <c r="K294" s="200">
        <v>2.9999999999999997E-4</v>
      </c>
      <c r="L294" s="199">
        <v>1.385E-19</v>
      </c>
      <c r="M294" s="198">
        <v>0</v>
      </c>
      <c r="N294" s="197">
        <v>0.119061</v>
      </c>
      <c r="O294" s="56">
        <v>0.47989999999999999</v>
      </c>
      <c r="P294" s="55">
        <v>-0.40679999999999999</v>
      </c>
      <c r="Q294" s="55">
        <v>4.4299999999999999E-2</v>
      </c>
      <c r="R294" s="54">
        <v>2.3250000000000001E-20</v>
      </c>
      <c r="S294" s="55">
        <v>266733</v>
      </c>
      <c r="T294" s="55" t="s">
        <v>2164</v>
      </c>
      <c r="U294" s="54">
        <v>1.032E-35</v>
      </c>
    </row>
    <row r="295" spans="1:21" x14ac:dyDescent="0.25">
      <c r="A295" s="66" t="s">
        <v>1249</v>
      </c>
      <c r="B295" s="66" t="s">
        <v>1248</v>
      </c>
      <c r="C295" s="48" t="s">
        <v>1247</v>
      </c>
      <c r="D295" s="203" t="s">
        <v>3872</v>
      </c>
      <c r="E295" s="66" t="s">
        <v>3870</v>
      </c>
      <c r="F295" s="201" t="s">
        <v>1199</v>
      </c>
      <c r="G295" s="201" t="s">
        <v>1206</v>
      </c>
      <c r="H295" s="202">
        <v>0.5756</v>
      </c>
      <c r="I295" s="201">
        <v>755634</v>
      </c>
      <c r="J295" s="200">
        <v>3.2000000000000002E-3</v>
      </c>
      <c r="K295" s="200">
        <v>2.9999999999999997E-4</v>
      </c>
      <c r="L295" s="199">
        <v>7.791E-25</v>
      </c>
      <c r="M295" s="198">
        <v>0</v>
      </c>
      <c r="N295" s="197">
        <v>0.78696600000000005</v>
      </c>
      <c r="O295" s="56">
        <v>0.52190000000000003</v>
      </c>
      <c r="P295" s="55">
        <v>0.46550000000000002</v>
      </c>
      <c r="Q295" s="55">
        <v>4.58E-2</v>
      </c>
      <c r="R295" s="54">
        <v>1.3400000000000001E-24</v>
      </c>
      <c r="S295" s="55">
        <v>256505</v>
      </c>
      <c r="T295" s="55" t="s">
        <v>3869</v>
      </c>
      <c r="U295" s="54">
        <v>1.2029999999999999E-44</v>
      </c>
    </row>
    <row r="296" spans="1:21" s="204" customFormat="1" x14ac:dyDescent="0.25">
      <c r="A296" s="214" t="s">
        <v>1246</v>
      </c>
      <c r="B296" s="214" t="s">
        <v>1245</v>
      </c>
      <c r="C296" s="216" t="s">
        <v>1244</v>
      </c>
      <c r="D296" s="215" t="s">
        <v>3871</v>
      </c>
      <c r="E296" s="214" t="s">
        <v>3870</v>
      </c>
      <c r="F296" s="212" t="s">
        <v>1210</v>
      </c>
      <c r="G296" s="212" t="s">
        <v>1206</v>
      </c>
      <c r="H296" s="213">
        <v>0.56830000000000003</v>
      </c>
      <c r="I296" s="212">
        <v>580647</v>
      </c>
      <c r="J296" s="211">
        <v>-2.0999999999999999E-3</v>
      </c>
      <c r="K296" s="211">
        <v>2.9999999999999997E-4</v>
      </c>
      <c r="L296" s="210">
        <v>1.9709999999999999E-9</v>
      </c>
      <c r="M296" s="209">
        <v>0</v>
      </c>
      <c r="N296" s="208">
        <v>0.69545900000000005</v>
      </c>
      <c r="O296" s="207">
        <v>0.53359999999999996</v>
      </c>
      <c r="P296" s="206">
        <v>-5.4999999999999997E-3</v>
      </c>
      <c r="Q296" s="206">
        <v>4.8099999999999997E-2</v>
      </c>
      <c r="R296" s="205">
        <v>0.45490000000000003</v>
      </c>
      <c r="S296" s="206">
        <v>235526</v>
      </c>
      <c r="T296" s="206" t="s">
        <v>2164</v>
      </c>
      <c r="U296" s="205">
        <v>3.3949999999999999E-7</v>
      </c>
    </row>
    <row r="297" spans="1:21" x14ac:dyDescent="0.25">
      <c r="A297" s="66" t="s">
        <v>1243</v>
      </c>
      <c r="B297" s="66" t="s">
        <v>1242</v>
      </c>
      <c r="C297" s="48" t="s">
        <v>1241</v>
      </c>
      <c r="D297" s="203" t="s">
        <v>3872</v>
      </c>
      <c r="E297" s="66" t="s">
        <v>3873</v>
      </c>
      <c r="F297" s="201" t="s">
        <v>1199</v>
      </c>
      <c r="G297" s="201" t="s">
        <v>1198</v>
      </c>
      <c r="H297" s="202">
        <v>0.81340000000000001</v>
      </c>
      <c r="I297" s="201">
        <v>709994</v>
      </c>
      <c r="J297" s="200">
        <v>-5.1000000000000004E-3</v>
      </c>
      <c r="K297" s="200">
        <v>4.0000000000000002E-4</v>
      </c>
      <c r="L297" s="199">
        <v>1.068E-33</v>
      </c>
      <c r="M297" s="198">
        <v>10.9</v>
      </c>
      <c r="N297" s="197">
        <v>0.12661700000000001</v>
      </c>
      <c r="O297" s="56">
        <v>0.8075</v>
      </c>
      <c r="P297" s="55">
        <v>-0.4733</v>
      </c>
      <c r="Q297" s="55">
        <v>6.1800000000000001E-2</v>
      </c>
      <c r="R297" s="54">
        <v>9.1500000000000008E-15</v>
      </c>
      <c r="S297" s="55">
        <v>226836</v>
      </c>
      <c r="T297" s="55" t="s">
        <v>2164</v>
      </c>
      <c r="U297" s="54">
        <v>1.7680000000000001E-46</v>
      </c>
    </row>
    <row r="298" spans="1:21" x14ac:dyDescent="0.25">
      <c r="A298" s="66" t="s">
        <v>1240</v>
      </c>
      <c r="B298" s="66" t="s">
        <v>1239</v>
      </c>
      <c r="C298" s="48" t="s">
        <v>1238</v>
      </c>
      <c r="D298" s="203" t="s">
        <v>3871</v>
      </c>
      <c r="E298" s="66" t="s">
        <v>3873</v>
      </c>
      <c r="F298" s="201" t="s">
        <v>1210</v>
      </c>
      <c r="G298" s="201" t="s">
        <v>1199</v>
      </c>
      <c r="H298" s="202">
        <v>0.79320000000000002</v>
      </c>
      <c r="I298" s="201">
        <v>721934</v>
      </c>
      <c r="J298" s="200">
        <v>-3.0000000000000001E-3</v>
      </c>
      <c r="K298" s="200">
        <v>4.0000000000000002E-4</v>
      </c>
      <c r="L298" s="199">
        <v>6.8250000000000003E-15</v>
      </c>
      <c r="M298" s="198">
        <v>5.8</v>
      </c>
      <c r="N298" s="197">
        <v>0.50065000000000004</v>
      </c>
      <c r="O298" s="56">
        <v>0.82350000000000001</v>
      </c>
      <c r="P298" s="55">
        <v>-0.3241</v>
      </c>
      <c r="Q298" s="55">
        <v>6.1600000000000002E-2</v>
      </c>
      <c r="R298" s="54">
        <v>7.0500000000000003E-8</v>
      </c>
      <c r="S298" s="55">
        <v>255311</v>
      </c>
      <c r="T298" s="55" t="s">
        <v>2164</v>
      </c>
      <c r="U298" s="54">
        <v>6.1960000000000002E-21</v>
      </c>
    </row>
    <row r="299" spans="1:21" x14ac:dyDescent="0.25">
      <c r="A299" s="66" t="s">
        <v>1237</v>
      </c>
      <c r="B299" s="66" t="s">
        <v>1236</v>
      </c>
      <c r="C299" s="48" t="s">
        <v>1235</v>
      </c>
      <c r="D299" s="203" t="s">
        <v>3872</v>
      </c>
      <c r="E299" s="66" t="s">
        <v>3870</v>
      </c>
      <c r="F299" s="201" t="s">
        <v>1199</v>
      </c>
      <c r="G299" s="201" t="s">
        <v>1198</v>
      </c>
      <c r="H299" s="202">
        <v>0.67559999999999998</v>
      </c>
      <c r="I299" s="201">
        <v>760841</v>
      </c>
      <c r="J299" s="200">
        <v>1.8E-3</v>
      </c>
      <c r="K299" s="200">
        <v>2.9999999999999997E-4</v>
      </c>
      <c r="L299" s="199">
        <v>1.4419999999999999E-8</v>
      </c>
      <c r="M299" s="198">
        <v>6.1</v>
      </c>
      <c r="N299" s="197">
        <v>3.1026499999999999E-2</v>
      </c>
      <c r="O299" s="56">
        <v>0.67410000000000003</v>
      </c>
      <c r="P299" s="55">
        <v>0.16869999999999999</v>
      </c>
      <c r="Q299" s="55">
        <v>4.7E-2</v>
      </c>
      <c r="R299" s="54">
        <v>1.6584999999999999E-4</v>
      </c>
      <c r="S299" s="55">
        <v>272395</v>
      </c>
      <c r="T299" s="55" t="s">
        <v>3869</v>
      </c>
      <c r="U299" s="54">
        <v>1.9799999999999999E-11</v>
      </c>
    </row>
    <row r="300" spans="1:21" x14ac:dyDescent="0.25">
      <c r="A300" s="66" t="s">
        <v>1234</v>
      </c>
      <c r="B300" s="66" t="s">
        <v>1233</v>
      </c>
      <c r="C300" s="48" t="s">
        <v>1232</v>
      </c>
      <c r="D300" s="203" t="s">
        <v>3871</v>
      </c>
      <c r="E300" s="66" t="s">
        <v>3870</v>
      </c>
      <c r="F300" s="201" t="s">
        <v>1199</v>
      </c>
      <c r="G300" s="201" t="s">
        <v>1198</v>
      </c>
      <c r="H300" s="202">
        <v>0.33689999999999998</v>
      </c>
      <c r="I300" s="201">
        <v>765258</v>
      </c>
      <c r="J300" s="200">
        <v>2.2000000000000001E-3</v>
      </c>
      <c r="K300" s="200">
        <v>2.9999999999999997E-4</v>
      </c>
      <c r="L300" s="199">
        <v>2.2760000000000001E-11</v>
      </c>
      <c r="M300" s="198">
        <v>17.2</v>
      </c>
      <c r="N300" s="197">
        <v>4.6485400000000003E-2</v>
      </c>
      <c r="O300" s="56">
        <v>0.36320000000000002</v>
      </c>
      <c r="P300" s="55">
        <v>0.13750000000000001</v>
      </c>
      <c r="Q300" s="55">
        <v>4.6600000000000003E-2</v>
      </c>
      <c r="R300" s="54">
        <v>1.5709999999999999E-3</v>
      </c>
      <c r="S300" s="55">
        <v>262294</v>
      </c>
      <c r="T300" s="55" t="s">
        <v>3869</v>
      </c>
      <c r="U300" s="54">
        <v>3.892E-13</v>
      </c>
    </row>
    <row r="301" spans="1:21" x14ac:dyDescent="0.25">
      <c r="A301" s="66" t="s">
        <v>1231</v>
      </c>
      <c r="B301" s="66" t="s">
        <v>1230</v>
      </c>
      <c r="C301" s="48" t="s">
        <v>1229</v>
      </c>
      <c r="D301" s="203" t="s">
        <v>3871</v>
      </c>
      <c r="E301" s="66" t="s">
        <v>3870</v>
      </c>
      <c r="F301" s="201" t="s">
        <v>1198</v>
      </c>
      <c r="G301" s="201" t="s">
        <v>1206</v>
      </c>
      <c r="H301" s="202">
        <v>0.66339999999999999</v>
      </c>
      <c r="I301" s="201">
        <v>609195</v>
      </c>
      <c r="J301" s="200">
        <v>3.5000000000000001E-3</v>
      </c>
      <c r="K301" s="200">
        <v>5.0000000000000001E-4</v>
      </c>
      <c r="L301" s="199">
        <v>2.019E-13</v>
      </c>
      <c r="M301" s="198">
        <v>3.6</v>
      </c>
      <c r="N301" s="197">
        <v>0.88975400000000004</v>
      </c>
      <c r="O301" s="56">
        <v>0.84860000000000002</v>
      </c>
      <c r="P301" s="55">
        <v>0.2873</v>
      </c>
      <c r="Q301" s="55">
        <v>6.7599999999999993E-2</v>
      </c>
      <c r="R301" s="54">
        <v>1.065E-5</v>
      </c>
      <c r="S301" s="55">
        <v>239857</v>
      </c>
      <c r="T301" s="55" t="s">
        <v>3869</v>
      </c>
      <c r="U301" s="54">
        <v>2.4449999999999999E-17</v>
      </c>
    </row>
    <row r="302" spans="1:21" x14ac:dyDescent="0.25">
      <c r="A302" s="66" t="s">
        <v>1228</v>
      </c>
      <c r="B302" s="66" t="s">
        <v>1227</v>
      </c>
      <c r="C302" s="48" t="s">
        <v>1226</v>
      </c>
      <c r="D302" s="203" t="s">
        <v>3871</v>
      </c>
      <c r="E302" s="66" t="s">
        <v>3870</v>
      </c>
      <c r="F302" s="201" t="s">
        <v>1210</v>
      </c>
      <c r="G302" s="201" t="s">
        <v>1206</v>
      </c>
      <c r="H302" s="202">
        <v>0.51390000000000002</v>
      </c>
      <c r="I302" s="201">
        <v>750181</v>
      </c>
      <c r="J302" s="200">
        <v>-2.0999999999999999E-3</v>
      </c>
      <c r="K302" s="200">
        <v>2.9999999999999997E-4</v>
      </c>
      <c r="L302" s="199">
        <v>5.4040000000000002E-11</v>
      </c>
      <c r="M302" s="198">
        <v>15.1</v>
      </c>
      <c r="N302" s="197">
        <v>0.94225199999999998</v>
      </c>
      <c r="O302" s="56">
        <v>0.5716</v>
      </c>
      <c r="P302" s="55">
        <v>-0.156</v>
      </c>
      <c r="Q302" s="55">
        <v>4.4999999999999998E-2</v>
      </c>
      <c r="R302" s="54">
        <v>2.6160000000000002E-4</v>
      </c>
      <c r="S302" s="55">
        <v>264427</v>
      </c>
      <c r="T302" s="55" t="s">
        <v>2164</v>
      </c>
      <c r="U302" s="54">
        <v>1.2789999999999999E-13</v>
      </c>
    </row>
    <row r="303" spans="1:21" x14ac:dyDescent="0.25">
      <c r="A303" s="66" t="s">
        <v>1225</v>
      </c>
      <c r="B303" s="66" t="s">
        <v>1224</v>
      </c>
      <c r="C303" s="48" t="s">
        <v>1223</v>
      </c>
      <c r="D303" s="203" t="s">
        <v>3871</v>
      </c>
      <c r="E303" s="66" t="s">
        <v>3873</v>
      </c>
      <c r="F303" s="201" t="s">
        <v>1210</v>
      </c>
      <c r="G303" s="201" t="s">
        <v>1206</v>
      </c>
      <c r="H303" s="202">
        <v>0.32740000000000002</v>
      </c>
      <c r="I303" s="201">
        <v>756159</v>
      </c>
      <c r="J303" s="200">
        <v>-2.5999999999999999E-3</v>
      </c>
      <c r="K303" s="200">
        <v>2.9999999999999997E-4</v>
      </c>
      <c r="L303" s="199">
        <v>5.2350000000000003E-16</v>
      </c>
      <c r="M303" s="198">
        <v>4.2</v>
      </c>
      <c r="N303" s="197">
        <v>0.60833700000000002</v>
      </c>
      <c r="O303" s="56">
        <v>0.33860000000000001</v>
      </c>
      <c r="P303" s="55">
        <v>-0.44579999999999997</v>
      </c>
      <c r="Q303" s="55">
        <v>5.0799999999999998E-2</v>
      </c>
      <c r="R303" s="54">
        <v>9.0999999999999997E-19</v>
      </c>
      <c r="S303" s="55">
        <v>224624</v>
      </c>
      <c r="T303" s="55" t="s">
        <v>2164</v>
      </c>
      <c r="U303" s="54">
        <v>1.068E-29</v>
      </c>
    </row>
    <row r="304" spans="1:21" x14ac:dyDescent="0.25">
      <c r="A304" s="66" t="s">
        <v>1222</v>
      </c>
      <c r="B304" s="66" t="s">
        <v>1221</v>
      </c>
      <c r="C304" s="48" t="s">
        <v>1220</v>
      </c>
      <c r="D304" s="203" t="s">
        <v>3871</v>
      </c>
      <c r="E304" s="66" t="s">
        <v>3873</v>
      </c>
      <c r="F304" s="201" t="s">
        <v>1210</v>
      </c>
      <c r="G304" s="201" t="s">
        <v>1206</v>
      </c>
      <c r="H304" s="202">
        <v>0.14249999999999999</v>
      </c>
      <c r="I304" s="201">
        <v>723041</v>
      </c>
      <c r="J304" s="200">
        <v>-3.5000000000000001E-3</v>
      </c>
      <c r="K304" s="200">
        <v>5.0000000000000001E-4</v>
      </c>
      <c r="L304" s="199">
        <v>4.2559999999999997E-14</v>
      </c>
      <c r="M304" s="198">
        <v>0</v>
      </c>
      <c r="N304" s="197">
        <v>0.23796800000000001</v>
      </c>
      <c r="O304" s="56">
        <v>0.14760000000000001</v>
      </c>
      <c r="P304" s="55">
        <v>-0.29060000000000002</v>
      </c>
      <c r="Q304" s="55">
        <v>6.6400000000000001E-2</v>
      </c>
      <c r="R304" s="54">
        <v>5.9499999999999998E-6</v>
      </c>
      <c r="S304" s="55">
        <v>249495</v>
      </c>
      <c r="T304" s="55" t="s">
        <v>2164</v>
      </c>
      <c r="U304" s="54">
        <v>2.5429999999999999E-18</v>
      </c>
    </row>
    <row r="305" spans="1:21" x14ac:dyDescent="0.25">
      <c r="A305" s="66" t="s">
        <v>1219</v>
      </c>
      <c r="B305" s="66" t="s">
        <v>1218</v>
      </c>
      <c r="C305" s="48" t="s">
        <v>1217</v>
      </c>
      <c r="D305" s="203" t="s">
        <v>3872</v>
      </c>
      <c r="E305" s="66" t="s">
        <v>3873</v>
      </c>
      <c r="F305" s="201" t="s">
        <v>1199</v>
      </c>
      <c r="G305" s="201" t="s">
        <v>1206</v>
      </c>
      <c r="H305" s="202">
        <v>0.21909999999999999</v>
      </c>
      <c r="I305" s="201">
        <v>618241</v>
      </c>
      <c r="J305" s="200">
        <v>2.7000000000000001E-3</v>
      </c>
      <c r="K305" s="200">
        <v>4.0000000000000002E-4</v>
      </c>
      <c r="L305" s="199">
        <v>6.2750000000000003E-11</v>
      </c>
      <c r="M305" s="198">
        <v>4.0999999999999996</v>
      </c>
      <c r="N305" s="197">
        <v>0.244092</v>
      </c>
      <c r="O305" s="56">
        <v>0.22389999999999999</v>
      </c>
      <c r="P305" s="55">
        <v>0.15959999999999999</v>
      </c>
      <c r="Q305" s="55">
        <v>5.5899999999999998E-2</v>
      </c>
      <c r="R305" s="54">
        <v>2.1519999999999998E-3</v>
      </c>
      <c r="S305" s="55">
        <v>238989</v>
      </c>
      <c r="T305" s="55" t="s">
        <v>3869</v>
      </c>
      <c r="U305" s="54">
        <v>1.721E-12</v>
      </c>
    </row>
    <row r="306" spans="1:21" x14ac:dyDescent="0.25">
      <c r="A306" s="66" t="s">
        <v>1216</v>
      </c>
      <c r="B306" s="66" t="s">
        <v>1215</v>
      </c>
      <c r="C306" s="48" t="s">
        <v>1214</v>
      </c>
      <c r="D306" s="203" t="s">
        <v>3871</v>
      </c>
      <c r="E306" s="66" t="s">
        <v>3870</v>
      </c>
      <c r="F306" s="201" t="s">
        <v>1199</v>
      </c>
      <c r="G306" s="201" t="s">
        <v>1198</v>
      </c>
      <c r="H306" s="202">
        <v>0.45839999999999997</v>
      </c>
      <c r="I306" s="201">
        <v>625752</v>
      </c>
      <c r="J306" s="200">
        <v>2.3999999999999998E-3</v>
      </c>
      <c r="K306" s="200">
        <v>4.0000000000000002E-4</v>
      </c>
      <c r="L306" s="199">
        <v>2.201E-11</v>
      </c>
      <c r="M306" s="198">
        <v>0</v>
      </c>
      <c r="N306" s="197">
        <v>0.94465500000000002</v>
      </c>
      <c r="O306" s="56">
        <v>0.38059999999999999</v>
      </c>
      <c r="P306" s="55">
        <v>0.19159999999999999</v>
      </c>
      <c r="Q306" s="55">
        <v>4.7300000000000002E-2</v>
      </c>
      <c r="R306" s="54">
        <v>2.5899999999999999E-5</v>
      </c>
      <c r="S306" s="55">
        <v>253807</v>
      </c>
      <c r="T306" s="55" t="s">
        <v>3869</v>
      </c>
      <c r="U306" s="54">
        <v>5.3640000000000004E-15</v>
      </c>
    </row>
    <row r="307" spans="1:21" x14ac:dyDescent="0.25">
      <c r="A307" s="66" t="s">
        <v>1213</v>
      </c>
      <c r="B307" s="66" t="s">
        <v>1212</v>
      </c>
      <c r="C307" s="48" t="s">
        <v>1211</v>
      </c>
      <c r="D307" s="203" t="s">
        <v>3871</v>
      </c>
      <c r="E307" s="66" t="s">
        <v>3870</v>
      </c>
      <c r="F307" s="201" t="s">
        <v>1210</v>
      </c>
      <c r="G307" s="201" t="s">
        <v>1206</v>
      </c>
      <c r="H307" s="202">
        <v>0.15920000000000001</v>
      </c>
      <c r="I307" s="201">
        <v>755990</v>
      </c>
      <c r="J307" s="200">
        <v>-2.8E-3</v>
      </c>
      <c r="K307" s="200">
        <v>5.0000000000000001E-4</v>
      </c>
      <c r="L307" s="199">
        <v>1.268E-9</v>
      </c>
      <c r="M307" s="198">
        <v>8.3000000000000007</v>
      </c>
      <c r="N307" s="197">
        <v>0.39396500000000001</v>
      </c>
      <c r="O307" s="56">
        <v>0.15590000000000001</v>
      </c>
      <c r="P307" s="55">
        <v>-0.1525</v>
      </c>
      <c r="Q307" s="55">
        <v>6.3100000000000003E-2</v>
      </c>
      <c r="R307" s="54">
        <v>7.7749999999999998E-3</v>
      </c>
      <c r="S307" s="55">
        <v>269804</v>
      </c>
      <c r="T307" s="55" t="s">
        <v>2164</v>
      </c>
      <c r="U307" s="54">
        <v>1.118E-10</v>
      </c>
    </row>
    <row r="308" spans="1:21" x14ac:dyDescent="0.25">
      <c r="A308" s="66" t="s">
        <v>1209</v>
      </c>
      <c r="B308" s="66" t="s">
        <v>1208</v>
      </c>
      <c r="C308" s="48" t="s">
        <v>1207</v>
      </c>
      <c r="D308" s="203" t="s">
        <v>3871</v>
      </c>
      <c r="E308" s="66" t="s">
        <v>3870</v>
      </c>
      <c r="F308" s="201" t="s">
        <v>1198</v>
      </c>
      <c r="G308" s="201" t="s">
        <v>1206</v>
      </c>
      <c r="H308" s="202">
        <v>0.59019999999999995</v>
      </c>
      <c r="I308" s="201">
        <v>759599</v>
      </c>
      <c r="J308" s="200">
        <v>-2.3E-3</v>
      </c>
      <c r="K308" s="200">
        <v>2.9999999999999997E-4</v>
      </c>
      <c r="L308" s="199">
        <v>5.067E-14</v>
      </c>
      <c r="M308" s="198">
        <v>5.4</v>
      </c>
      <c r="N308" s="197">
        <v>0.33520299999999997</v>
      </c>
      <c r="O308" s="56">
        <v>0.58040000000000003</v>
      </c>
      <c r="P308" s="55">
        <v>-0.35820000000000002</v>
      </c>
      <c r="Q308" s="55">
        <v>4.5600000000000002E-2</v>
      </c>
      <c r="R308" s="54">
        <v>1.87E-15</v>
      </c>
      <c r="S308" s="55">
        <v>257368</v>
      </c>
      <c r="T308" s="55" t="s">
        <v>2164</v>
      </c>
      <c r="U308" s="54">
        <v>1.132E-25</v>
      </c>
    </row>
    <row r="309" spans="1:21" x14ac:dyDescent="0.25">
      <c r="A309" s="66" t="s">
        <v>1205</v>
      </c>
      <c r="B309" s="66" t="s">
        <v>1204</v>
      </c>
      <c r="C309" s="48" t="s">
        <v>1203</v>
      </c>
      <c r="D309" s="203" t="s">
        <v>3872</v>
      </c>
      <c r="E309" s="66" t="s">
        <v>3870</v>
      </c>
      <c r="F309" s="201" t="s">
        <v>1199</v>
      </c>
      <c r="G309" s="201" t="s">
        <v>1198</v>
      </c>
      <c r="H309" s="202">
        <v>0.17130000000000001</v>
      </c>
      <c r="I309" s="201">
        <v>717309</v>
      </c>
      <c r="J309" s="200">
        <v>5.1999999999999998E-3</v>
      </c>
      <c r="K309" s="200">
        <v>5.0000000000000001E-4</v>
      </c>
      <c r="L309" s="199">
        <v>4.8759999999999997E-31</v>
      </c>
      <c r="M309" s="198">
        <v>0</v>
      </c>
      <c r="N309" s="197">
        <v>0.47543000000000002</v>
      </c>
      <c r="O309" s="56">
        <v>9.2899999999999996E-2</v>
      </c>
      <c r="P309" s="55">
        <v>0.44669999999999999</v>
      </c>
      <c r="Q309" s="55">
        <v>7.9399999999999998E-2</v>
      </c>
      <c r="R309" s="54">
        <v>9.1000000000000004E-9</v>
      </c>
      <c r="S309" s="55">
        <v>265437</v>
      </c>
      <c r="T309" s="55" t="s">
        <v>3869</v>
      </c>
      <c r="U309" s="54">
        <v>1.2509999999999999E-37</v>
      </c>
    </row>
    <row r="310" spans="1:21" x14ac:dyDescent="0.25">
      <c r="A310" s="66" t="s">
        <v>1202</v>
      </c>
      <c r="B310" s="66" t="s">
        <v>1201</v>
      </c>
      <c r="C310" s="48" t="s">
        <v>1200</v>
      </c>
      <c r="D310" s="203" t="s">
        <v>3871</v>
      </c>
      <c r="E310" s="66" t="s">
        <v>3870</v>
      </c>
      <c r="F310" s="201" t="s">
        <v>1199</v>
      </c>
      <c r="G310" s="201" t="s">
        <v>1198</v>
      </c>
      <c r="H310" s="202">
        <v>0.29170000000000001</v>
      </c>
      <c r="I310" s="201">
        <v>750206</v>
      </c>
      <c r="J310" s="200">
        <v>3.2000000000000002E-3</v>
      </c>
      <c r="K310" s="200">
        <v>2.9999999999999997E-4</v>
      </c>
      <c r="L310" s="199">
        <v>4.1750000000000002E-21</v>
      </c>
      <c r="M310" s="198">
        <v>0</v>
      </c>
      <c r="N310" s="197">
        <v>0.27957599999999999</v>
      </c>
      <c r="O310" s="56">
        <v>0.31590000000000001</v>
      </c>
      <c r="P310" s="55">
        <v>0.374</v>
      </c>
      <c r="Q310" s="55">
        <v>4.7800000000000002E-2</v>
      </c>
      <c r="R310" s="54">
        <v>2.3999999999999999E-15</v>
      </c>
      <c r="S310" s="55">
        <v>263977</v>
      </c>
      <c r="T310" s="55" t="s">
        <v>3869</v>
      </c>
      <c r="U310" s="54">
        <v>9.0090000000000004E-34</v>
      </c>
    </row>
    <row r="311" spans="1:21" x14ac:dyDescent="0.25">
      <c r="O311" s="191"/>
      <c r="P311" s="190"/>
      <c r="Q311" s="190"/>
      <c r="R311" s="192"/>
      <c r="S311" s="192"/>
      <c r="T311" s="190"/>
      <c r="U311" s="192"/>
    </row>
    <row r="312" spans="1:21" ht="79.5" customHeight="1" x14ac:dyDescent="0.25">
      <c r="A312" s="487" t="s">
        <v>3868</v>
      </c>
      <c r="B312" s="487"/>
      <c r="C312" s="487"/>
      <c r="D312" s="487"/>
      <c r="E312" s="487"/>
      <c r="F312" s="487"/>
      <c r="G312" s="487"/>
      <c r="H312" s="487"/>
      <c r="I312" s="487"/>
      <c r="J312" s="487"/>
      <c r="K312" s="487"/>
      <c r="L312" s="487"/>
      <c r="M312" s="487"/>
      <c r="N312" s="487"/>
      <c r="O312" s="487"/>
      <c r="P312" s="487"/>
      <c r="Q312" s="487"/>
      <c r="R312" s="487"/>
      <c r="S312" s="487"/>
      <c r="T312" s="487"/>
      <c r="U312" s="487"/>
    </row>
    <row r="313" spans="1:21" x14ac:dyDescent="0.25">
      <c r="O313" s="191"/>
      <c r="P313" s="190"/>
      <c r="Q313" s="190"/>
      <c r="R313" s="192"/>
      <c r="S313" s="192"/>
      <c r="T313" s="190"/>
      <c r="U313" s="192"/>
    </row>
    <row r="314" spans="1:21" x14ac:dyDescent="0.25">
      <c r="O314" s="191"/>
      <c r="P314" s="190"/>
      <c r="Q314" s="190"/>
      <c r="R314" s="192"/>
      <c r="S314" s="192"/>
      <c r="T314" s="190"/>
      <c r="U314" s="192"/>
    </row>
    <row r="315" spans="1:21" x14ac:dyDescent="0.25">
      <c r="O315" s="191"/>
      <c r="P315" s="190"/>
      <c r="Q315" s="190"/>
      <c r="R315" s="192"/>
      <c r="S315" s="192"/>
      <c r="T315" s="190"/>
      <c r="U315" s="192"/>
    </row>
    <row r="316" spans="1:21" x14ac:dyDescent="0.25">
      <c r="O316" s="191"/>
      <c r="P316" s="190"/>
      <c r="Q316" s="190"/>
      <c r="R316" s="192"/>
      <c r="S316" s="192"/>
      <c r="T316" s="190"/>
      <c r="U316" s="192"/>
    </row>
    <row r="317" spans="1:21" x14ac:dyDescent="0.25">
      <c r="O317" s="191"/>
      <c r="P317" s="190"/>
      <c r="Q317" s="190"/>
      <c r="R317" s="192"/>
      <c r="S317" s="192"/>
      <c r="T317" s="190"/>
      <c r="U317" s="192"/>
    </row>
    <row r="318" spans="1:21" x14ac:dyDescent="0.25">
      <c r="O318" s="191"/>
      <c r="P318" s="190"/>
      <c r="Q318" s="190"/>
      <c r="R318" s="192"/>
      <c r="S318" s="192"/>
      <c r="T318" s="190"/>
      <c r="U318" s="192"/>
    </row>
    <row r="319" spans="1:21" x14ac:dyDescent="0.25">
      <c r="O319" s="191"/>
      <c r="P319" s="190"/>
      <c r="Q319" s="190"/>
      <c r="R319" s="192"/>
      <c r="S319" s="192"/>
      <c r="T319" s="190"/>
      <c r="U319" s="192"/>
    </row>
    <row r="320" spans="1:21" x14ac:dyDescent="0.25">
      <c r="O320" s="191"/>
      <c r="P320" s="190"/>
      <c r="Q320" s="190"/>
      <c r="R320" s="192"/>
      <c r="S320" s="192"/>
      <c r="T320" s="190"/>
      <c r="U320" s="192"/>
    </row>
    <row r="321" spans="15:21" x14ac:dyDescent="0.25">
      <c r="O321" s="191"/>
      <c r="P321" s="190"/>
      <c r="Q321" s="190"/>
      <c r="R321" s="192"/>
      <c r="S321" s="192"/>
      <c r="T321" s="190"/>
      <c r="U321" s="192"/>
    </row>
    <row r="322" spans="15:21" x14ac:dyDescent="0.25">
      <c r="O322" s="191"/>
      <c r="P322" s="190"/>
      <c r="Q322" s="190"/>
      <c r="R322" s="192"/>
      <c r="S322" s="192"/>
      <c r="T322" s="190"/>
      <c r="U322" s="192"/>
    </row>
    <row r="323" spans="15:21" x14ac:dyDescent="0.25">
      <c r="O323" s="191"/>
      <c r="P323" s="190"/>
      <c r="Q323" s="190"/>
      <c r="R323" s="192"/>
      <c r="S323" s="192"/>
      <c r="T323" s="190"/>
      <c r="U323" s="192"/>
    </row>
    <row r="324" spans="15:21" x14ac:dyDescent="0.25">
      <c r="O324" s="191"/>
      <c r="P324" s="190"/>
      <c r="Q324" s="190"/>
      <c r="R324" s="192"/>
      <c r="S324" s="192"/>
      <c r="T324" s="190"/>
      <c r="U324" s="192"/>
    </row>
    <row r="325" spans="15:21" x14ac:dyDescent="0.25">
      <c r="O325" s="191"/>
      <c r="P325" s="190"/>
      <c r="Q325" s="190"/>
      <c r="R325" s="192"/>
      <c r="S325" s="192"/>
      <c r="T325" s="190"/>
      <c r="U325" s="192"/>
    </row>
    <row r="326" spans="15:21" x14ac:dyDescent="0.25">
      <c r="O326" s="191"/>
      <c r="P326" s="190"/>
      <c r="Q326" s="190"/>
      <c r="R326" s="192"/>
      <c r="S326" s="192"/>
      <c r="T326" s="190"/>
      <c r="U326" s="192"/>
    </row>
    <row r="327" spans="15:21" x14ac:dyDescent="0.25">
      <c r="O327" s="191"/>
      <c r="P327" s="190"/>
      <c r="Q327" s="190"/>
      <c r="R327" s="192"/>
      <c r="S327" s="192"/>
      <c r="T327" s="190"/>
      <c r="U327" s="192"/>
    </row>
    <row r="328" spans="15:21" x14ac:dyDescent="0.25">
      <c r="O328" s="191"/>
      <c r="P328" s="190"/>
      <c r="Q328" s="190"/>
      <c r="R328" s="192"/>
      <c r="S328" s="192"/>
      <c r="T328" s="190"/>
      <c r="U328" s="192"/>
    </row>
    <row r="329" spans="15:21" x14ac:dyDescent="0.25">
      <c r="O329" s="191"/>
      <c r="P329" s="190"/>
      <c r="Q329" s="190"/>
      <c r="R329" s="192"/>
      <c r="S329" s="192"/>
      <c r="T329" s="190"/>
      <c r="U329" s="192"/>
    </row>
    <row r="330" spans="15:21" x14ac:dyDescent="0.25">
      <c r="O330" s="191"/>
      <c r="P330" s="190"/>
      <c r="Q330" s="190"/>
      <c r="R330" s="192"/>
      <c r="S330" s="192"/>
      <c r="T330" s="190"/>
      <c r="U330" s="192"/>
    </row>
    <row r="331" spans="15:21" x14ac:dyDescent="0.25">
      <c r="O331" s="191"/>
      <c r="P331" s="190"/>
      <c r="Q331" s="190"/>
      <c r="R331" s="192"/>
      <c r="S331" s="192"/>
      <c r="T331" s="190"/>
      <c r="U331" s="192"/>
    </row>
    <row r="332" spans="15:21" x14ac:dyDescent="0.25">
      <c r="O332" s="191"/>
      <c r="P332" s="190"/>
      <c r="Q332" s="190"/>
      <c r="R332" s="192"/>
      <c r="S332" s="192"/>
      <c r="T332" s="190"/>
      <c r="U332" s="192"/>
    </row>
    <row r="333" spans="15:21" x14ac:dyDescent="0.25">
      <c r="O333" s="191"/>
      <c r="P333" s="190"/>
      <c r="Q333" s="190"/>
      <c r="R333" s="192"/>
      <c r="S333" s="192"/>
      <c r="T333" s="190"/>
      <c r="U333" s="192"/>
    </row>
    <row r="334" spans="15:21" x14ac:dyDescent="0.25">
      <c r="O334" s="191"/>
      <c r="P334" s="190"/>
      <c r="Q334" s="190"/>
      <c r="R334" s="192"/>
      <c r="S334" s="192"/>
      <c r="T334" s="190"/>
      <c r="U334" s="192"/>
    </row>
    <row r="335" spans="15:21" x14ac:dyDescent="0.25">
      <c r="O335" s="191"/>
      <c r="P335" s="190"/>
      <c r="Q335" s="190"/>
      <c r="R335" s="192"/>
      <c r="S335" s="192"/>
      <c r="T335" s="190"/>
      <c r="U335" s="192"/>
    </row>
    <row r="336" spans="15:21" x14ac:dyDescent="0.25">
      <c r="O336" s="191"/>
      <c r="P336" s="190"/>
      <c r="Q336" s="190"/>
      <c r="R336" s="192"/>
      <c r="S336" s="192"/>
      <c r="T336" s="190"/>
      <c r="U336" s="192"/>
    </row>
    <row r="337" spans="15:21" x14ac:dyDescent="0.25">
      <c r="O337" s="191"/>
      <c r="P337" s="190"/>
      <c r="Q337" s="190"/>
      <c r="R337" s="192"/>
      <c r="S337" s="192"/>
      <c r="T337" s="190"/>
      <c r="U337" s="192"/>
    </row>
    <row r="338" spans="15:21" x14ac:dyDescent="0.25">
      <c r="O338" s="191"/>
      <c r="P338" s="190"/>
      <c r="Q338" s="190"/>
      <c r="R338" s="192"/>
      <c r="S338" s="192"/>
      <c r="T338" s="190"/>
      <c r="U338" s="192"/>
    </row>
    <row r="339" spans="15:21" x14ac:dyDescent="0.25">
      <c r="O339" s="191"/>
      <c r="P339" s="190"/>
      <c r="Q339" s="190"/>
      <c r="R339" s="192"/>
      <c r="S339" s="192"/>
      <c r="T339" s="190"/>
      <c r="U339" s="192"/>
    </row>
    <row r="340" spans="15:21" x14ac:dyDescent="0.25">
      <c r="O340" s="191"/>
      <c r="P340" s="190"/>
      <c r="Q340" s="190"/>
      <c r="R340" s="192"/>
      <c r="S340" s="192"/>
      <c r="T340" s="190"/>
      <c r="U340" s="192"/>
    </row>
    <row r="341" spans="15:21" x14ac:dyDescent="0.25">
      <c r="O341" s="191"/>
      <c r="P341" s="190"/>
      <c r="Q341" s="190"/>
      <c r="R341" s="192"/>
      <c r="S341" s="192"/>
      <c r="T341" s="190"/>
      <c r="U341" s="192"/>
    </row>
    <row r="342" spans="15:21" x14ac:dyDescent="0.25">
      <c r="O342" s="191"/>
      <c r="P342" s="190"/>
      <c r="Q342" s="190"/>
      <c r="R342" s="192"/>
      <c r="S342" s="192"/>
      <c r="T342" s="190"/>
      <c r="U342" s="192"/>
    </row>
    <row r="343" spans="15:21" x14ac:dyDescent="0.25">
      <c r="O343" s="191"/>
      <c r="P343" s="190"/>
      <c r="Q343" s="190"/>
      <c r="R343" s="192"/>
      <c r="S343" s="192"/>
      <c r="T343" s="190"/>
      <c r="U343" s="192"/>
    </row>
    <row r="344" spans="15:21" x14ac:dyDescent="0.25">
      <c r="O344" s="191"/>
      <c r="P344" s="190"/>
      <c r="Q344" s="190"/>
      <c r="R344" s="192"/>
      <c r="S344" s="192"/>
      <c r="T344" s="190"/>
      <c r="U344" s="192"/>
    </row>
    <row r="345" spans="15:21" x14ac:dyDescent="0.25">
      <c r="O345" s="191"/>
      <c r="P345" s="190"/>
      <c r="Q345" s="190"/>
      <c r="R345" s="192"/>
      <c r="S345" s="192"/>
      <c r="T345" s="190"/>
      <c r="U345" s="192"/>
    </row>
    <row r="346" spans="15:21" x14ac:dyDescent="0.25">
      <c r="O346" s="191"/>
      <c r="P346" s="190"/>
      <c r="Q346" s="190"/>
      <c r="R346" s="192"/>
      <c r="S346" s="192"/>
      <c r="T346" s="190"/>
      <c r="U346" s="192"/>
    </row>
    <row r="347" spans="15:21" x14ac:dyDescent="0.25">
      <c r="O347" s="191"/>
      <c r="P347" s="190"/>
      <c r="Q347" s="190"/>
      <c r="R347" s="192"/>
      <c r="S347" s="192"/>
      <c r="T347" s="190"/>
      <c r="U347" s="192"/>
    </row>
    <row r="348" spans="15:21" x14ac:dyDescent="0.25">
      <c r="O348" s="191"/>
      <c r="P348" s="190"/>
      <c r="Q348" s="190"/>
      <c r="R348" s="192"/>
      <c r="S348" s="192"/>
      <c r="T348" s="190"/>
      <c r="U348" s="192"/>
    </row>
    <row r="349" spans="15:21" x14ac:dyDescent="0.25">
      <c r="O349" s="191"/>
      <c r="P349" s="190"/>
      <c r="Q349" s="190"/>
      <c r="R349" s="192"/>
      <c r="S349" s="192"/>
      <c r="T349" s="190"/>
      <c r="U349" s="192"/>
    </row>
    <row r="350" spans="15:21" x14ac:dyDescent="0.25">
      <c r="O350" s="191"/>
      <c r="P350" s="190"/>
      <c r="Q350" s="190"/>
      <c r="R350" s="192"/>
      <c r="S350" s="192"/>
      <c r="T350" s="190"/>
      <c r="U350" s="192"/>
    </row>
    <row r="351" spans="15:21" x14ac:dyDescent="0.25">
      <c r="O351" s="191"/>
      <c r="P351" s="190"/>
      <c r="Q351" s="190"/>
      <c r="R351" s="192"/>
      <c r="S351" s="192"/>
      <c r="T351" s="190"/>
      <c r="U351" s="192"/>
    </row>
    <row r="352" spans="15:21" x14ac:dyDescent="0.25">
      <c r="O352" s="191"/>
      <c r="P352" s="190"/>
      <c r="Q352" s="190"/>
      <c r="R352" s="192"/>
      <c r="S352" s="192"/>
      <c r="T352" s="190"/>
      <c r="U352" s="192"/>
    </row>
    <row r="353" spans="15:21" x14ac:dyDescent="0.25">
      <c r="O353" s="191"/>
      <c r="P353" s="190"/>
      <c r="Q353" s="190"/>
      <c r="R353" s="192"/>
      <c r="S353" s="192"/>
      <c r="T353" s="190"/>
      <c r="U353" s="192"/>
    </row>
    <row r="354" spans="15:21" x14ac:dyDescent="0.25">
      <c r="O354" s="191"/>
      <c r="P354" s="190"/>
      <c r="Q354" s="190"/>
      <c r="R354" s="192"/>
      <c r="S354" s="192"/>
      <c r="T354" s="190"/>
      <c r="U354" s="192"/>
    </row>
    <row r="355" spans="15:21" x14ac:dyDescent="0.25">
      <c r="O355" s="191"/>
      <c r="P355" s="190"/>
      <c r="Q355" s="190"/>
      <c r="R355" s="192"/>
      <c r="S355" s="192"/>
      <c r="T355" s="190"/>
      <c r="U355" s="192"/>
    </row>
    <row r="356" spans="15:21" x14ac:dyDescent="0.25">
      <c r="O356" s="191"/>
      <c r="P356" s="190"/>
      <c r="Q356" s="190"/>
      <c r="R356" s="192"/>
      <c r="S356" s="192"/>
      <c r="T356" s="190"/>
      <c r="U356" s="192"/>
    </row>
    <row r="357" spans="15:21" x14ac:dyDescent="0.25">
      <c r="O357" s="191"/>
      <c r="P357" s="190"/>
      <c r="Q357" s="190"/>
      <c r="R357" s="192"/>
      <c r="S357" s="192"/>
      <c r="T357" s="190"/>
      <c r="U357" s="192"/>
    </row>
    <row r="358" spans="15:21" x14ac:dyDescent="0.25">
      <c r="O358" s="191"/>
      <c r="P358" s="190"/>
      <c r="Q358" s="190"/>
      <c r="R358" s="192"/>
      <c r="S358" s="192"/>
      <c r="T358" s="190"/>
      <c r="U358" s="192"/>
    </row>
    <row r="359" spans="15:21" x14ac:dyDescent="0.25">
      <c r="O359" s="191"/>
      <c r="P359" s="190"/>
      <c r="Q359" s="190"/>
      <c r="R359" s="192"/>
      <c r="S359" s="192"/>
      <c r="T359" s="190"/>
      <c r="U359" s="192"/>
    </row>
    <row r="360" spans="15:21" x14ac:dyDescent="0.25">
      <c r="O360" s="191"/>
      <c r="P360" s="190"/>
      <c r="Q360" s="190"/>
      <c r="R360" s="192"/>
      <c r="S360" s="192"/>
      <c r="T360" s="190"/>
      <c r="U360" s="192"/>
    </row>
    <row r="361" spans="15:21" x14ac:dyDescent="0.25">
      <c r="O361" s="191"/>
      <c r="P361" s="190"/>
      <c r="Q361" s="190"/>
      <c r="R361" s="192"/>
      <c r="S361" s="192"/>
      <c r="T361" s="190"/>
      <c r="U361" s="192"/>
    </row>
    <row r="362" spans="15:21" x14ac:dyDescent="0.25">
      <c r="O362" s="191"/>
      <c r="P362" s="190"/>
      <c r="Q362" s="190"/>
      <c r="R362" s="192"/>
      <c r="S362" s="192"/>
      <c r="T362" s="190"/>
      <c r="U362" s="192"/>
    </row>
    <row r="363" spans="15:21" x14ac:dyDescent="0.25">
      <c r="O363" s="191"/>
      <c r="P363" s="190"/>
      <c r="Q363" s="190"/>
      <c r="R363" s="192"/>
      <c r="S363" s="192"/>
      <c r="T363" s="190"/>
      <c r="U363" s="192"/>
    </row>
    <row r="364" spans="15:21" x14ac:dyDescent="0.25">
      <c r="O364" s="191"/>
      <c r="P364" s="190"/>
      <c r="Q364" s="190"/>
      <c r="R364" s="192"/>
      <c r="S364" s="192"/>
      <c r="T364" s="190"/>
      <c r="U364" s="192"/>
    </row>
    <row r="365" spans="15:21" x14ac:dyDescent="0.25">
      <c r="O365" s="191"/>
      <c r="P365" s="190"/>
      <c r="Q365" s="190"/>
      <c r="R365" s="192"/>
      <c r="S365" s="192"/>
      <c r="T365" s="190"/>
      <c r="U365" s="192"/>
    </row>
    <row r="366" spans="15:21" x14ac:dyDescent="0.25">
      <c r="O366" s="191"/>
      <c r="P366" s="190"/>
      <c r="Q366" s="190"/>
      <c r="R366" s="192"/>
      <c r="S366" s="192"/>
      <c r="T366" s="190"/>
      <c r="U366" s="192"/>
    </row>
    <row r="367" spans="15:21" x14ac:dyDescent="0.25">
      <c r="O367" s="191"/>
      <c r="P367" s="190"/>
      <c r="Q367" s="190"/>
      <c r="R367" s="192"/>
      <c r="S367" s="192"/>
      <c r="T367" s="190"/>
      <c r="U367" s="192"/>
    </row>
    <row r="368" spans="15:21" x14ac:dyDescent="0.25">
      <c r="O368" s="191"/>
      <c r="P368" s="190"/>
      <c r="Q368" s="190"/>
      <c r="R368" s="192"/>
      <c r="S368" s="192"/>
      <c r="T368" s="190"/>
      <c r="U368" s="192"/>
    </row>
    <row r="369" spans="15:21" x14ac:dyDescent="0.25">
      <c r="O369" s="191"/>
      <c r="P369" s="190"/>
      <c r="Q369" s="190"/>
      <c r="R369" s="192"/>
      <c r="S369" s="192"/>
      <c r="T369" s="190"/>
      <c r="U369" s="192"/>
    </row>
    <row r="370" spans="15:21" x14ac:dyDescent="0.25">
      <c r="O370" s="191"/>
      <c r="P370" s="190"/>
      <c r="Q370" s="190"/>
      <c r="R370" s="192"/>
      <c r="S370" s="192"/>
      <c r="T370" s="190"/>
      <c r="U370" s="192"/>
    </row>
    <row r="371" spans="15:21" x14ac:dyDescent="0.25">
      <c r="O371" s="191"/>
      <c r="P371" s="190"/>
      <c r="Q371" s="190"/>
      <c r="R371" s="192"/>
      <c r="S371" s="192"/>
      <c r="T371" s="190"/>
      <c r="U371" s="192"/>
    </row>
    <row r="372" spans="15:21" x14ac:dyDescent="0.25">
      <c r="O372" s="191"/>
      <c r="P372" s="190"/>
      <c r="Q372" s="190"/>
      <c r="R372" s="192"/>
      <c r="S372" s="192"/>
      <c r="T372" s="190"/>
      <c r="U372" s="192"/>
    </row>
    <row r="373" spans="15:21" x14ac:dyDescent="0.25">
      <c r="O373" s="191"/>
      <c r="P373" s="190"/>
      <c r="Q373" s="190"/>
      <c r="R373" s="192"/>
      <c r="S373" s="192"/>
      <c r="T373" s="190"/>
      <c r="U373" s="192"/>
    </row>
    <row r="374" spans="15:21" x14ac:dyDescent="0.25">
      <c r="O374" s="191"/>
      <c r="P374" s="190"/>
      <c r="Q374" s="190"/>
      <c r="R374" s="192"/>
      <c r="S374" s="192"/>
      <c r="T374" s="190"/>
      <c r="U374" s="192"/>
    </row>
    <row r="375" spans="15:21" x14ac:dyDescent="0.25">
      <c r="O375" s="191"/>
      <c r="P375" s="190"/>
      <c r="Q375" s="190"/>
      <c r="R375" s="192"/>
      <c r="S375" s="192"/>
      <c r="T375" s="190"/>
      <c r="U375" s="192"/>
    </row>
    <row r="376" spans="15:21" x14ac:dyDescent="0.25">
      <c r="O376" s="191"/>
      <c r="P376" s="190"/>
      <c r="Q376" s="190"/>
      <c r="R376" s="192"/>
      <c r="S376" s="192"/>
      <c r="T376" s="190"/>
      <c r="U376" s="192"/>
    </row>
    <row r="377" spans="15:21" x14ac:dyDescent="0.25">
      <c r="O377" s="191"/>
      <c r="P377" s="190"/>
      <c r="Q377" s="190"/>
      <c r="R377" s="192"/>
      <c r="S377" s="192"/>
      <c r="T377" s="190"/>
      <c r="U377" s="192"/>
    </row>
    <row r="378" spans="15:21" x14ac:dyDescent="0.25">
      <c r="O378" s="191"/>
      <c r="P378" s="190"/>
      <c r="Q378" s="190"/>
      <c r="R378" s="192"/>
      <c r="S378" s="192"/>
      <c r="T378" s="190"/>
      <c r="U378" s="192"/>
    </row>
    <row r="379" spans="15:21" x14ac:dyDescent="0.25">
      <c r="O379" s="191"/>
      <c r="P379" s="190"/>
      <c r="Q379" s="190"/>
      <c r="R379" s="192"/>
      <c r="S379" s="192"/>
      <c r="T379" s="190"/>
      <c r="U379" s="192"/>
    </row>
    <row r="380" spans="15:21" x14ac:dyDescent="0.25">
      <c r="O380" s="191"/>
      <c r="P380" s="190"/>
      <c r="Q380" s="190"/>
      <c r="R380" s="192"/>
      <c r="S380" s="192"/>
      <c r="T380" s="190"/>
      <c r="U380" s="192"/>
    </row>
    <row r="381" spans="15:21" x14ac:dyDescent="0.25">
      <c r="O381" s="191"/>
      <c r="P381" s="190"/>
      <c r="Q381" s="190"/>
      <c r="R381" s="192"/>
      <c r="S381" s="192"/>
      <c r="T381" s="190"/>
      <c r="U381" s="192"/>
    </row>
    <row r="382" spans="15:21" x14ac:dyDescent="0.25">
      <c r="O382" s="191"/>
      <c r="P382" s="190"/>
      <c r="Q382" s="190"/>
      <c r="R382" s="192"/>
      <c r="S382" s="192"/>
      <c r="T382" s="190"/>
      <c r="U382" s="192"/>
    </row>
    <row r="383" spans="15:21" x14ac:dyDescent="0.25">
      <c r="O383" s="191"/>
      <c r="P383" s="190"/>
      <c r="Q383" s="190"/>
      <c r="R383" s="192"/>
      <c r="S383" s="192"/>
      <c r="T383" s="190"/>
      <c r="U383" s="192"/>
    </row>
    <row r="384" spans="15:21" x14ac:dyDescent="0.25">
      <c r="O384" s="191"/>
      <c r="P384" s="190"/>
      <c r="Q384" s="190"/>
      <c r="R384" s="192"/>
      <c r="S384" s="192"/>
      <c r="T384" s="190"/>
      <c r="U384" s="192"/>
    </row>
    <row r="385" spans="15:21" x14ac:dyDescent="0.25">
      <c r="O385" s="191"/>
      <c r="P385" s="190"/>
      <c r="Q385" s="190"/>
      <c r="R385" s="192"/>
      <c r="S385" s="192"/>
      <c r="T385" s="190"/>
      <c r="U385" s="192"/>
    </row>
    <row r="386" spans="15:21" x14ac:dyDescent="0.25">
      <c r="O386" s="191"/>
      <c r="P386" s="190"/>
      <c r="Q386" s="190"/>
      <c r="R386" s="192"/>
      <c r="S386" s="192"/>
      <c r="T386" s="190"/>
      <c r="U386" s="192"/>
    </row>
    <row r="387" spans="15:21" x14ac:dyDescent="0.25">
      <c r="O387" s="191"/>
      <c r="P387" s="190"/>
      <c r="Q387" s="190"/>
      <c r="R387" s="192"/>
      <c r="S387" s="192"/>
      <c r="T387" s="190"/>
      <c r="U387" s="192"/>
    </row>
    <row r="388" spans="15:21" x14ac:dyDescent="0.25">
      <c r="O388" s="191"/>
      <c r="P388" s="190"/>
      <c r="Q388" s="190"/>
      <c r="R388" s="192"/>
      <c r="S388" s="192"/>
      <c r="T388" s="190"/>
      <c r="U388" s="192"/>
    </row>
    <row r="389" spans="15:21" x14ac:dyDescent="0.25">
      <c r="O389" s="191"/>
      <c r="P389" s="190"/>
      <c r="Q389" s="190"/>
      <c r="R389" s="192"/>
      <c r="S389" s="192"/>
      <c r="T389" s="190"/>
      <c r="U389" s="192"/>
    </row>
    <row r="390" spans="15:21" x14ac:dyDescent="0.25">
      <c r="O390" s="191"/>
      <c r="P390" s="190"/>
      <c r="Q390" s="190"/>
      <c r="R390" s="192"/>
      <c r="S390" s="192"/>
      <c r="T390" s="190"/>
      <c r="U390" s="192"/>
    </row>
    <row r="391" spans="15:21" x14ac:dyDescent="0.25">
      <c r="O391" s="191"/>
      <c r="P391" s="190"/>
      <c r="Q391" s="190"/>
      <c r="R391" s="192"/>
      <c r="S391" s="192"/>
      <c r="T391" s="190"/>
      <c r="U391" s="192"/>
    </row>
    <row r="392" spans="15:21" x14ac:dyDescent="0.25">
      <c r="O392" s="191"/>
      <c r="P392" s="190"/>
      <c r="Q392" s="190"/>
      <c r="R392" s="192"/>
      <c r="S392" s="192"/>
      <c r="T392" s="190"/>
      <c r="U392" s="192"/>
    </row>
  </sheetData>
  <mergeCells count="2">
    <mergeCell ref="A1:U1"/>
    <mergeCell ref="A312:U3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12"/>
  <sheetViews>
    <sheetView zoomScaleNormal="100" workbookViewId="0">
      <pane ySplit="2" topLeftCell="A3" activePane="bottomLeft" state="frozen"/>
      <selection pane="bottomLeft" activeCell="C15" sqref="C15"/>
    </sheetView>
  </sheetViews>
  <sheetFormatPr defaultColWidth="9.140625" defaultRowHeight="15" x14ac:dyDescent="0.25"/>
  <cols>
    <col min="1" max="1" width="11.42578125" style="43" bestFit="1" customWidth="1"/>
    <col min="2" max="2" width="13" style="43" bestFit="1" customWidth="1"/>
    <col min="3" max="3" width="9.140625" style="47"/>
    <col min="4" max="4" width="15.7109375" style="48" bestFit="1" customWidth="1"/>
    <col min="5" max="5" width="9.140625" style="47"/>
    <col min="6" max="7" width="9.140625" style="46"/>
    <col min="8" max="8" width="9.140625" style="44"/>
    <col min="9" max="9" width="9.140625" style="45"/>
    <col min="10" max="10" width="9.140625" style="47"/>
    <col min="11" max="12" width="9.140625" style="46"/>
    <col min="13" max="13" width="9.140625" style="44"/>
    <col min="14" max="14" width="9.140625" style="45"/>
    <col min="15" max="15" width="9.140625" style="47"/>
    <col min="16" max="17" width="9.140625" style="46"/>
    <col min="18" max="18" width="9.140625" style="44"/>
    <col min="19" max="19" width="9.140625" style="45"/>
    <col min="20" max="20" width="9.140625" style="47"/>
    <col min="21" max="22" width="9.140625" style="46"/>
    <col min="23" max="23" width="9.140625" style="44"/>
    <col min="24" max="24" width="9.140625" style="45"/>
    <col min="25" max="25" width="9.140625" style="47"/>
    <col min="26" max="27" width="9.140625" style="46"/>
    <col min="28" max="28" width="9.140625" style="44"/>
    <col min="29" max="29" width="9.140625" style="45"/>
    <col min="30" max="16384" width="9.140625" style="43"/>
  </cols>
  <sheetData>
    <row r="1" spans="1:29" s="256" customFormat="1" ht="21.75" customHeight="1" x14ac:dyDescent="0.25">
      <c r="A1" s="255" t="s">
        <v>6700</v>
      </c>
      <c r="C1" s="246"/>
      <c r="D1" s="257"/>
      <c r="E1" s="246"/>
      <c r="F1" s="258"/>
      <c r="G1" s="258"/>
      <c r="H1" s="259"/>
      <c r="I1" s="247"/>
      <c r="J1" s="246"/>
      <c r="K1" s="258"/>
      <c r="L1" s="258"/>
      <c r="M1" s="259"/>
      <c r="N1" s="247"/>
      <c r="O1" s="246"/>
      <c r="P1" s="258"/>
      <c r="Q1" s="258"/>
      <c r="R1" s="259"/>
      <c r="S1" s="247"/>
      <c r="T1" s="246"/>
      <c r="U1" s="258"/>
      <c r="V1" s="258"/>
      <c r="W1" s="259"/>
      <c r="X1" s="247"/>
      <c r="Y1" s="246"/>
      <c r="Z1" s="258"/>
      <c r="AA1" s="258"/>
      <c r="AB1" s="259"/>
      <c r="AC1" s="247"/>
    </row>
    <row r="2" spans="1:29" s="49" customFormat="1" x14ac:dyDescent="0.25">
      <c r="A2" s="49" t="s">
        <v>2131</v>
      </c>
      <c r="B2" s="49" t="s">
        <v>2130</v>
      </c>
      <c r="C2" s="53" t="s">
        <v>2163</v>
      </c>
      <c r="D2" s="49" t="s">
        <v>2129</v>
      </c>
      <c r="E2" s="53" t="s">
        <v>2162</v>
      </c>
      <c r="F2" s="52" t="s">
        <v>2161</v>
      </c>
      <c r="G2" s="52" t="s">
        <v>2160</v>
      </c>
      <c r="H2" s="50" t="s">
        <v>2159</v>
      </c>
      <c r="I2" s="51" t="s">
        <v>2158</v>
      </c>
      <c r="J2" s="58" t="s">
        <v>2157</v>
      </c>
      <c r="K2" s="131" t="s">
        <v>2156</v>
      </c>
      <c r="L2" s="131" t="s">
        <v>2155</v>
      </c>
      <c r="M2" s="59" t="s">
        <v>2154</v>
      </c>
      <c r="N2" s="57" t="s">
        <v>2153</v>
      </c>
      <c r="O2" s="53" t="s">
        <v>2152</v>
      </c>
      <c r="P2" s="52" t="s">
        <v>2151</v>
      </c>
      <c r="Q2" s="52" t="s">
        <v>2150</v>
      </c>
      <c r="R2" s="50" t="s">
        <v>2149</v>
      </c>
      <c r="S2" s="51" t="s">
        <v>2148</v>
      </c>
      <c r="T2" s="53" t="s">
        <v>2147</v>
      </c>
      <c r="U2" s="52" t="s">
        <v>2146</v>
      </c>
      <c r="V2" s="52" t="s">
        <v>2145</v>
      </c>
      <c r="W2" s="50" t="s">
        <v>2144</v>
      </c>
      <c r="X2" s="51" t="s">
        <v>2143</v>
      </c>
      <c r="Y2" s="53" t="s">
        <v>2142</v>
      </c>
      <c r="Z2" s="52" t="s">
        <v>2141</v>
      </c>
      <c r="AA2" s="52" t="s">
        <v>2140</v>
      </c>
      <c r="AB2" s="50" t="s">
        <v>2139</v>
      </c>
      <c r="AC2" s="51" t="s">
        <v>2138</v>
      </c>
    </row>
    <row r="3" spans="1:29" x14ac:dyDescent="0.25">
      <c r="A3" s="43" t="s">
        <v>2124</v>
      </c>
      <c r="B3" s="43" t="s">
        <v>2123</v>
      </c>
      <c r="C3" s="47" t="s">
        <v>2132</v>
      </c>
      <c r="D3" s="48" t="s">
        <v>2122</v>
      </c>
      <c r="E3" s="47">
        <v>735200</v>
      </c>
      <c r="F3" s="46">
        <v>-4.7999999999999996E-3</v>
      </c>
      <c r="G3" s="46">
        <v>8.0000000000000004E-4</v>
      </c>
      <c r="H3" s="44">
        <v>7.0699999999999999E-2</v>
      </c>
      <c r="I3" s="45">
        <v>3.6910000000000002E-9</v>
      </c>
      <c r="J3" s="55">
        <v>540709</v>
      </c>
      <c r="K3" s="132">
        <v>-5.9800000000000001E-3</v>
      </c>
      <c r="L3" s="132">
        <v>1.2570999999999999E-3</v>
      </c>
      <c r="M3" s="56">
        <v>2.1499999999999998E-2</v>
      </c>
      <c r="N3" s="54">
        <v>1.9630000000000001E-6</v>
      </c>
      <c r="O3" s="47">
        <v>165434</v>
      </c>
      <c r="P3" s="46">
        <v>-4.0000000000000001E-3</v>
      </c>
      <c r="Q3" s="46">
        <v>1.1000000000000001E-3</v>
      </c>
      <c r="R3" s="44">
        <v>0.1086</v>
      </c>
      <c r="S3" s="45">
        <v>2.0709999999999999E-4</v>
      </c>
      <c r="T3" s="55">
        <v>11019</v>
      </c>
      <c r="U3" s="132">
        <v>-1.78E-2</v>
      </c>
      <c r="V3" s="132">
        <v>1.7899999999999999E-2</v>
      </c>
      <c r="W3" s="56">
        <v>1.0999999999999999E-2</v>
      </c>
      <c r="X3" s="54">
        <v>0.3196</v>
      </c>
      <c r="Y3" s="47">
        <v>13077</v>
      </c>
      <c r="Z3" s="46">
        <v>5.4999999999999997E-3</v>
      </c>
      <c r="AA3" s="46">
        <v>9.1000000000000004E-3</v>
      </c>
      <c r="AB3" s="44">
        <v>2.1999999999999999E-2</v>
      </c>
      <c r="AC3" s="45">
        <v>0.54649999999999999</v>
      </c>
    </row>
    <row r="4" spans="1:29" x14ac:dyDescent="0.25">
      <c r="A4" s="43" t="s">
        <v>2121</v>
      </c>
      <c r="B4" s="43" t="s">
        <v>2120</v>
      </c>
      <c r="C4" s="47" t="s">
        <v>2135</v>
      </c>
      <c r="D4" s="48" t="s">
        <v>2119</v>
      </c>
      <c r="E4" s="47">
        <v>723041</v>
      </c>
      <c r="F4" s="46">
        <v>-3.3999999999999998E-3</v>
      </c>
      <c r="G4" s="46">
        <v>2.9999999999999997E-4</v>
      </c>
      <c r="H4" s="44">
        <v>0.3599</v>
      </c>
      <c r="I4" s="45">
        <v>4.8420000000000001E-25</v>
      </c>
      <c r="J4" s="55">
        <v>525153</v>
      </c>
      <c r="K4" s="132">
        <v>-3.774E-3</v>
      </c>
      <c r="L4" s="132">
        <v>3.8000000000000002E-4</v>
      </c>
      <c r="M4" s="56">
        <v>0.31319999999999998</v>
      </c>
      <c r="N4" s="54">
        <v>3.026E-23</v>
      </c>
      <c r="O4" s="47">
        <v>165726</v>
      </c>
      <c r="P4" s="46">
        <v>-2.5000000000000001E-3</v>
      </c>
      <c r="Q4" s="46">
        <v>6.9999999999999999E-4</v>
      </c>
      <c r="R4" s="44">
        <v>0.52270000000000005</v>
      </c>
      <c r="S4" s="45">
        <v>2.4439999999999998E-4</v>
      </c>
      <c r="T4" s="55">
        <v>13842</v>
      </c>
      <c r="U4" s="132">
        <v>2.2000000000000001E-3</v>
      </c>
      <c r="V4" s="132">
        <v>3.5999999999999999E-3</v>
      </c>
      <c r="W4" s="56">
        <v>0.26640000000000003</v>
      </c>
      <c r="X4" s="54">
        <v>0.53200000000000003</v>
      </c>
      <c r="Y4" s="47">
        <v>13359</v>
      </c>
      <c r="Z4" s="46">
        <v>-2.9999999999999997E-4</v>
      </c>
      <c r="AA4" s="46">
        <v>2.7000000000000001E-3</v>
      </c>
      <c r="AB4" s="44">
        <v>0.245</v>
      </c>
      <c r="AC4" s="45">
        <v>0.89600000000000002</v>
      </c>
    </row>
    <row r="5" spans="1:29" x14ac:dyDescent="0.25">
      <c r="A5" s="43" t="s">
        <v>2118</v>
      </c>
      <c r="B5" s="43" t="s">
        <v>2117</v>
      </c>
      <c r="C5" s="47" t="s">
        <v>2132</v>
      </c>
      <c r="D5" s="48" t="s">
        <v>2116</v>
      </c>
      <c r="E5" s="47">
        <v>723041</v>
      </c>
      <c r="F5" s="46">
        <v>-2.3E-3</v>
      </c>
      <c r="G5" s="46">
        <v>2.9999999999999997E-4</v>
      </c>
      <c r="H5" s="44">
        <v>0.29449999999999998</v>
      </c>
      <c r="I5" s="45">
        <v>2.4859999999999999E-11</v>
      </c>
      <c r="J5" s="55">
        <v>525153</v>
      </c>
      <c r="K5" s="132">
        <v>-2.3800000000000002E-3</v>
      </c>
      <c r="L5" s="132">
        <v>3.7490000000000001E-4</v>
      </c>
      <c r="M5" s="56">
        <v>0.31929999999999997</v>
      </c>
      <c r="N5" s="54">
        <v>2.186E-10</v>
      </c>
      <c r="O5" s="47">
        <v>165726</v>
      </c>
      <c r="P5" s="46">
        <v>-1.9E-3</v>
      </c>
      <c r="Q5" s="46">
        <v>1E-3</v>
      </c>
      <c r="R5" s="44">
        <v>0.1245</v>
      </c>
      <c r="S5" s="45">
        <v>6.8790000000000004E-2</v>
      </c>
      <c r="T5" s="55">
        <v>13842</v>
      </c>
      <c r="U5" s="132">
        <v>2.9999999999999997E-4</v>
      </c>
      <c r="V5" s="132">
        <v>3.5999999999999999E-3</v>
      </c>
      <c r="W5" s="56">
        <v>0.25519999999999998</v>
      </c>
      <c r="X5" s="54">
        <v>0.94169999999999998</v>
      </c>
      <c r="Y5" s="47">
        <v>13359</v>
      </c>
      <c r="Z5" s="46">
        <v>-4.4999999999999997E-3</v>
      </c>
      <c r="AA5" s="46">
        <v>3.3E-3</v>
      </c>
      <c r="AB5" s="44">
        <v>0.13769999999999999</v>
      </c>
      <c r="AC5" s="45">
        <v>0.17080000000000001</v>
      </c>
    </row>
    <row r="6" spans="1:29" x14ac:dyDescent="0.25">
      <c r="A6" s="43" t="s">
        <v>2115</v>
      </c>
      <c r="B6" s="43" t="s">
        <v>2114</v>
      </c>
      <c r="C6" s="47" t="s">
        <v>2134</v>
      </c>
      <c r="D6" s="48" t="s">
        <v>2113</v>
      </c>
      <c r="E6" s="47">
        <v>760667</v>
      </c>
      <c r="F6" s="46">
        <v>-2.5999999999999999E-3</v>
      </c>
      <c r="G6" s="46">
        <v>2.9999999999999997E-4</v>
      </c>
      <c r="H6" s="44">
        <v>0.29360000000000003</v>
      </c>
      <c r="I6" s="45">
        <v>9.6279999999999995E-14</v>
      </c>
      <c r="J6" s="55">
        <v>562779</v>
      </c>
      <c r="K6" s="132">
        <v>-2.7209999999999999E-3</v>
      </c>
      <c r="L6" s="132">
        <v>3.702E-4</v>
      </c>
      <c r="M6" s="56">
        <v>0.31830000000000003</v>
      </c>
      <c r="N6" s="54">
        <v>1.9749999999999999E-13</v>
      </c>
      <c r="O6" s="47">
        <v>165726</v>
      </c>
      <c r="P6" s="46">
        <v>-1.1999999999999999E-3</v>
      </c>
      <c r="Q6" s="46">
        <v>1.1000000000000001E-3</v>
      </c>
      <c r="R6" s="44">
        <v>0.113</v>
      </c>
      <c r="S6" s="45">
        <v>0.24840000000000001</v>
      </c>
      <c r="T6" s="55">
        <v>13842</v>
      </c>
      <c r="U6" s="132">
        <v>-2E-3</v>
      </c>
      <c r="V6" s="132">
        <v>3.8999999999999998E-3</v>
      </c>
      <c r="W6" s="56">
        <v>0.19539999999999999</v>
      </c>
      <c r="X6" s="54">
        <v>0.61880000000000002</v>
      </c>
      <c r="Y6" s="47">
        <v>13359</v>
      </c>
      <c r="Z6" s="46">
        <v>-4.1999999999999997E-3</v>
      </c>
      <c r="AA6" s="46">
        <v>3.0000000000000001E-3</v>
      </c>
      <c r="AB6" s="44">
        <v>0.17119999999999999</v>
      </c>
      <c r="AC6" s="45">
        <v>0.15840000000000001</v>
      </c>
    </row>
    <row r="7" spans="1:29" x14ac:dyDescent="0.25">
      <c r="A7" s="43" t="s">
        <v>2112</v>
      </c>
      <c r="B7" s="43" t="s">
        <v>2111</v>
      </c>
      <c r="C7" s="47" t="s">
        <v>2134</v>
      </c>
      <c r="D7" s="48" t="s">
        <v>2110</v>
      </c>
      <c r="E7" s="47">
        <v>764341</v>
      </c>
      <c r="F7" s="46">
        <v>-3.3E-3</v>
      </c>
      <c r="G7" s="46">
        <v>2.9999999999999997E-4</v>
      </c>
      <c r="H7" s="44">
        <v>0.68940000000000001</v>
      </c>
      <c r="I7" s="45">
        <v>7.8379999999999998E-23</v>
      </c>
      <c r="J7" s="55">
        <v>566453</v>
      </c>
      <c r="K7" s="132">
        <v>-2.993E-3</v>
      </c>
      <c r="L7" s="132">
        <v>3.9050000000000001E-4</v>
      </c>
      <c r="M7" s="56">
        <v>0.73729999999999996</v>
      </c>
      <c r="N7" s="54">
        <v>1.8060000000000001E-14</v>
      </c>
      <c r="O7" s="47">
        <v>165726</v>
      </c>
      <c r="P7" s="46">
        <v>-4.1999999999999997E-3</v>
      </c>
      <c r="Q7" s="46">
        <v>6.9999999999999999E-4</v>
      </c>
      <c r="R7" s="44">
        <v>0.57389999999999997</v>
      </c>
      <c r="S7" s="45">
        <v>5.5109999999999999E-10</v>
      </c>
      <c r="T7" s="55">
        <v>13842</v>
      </c>
      <c r="U7" s="132">
        <v>-4.4999999999999997E-3</v>
      </c>
      <c r="V7" s="132">
        <v>3.5999999999999999E-3</v>
      </c>
      <c r="W7" s="56">
        <v>0.27560000000000001</v>
      </c>
      <c r="X7" s="54">
        <v>0.21609999999999999</v>
      </c>
      <c r="Y7" s="47">
        <v>13359</v>
      </c>
      <c r="Z7" s="46">
        <v>-2E-3</v>
      </c>
      <c r="AA7" s="46">
        <v>2.3E-3</v>
      </c>
      <c r="AB7" s="44">
        <v>0.56740000000000002</v>
      </c>
      <c r="AC7" s="45">
        <v>0.372</v>
      </c>
    </row>
    <row r="8" spans="1:29" x14ac:dyDescent="0.25">
      <c r="A8" s="43" t="s">
        <v>2109</v>
      </c>
      <c r="B8" s="43" t="s">
        <v>2108</v>
      </c>
      <c r="C8" s="47" t="s">
        <v>2132</v>
      </c>
      <c r="D8" s="48" t="s">
        <v>2107</v>
      </c>
      <c r="E8" s="47">
        <v>764517</v>
      </c>
      <c r="F8" s="46">
        <v>-2.7000000000000001E-3</v>
      </c>
      <c r="G8" s="46">
        <v>4.0000000000000002E-4</v>
      </c>
      <c r="H8" s="44">
        <v>0.21840000000000001</v>
      </c>
      <c r="I8" s="45">
        <v>3.3149999999999999E-12</v>
      </c>
      <c r="J8" s="55">
        <v>566629</v>
      </c>
      <c r="K8" s="132">
        <v>-3.6380000000000002E-3</v>
      </c>
      <c r="L8" s="132">
        <v>4.7320000000000001E-4</v>
      </c>
      <c r="M8" s="56">
        <v>0.15529999999999999</v>
      </c>
      <c r="N8" s="54">
        <v>1.4850000000000001E-14</v>
      </c>
      <c r="O8" s="47">
        <v>165726</v>
      </c>
      <c r="P8" s="46">
        <v>-8.9999999999999998E-4</v>
      </c>
      <c r="Q8" s="46">
        <v>6.9999999999999999E-4</v>
      </c>
      <c r="R8" s="44">
        <v>0.3518</v>
      </c>
      <c r="S8" s="45">
        <v>0.17610000000000001</v>
      </c>
      <c r="T8" s="55">
        <v>13842</v>
      </c>
      <c r="U8" s="132">
        <v>3.3999999999999998E-3</v>
      </c>
      <c r="V8" s="132">
        <v>3.5999999999999999E-3</v>
      </c>
      <c r="W8" s="56">
        <v>0.25269999999999998</v>
      </c>
      <c r="X8" s="54">
        <v>0.3518</v>
      </c>
      <c r="Y8" s="47">
        <v>13359</v>
      </c>
      <c r="Z8" s="46">
        <v>2.9999999999999997E-4</v>
      </c>
      <c r="AA8" s="46">
        <v>2.7000000000000001E-3</v>
      </c>
      <c r="AB8" s="44">
        <v>0.23519999999999999</v>
      </c>
      <c r="AC8" s="45">
        <v>0.92120000000000002</v>
      </c>
    </row>
    <row r="9" spans="1:29" x14ac:dyDescent="0.25">
      <c r="A9" s="43" t="s">
        <v>2106</v>
      </c>
      <c r="B9" s="43" t="s">
        <v>2105</v>
      </c>
      <c r="C9" s="47" t="s">
        <v>2134</v>
      </c>
      <c r="D9" s="48" t="s">
        <v>2104</v>
      </c>
      <c r="E9" s="47">
        <v>722212</v>
      </c>
      <c r="F9" s="46">
        <v>2.7000000000000001E-3</v>
      </c>
      <c r="G9" s="46">
        <v>5.0000000000000001E-4</v>
      </c>
      <c r="H9" s="44">
        <v>0.81899999999999995</v>
      </c>
      <c r="I9" s="45">
        <v>2.3440000000000002E-9</v>
      </c>
      <c r="J9" s="55">
        <v>524324</v>
      </c>
      <c r="K9" s="132">
        <v>3.9309999999999996E-3</v>
      </c>
      <c r="L9" s="132">
        <v>5.8659999999999995E-4</v>
      </c>
      <c r="M9" s="56">
        <v>0.89739999999999998</v>
      </c>
      <c r="N9" s="54">
        <v>2.0709999999999999E-11</v>
      </c>
      <c r="O9" s="47">
        <v>165726</v>
      </c>
      <c r="P9" s="46">
        <v>8.9999999999999998E-4</v>
      </c>
      <c r="Q9" s="46">
        <v>6.9999999999999999E-4</v>
      </c>
      <c r="R9" s="44">
        <v>0.69679999999999997</v>
      </c>
      <c r="S9" s="45">
        <v>0.2346</v>
      </c>
      <c r="T9" s="55">
        <v>13842</v>
      </c>
      <c r="U9" s="132">
        <v>-4.1000000000000003E-3</v>
      </c>
      <c r="V9" s="132">
        <v>6.1000000000000004E-3</v>
      </c>
      <c r="W9" s="56">
        <v>0.91720000000000002</v>
      </c>
      <c r="X9" s="54">
        <v>0.50049999999999994</v>
      </c>
      <c r="Y9" s="47">
        <v>13359</v>
      </c>
      <c r="Z9" s="46">
        <v>1.4E-3</v>
      </c>
      <c r="AA9" s="46">
        <v>2.8E-3</v>
      </c>
      <c r="AB9" s="44">
        <v>0.78169999999999995</v>
      </c>
      <c r="AC9" s="45">
        <v>0.62180000000000002</v>
      </c>
    </row>
    <row r="10" spans="1:29" x14ac:dyDescent="0.25">
      <c r="A10" s="43" t="s">
        <v>2103</v>
      </c>
      <c r="B10" s="43" t="s">
        <v>2102</v>
      </c>
      <c r="C10" s="47" t="s">
        <v>2134</v>
      </c>
      <c r="D10" s="48" t="s">
        <v>2101</v>
      </c>
      <c r="E10" s="47">
        <v>536173</v>
      </c>
      <c r="F10" s="46">
        <v>-3.0000000000000001E-3</v>
      </c>
      <c r="G10" s="46">
        <v>5.0000000000000001E-4</v>
      </c>
      <c r="H10" s="44">
        <v>0.86729999999999996</v>
      </c>
      <c r="I10" s="45">
        <v>2.9519999999999999E-8</v>
      </c>
      <c r="J10" s="55">
        <v>502516</v>
      </c>
      <c r="K10" s="132">
        <v>-3.1110000000000001E-3</v>
      </c>
      <c r="L10" s="132">
        <v>5.5670000000000003E-4</v>
      </c>
      <c r="M10" s="56">
        <v>0.87029999999999996</v>
      </c>
      <c r="N10" s="54">
        <v>2.297E-8</v>
      </c>
      <c r="O10" s="47">
        <v>2542</v>
      </c>
      <c r="P10" s="46">
        <v>0.10440000000000001</v>
      </c>
      <c r="Q10" s="46">
        <v>0.06</v>
      </c>
      <c r="R10" s="44">
        <v>0.99390000000000001</v>
      </c>
      <c r="S10" s="45">
        <v>8.1909999999999997E-2</v>
      </c>
      <c r="T10" s="55">
        <v>13842</v>
      </c>
      <c r="U10" s="132">
        <v>-1.1999999999999999E-3</v>
      </c>
      <c r="V10" s="132">
        <v>3.8E-3</v>
      </c>
      <c r="W10" s="56">
        <v>0.70020000000000004</v>
      </c>
      <c r="X10" s="54">
        <v>0.751</v>
      </c>
      <c r="Y10" s="47">
        <v>12312</v>
      </c>
      <c r="Z10" s="46">
        <v>-2.9999999999999997E-4</v>
      </c>
      <c r="AA10" s="46">
        <v>5.4000000000000003E-3</v>
      </c>
      <c r="AB10" s="44">
        <v>0.94669999999999999</v>
      </c>
      <c r="AC10" s="45">
        <v>0.96050000000000002</v>
      </c>
    </row>
    <row r="11" spans="1:29" x14ac:dyDescent="0.25">
      <c r="A11" s="43" t="s">
        <v>2100</v>
      </c>
      <c r="B11" s="43" t="s">
        <v>2099</v>
      </c>
      <c r="C11" s="47" t="s">
        <v>2137</v>
      </c>
      <c r="D11" s="48" t="s">
        <v>2098</v>
      </c>
      <c r="E11" s="47">
        <v>603355</v>
      </c>
      <c r="F11" s="46">
        <v>2.5000000000000001E-3</v>
      </c>
      <c r="G11" s="46">
        <v>4.0000000000000002E-4</v>
      </c>
      <c r="H11" s="44">
        <v>0.18240000000000001</v>
      </c>
      <c r="I11" s="45">
        <v>8.9329999999999997E-9</v>
      </c>
      <c r="J11" s="55">
        <v>567454</v>
      </c>
      <c r="K11" s="132">
        <v>2.5179999999999998E-3</v>
      </c>
      <c r="L11" s="132">
        <v>4.4339999999999999E-4</v>
      </c>
      <c r="M11" s="56">
        <v>0.1842</v>
      </c>
      <c r="N11" s="54">
        <v>1.3550000000000001E-8</v>
      </c>
      <c r="O11" s="47">
        <v>3739</v>
      </c>
      <c r="P11" s="46">
        <v>-2.53E-2</v>
      </c>
      <c r="Q11" s="46">
        <v>3.15E-2</v>
      </c>
      <c r="R11" s="44">
        <v>5.7000000000000002E-3</v>
      </c>
      <c r="S11" s="45">
        <v>0.42230000000000001</v>
      </c>
      <c r="T11" s="55">
        <v>13842</v>
      </c>
      <c r="U11" s="132">
        <v>-1.0800000000000001E-2</v>
      </c>
      <c r="V11" s="132">
        <v>8.2000000000000007E-3</v>
      </c>
      <c r="W11" s="56">
        <v>3.9800000000000002E-2</v>
      </c>
      <c r="X11" s="54">
        <v>0.18720000000000001</v>
      </c>
      <c r="Y11" s="47">
        <v>13359</v>
      </c>
      <c r="Z11" s="46">
        <v>5.8999999999999999E-3</v>
      </c>
      <c r="AA11" s="46">
        <v>3.8E-3</v>
      </c>
      <c r="AB11" s="44">
        <v>0.10050000000000001</v>
      </c>
      <c r="AC11" s="45">
        <v>0.12590000000000001</v>
      </c>
    </row>
    <row r="12" spans="1:29" x14ac:dyDescent="0.25">
      <c r="A12" s="43" t="s">
        <v>2097</v>
      </c>
      <c r="B12" s="43" t="s">
        <v>2096</v>
      </c>
      <c r="C12" s="47" t="s">
        <v>2134</v>
      </c>
      <c r="D12" s="48" t="s">
        <v>2095</v>
      </c>
      <c r="E12" s="47">
        <v>756122</v>
      </c>
      <c r="F12" s="46">
        <v>2.0999999999999999E-3</v>
      </c>
      <c r="G12" s="46">
        <v>2.9999999999999997E-4</v>
      </c>
      <c r="H12" s="44">
        <v>0.32540000000000002</v>
      </c>
      <c r="I12" s="45">
        <v>2.9450000000000002E-10</v>
      </c>
      <c r="J12" s="55">
        <v>558234</v>
      </c>
      <c r="K12" s="132">
        <v>2.0439999999999998E-3</v>
      </c>
      <c r="L12" s="132">
        <v>3.6249999999999998E-4</v>
      </c>
      <c r="M12" s="56">
        <v>0.34970000000000001</v>
      </c>
      <c r="N12" s="54">
        <v>1.7319999999999999E-8</v>
      </c>
      <c r="O12" s="47">
        <v>165726</v>
      </c>
      <c r="P12" s="46">
        <v>2.0999999999999999E-3</v>
      </c>
      <c r="Q12" s="46">
        <v>8.9999999999999998E-4</v>
      </c>
      <c r="R12" s="44">
        <v>0.15590000000000001</v>
      </c>
      <c r="S12" s="45">
        <v>2.2620000000000001E-2</v>
      </c>
      <c r="T12" s="55">
        <v>13842</v>
      </c>
      <c r="U12" s="132">
        <v>3.8E-3</v>
      </c>
      <c r="V12" s="132">
        <v>3.2000000000000002E-3</v>
      </c>
      <c r="W12" s="56">
        <v>0.40429999999999999</v>
      </c>
      <c r="X12" s="54">
        <v>0.23860000000000001</v>
      </c>
      <c r="Y12" s="47">
        <v>13359</v>
      </c>
      <c r="Z12" s="46">
        <v>3.0999999999999999E-3</v>
      </c>
      <c r="AA12" s="46">
        <v>2.3E-3</v>
      </c>
      <c r="AB12" s="44">
        <v>0.36420000000000002</v>
      </c>
      <c r="AC12" s="45">
        <v>0.1812</v>
      </c>
    </row>
    <row r="13" spans="1:29" x14ac:dyDescent="0.25">
      <c r="A13" s="43" t="s">
        <v>2094</v>
      </c>
      <c r="B13" s="43" t="s">
        <v>2093</v>
      </c>
      <c r="C13" s="47" t="s">
        <v>2132</v>
      </c>
      <c r="D13" s="48" t="s">
        <v>2092</v>
      </c>
      <c r="E13" s="47">
        <v>759716</v>
      </c>
      <c r="F13" s="46">
        <v>2.0999999999999999E-3</v>
      </c>
      <c r="G13" s="46">
        <v>4.0000000000000002E-4</v>
      </c>
      <c r="H13" s="44">
        <v>0.26319999999999999</v>
      </c>
      <c r="I13" s="45">
        <v>6.6620000000000004E-9</v>
      </c>
      <c r="J13" s="55">
        <v>561828</v>
      </c>
      <c r="K13" s="132">
        <v>1.7819999999999999E-3</v>
      </c>
      <c r="L13" s="132">
        <v>4.2910000000000002E-4</v>
      </c>
      <c r="M13" s="56">
        <v>0.21010000000000001</v>
      </c>
      <c r="N13" s="54">
        <v>3.2790000000000003E-5</v>
      </c>
      <c r="O13" s="47">
        <v>165726</v>
      </c>
      <c r="P13" s="46">
        <v>2.8999999999999998E-3</v>
      </c>
      <c r="Q13" s="46">
        <v>6.9999999999999999E-4</v>
      </c>
      <c r="R13" s="44">
        <v>0.4032</v>
      </c>
      <c r="S13" s="45">
        <v>1.916E-5</v>
      </c>
      <c r="T13" s="55">
        <v>13842</v>
      </c>
      <c r="U13" s="132">
        <v>-5.3E-3</v>
      </c>
      <c r="V13" s="132">
        <v>3.8999999999999998E-3</v>
      </c>
      <c r="W13" s="56">
        <v>0.2026</v>
      </c>
      <c r="X13" s="54">
        <v>0.1729</v>
      </c>
      <c r="Y13" s="47">
        <v>13359</v>
      </c>
      <c r="Z13" s="46">
        <v>7.4999999999999997E-3</v>
      </c>
      <c r="AA13" s="46">
        <v>4.0000000000000001E-3</v>
      </c>
      <c r="AB13" s="44">
        <v>9.4E-2</v>
      </c>
      <c r="AC13" s="45">
        <v>6.1760000000000002E-2</v>
      </c>
    </row>
    <row r="14" spans="1:29" x14ac:dyDescent="0.25">
      <c r="A14" s="43" t="s">
        <v>2091</v>
      </c>
      <c r="B14" s="43" t="s">
        <v>2090</v>
      </c>
      <c r="C14" s="47" t="s">
        <v>2132</v>
      </c>
      <c r="D14" s="48" t="s">
        <v>2089</v>
      </c>
      <c r="E14" s="47">
        <v>765219</v>
      </c>
      <c r="F14" s="46">
        <v>2.0999999999999999E-3</v>
      </c>
      <c r="G14" s="46">
        <v>2.9999999999999997E-4</v>
      </c>
      <c r="H14" s="44">
        <v>0.33400000000000002</v>
      </c>
      <c r="I14" s="45">
        <v>5.2139999999999998E-10</v>
      </c>
      <c r="J14" s="55">
        <v>567331</v>
      </c>
      <c r="K14" s="132">
        <v>1.957E-3</v>
      </c>
      <c r="L14" s="132">
        <v>4.0719999999999998E-4</v>
      </c>
      <c r="M14" s="56">
        <v>0.23680000000000001</v>
      </c>
      <c r="N14" s="54">
        <v>1.5510000000000001E-6</v>
      </c>
      <c r="O14" s="47">
        <v>165726</v>
      </c>
      <c r="P14" s="46">
        <v>2.7000000000000001E-3</v>
      </c>
      <c r="Q14" s="46">
        <v>6.9999999999999999E-4</v>
      </c>
      <c r="R14" s="44">
        <v>0.61809999999999998</v>
      </c>
      <c r="S14" s="45">
        <v>7.1320000000000002E-5</v>
      </c>
      <c r="T14" s="55">
        <v>13842</v>
      </c>
      <c r="U14" s="132">
        <v>-3.0000000000000001E-3</v>
      </c>
      <c r="V14" s="132">
        <v>3.3E-3</v>
      </c>
      <c r="W14" s="56">
        <v>0.36830000000000002</v>
      </c>
      <c r="X14" s="54">
        <v>0.36380000000000001</v>
      </c>
      <c r="Y14" s="47">
        <v>13359</v>
      </c>
      <c r="Z14" s="46">
        <v>3.8E-3</v>
      </c>
      <c r="AA14" s="46">
        <v>2.7000000000000001E-3</v>
      </c>
      <c r="AB14" s="44">
        <v>0.2369</v>
      </c>
      <c r="AC14" s="45">
        <v>0.1542</v>
      </c>
    </row>
    <row r="15" spans="1:29" x14ac:dyDescent="0.25">
      <c r="A15" s="43" t="s">
        <v>2088</v>
      </c>
      <c r="B15" s="43" t="s">
        <v>2087</v>
      </c>
      <c r="C15" s="47" t="s">
        <v>2133</v>
      </c>
      <c r="D15" s="48" t="s">
        <v>2086</v>
      </c>
      <c r="E15" s="47">
        <v>764977</v>
      </c>
      <c r="F15" s="46">
        <v>-1.9E-3</v>
      </c>
      <c r="G15" s="46">
        <v>2.9999999999999997E-4</v>
      </c>
      <c r="H15" s="44">
        <v>0.61729999999999996</v>
      </c>
      <c r="I15" s="45">
        <v>2.922E-9</v>
      </c>
      <c r="J15" s="55">
        <v>567089</v>
      </c>
      <c r="K15" s="132">
        <v>-2.8890000000000001E-3</v>
      </c>
      <c r="L15" s="132">
        <v>3.5839999999999998E-4</v>
      </c>
      <c r="M15" s="56">
        <v>0.63649999999999995</v>
      </c>
      <c r="N15" s="54">
        <v>7.4469999999999995E-16</v>
      </c>
      <c r="O15" s="47">
        <v>165726</v>
      </c>
      <c r="P15" s="46">
        <v>1.6000000000000001E-3</v>
      </c>
      <c r="Q15" s="46">
        <v>6.9999999999999999E-4</v>
      </c>
      <c r="R15" s="44">
        <v>0.54500000000000004</v>
      </c>
      <c r="S15" s="45">
        <v>1.485E-2</v>
      </c>
      <c r="T15" s="55">
        <v>13842</v>
      </c>
      <c r="U15" s="132">
        <v>-1.6999999999999999E-3</v>
      </c>
      <c r="V15" s="132">
        <v>4.0000000000000001E-3</v>
      </c>
      <c r="W15" s="56">
        <v>0.8165</v>
      </c>
      <c r="X15" s="54">
        <v>0.66500000000000004</v>
      </c>
      <c r="Y15" s="47">
        <v>13359</v>
      </c>
      <c r="Z15" s="46">
        <v>8.0000000000000004E-4</v>
      </c>
      <c r="AA15" s="46">
        <v>2.3E-3</v>
      </c>
      <c r="AB15" s="44">
        <v>0.58740000000000003</v>
      </c>
      <c r="AC15" s="45">
        <v>0.74229999999999996</v>
      </c>
    </row>
    <row r="16" spans="1:29" x14ac:dyDescent="0.25">
      <c r="A16" s="43" t="s">
        <v>2085</v>
      </c>
      <c r="B16" s="43" t="s">
        <v>2084</v>
      </c>
      <c r="C16" s="47" t="s">
        <v>2133</v>
      </c>
      <c r="D16" s="48" t="s">
        <v>2083</v>
      </c>
      <c r="E16" s="47">
        <v>565814</v>
      </c>
      <c r="F16" s="46">
        <v>3.0999999999999999E-3</v>
      </c>
      <c r="G16" s="46">
        <v>5.0000000000000001E-4</v>
      </c>
      <c r="H16" s="44">
        <v>0.2056</v>
      </c>
      <c r="I16" s="45">
        <v>9.8980000000000004E-11</v>
      </c>
      <c r="J16" s="55">
        <v>529260</v>
      </c>
      <c r="K16" s="132">
        <v>3.1199999999999999E-3</v>
      </c>
      <c r="L16" s="132">
        <v>4.8200000000000001E-4</v>
      </c>
      <c r="M16" s="56">
        <v>0.20119999999999999</v>
      </c>
      <c r="N16" s="54">
        <v>9.5799999999999995E-11</v>
      </c>
      <c r="O16" s="47">
        <v>4392</v>
      </c>
      <c r="P16" s="46">
        <v>1.66E-2</v>
      </c>
      <c r="Q16" s="46">
        <v>1.7100000000000001E-2</v>
      </c>
      <c r="R16" s="44">
        <v>1.6899999999999998E-2</v>
      </c>
      <c r="S16" s="45">
        <v>0.33169999999999999</v>
      </c>
      <c r="T16" s="55">
        <v>13842</v>
      </c>
      <c r="U16" s="132">
        <v>5.0000000000000001E-4</v>
      </c>
      <c r="V16" s="132">
        <v>3.2000000000000002E-3</v>
      </c>
      <c r="W16" s="56">
        <v>0.45069999999999999</v>
      </c>
      <c r="X16" s="54">
        <v>0.87549999999999994</v>
      </c>
      <c r="Y16" s="47">
        <v>13359</v>
      </c>
      <c r="Z16" s="46">
        <v>-3.7000000000000002E-3</v>
      </c>
      <c r="AA16" s="46">
        <v>5.1000000000000004E-3</v>
      </c>
      <c r="AB16" s="44">
        <v>5.5E-2</v>
      </c>
      <c r="AC16" s="45">
        <v>0.46589999999999998</v>
      </c>
    </row>
    <row r="17" spans="1:29" x14ac:dyDescent="0.25">
      <c r="A17" s="43" t="s">
        <v>2082</v>
      </c>
      <c r="B17" s="43" t="s">
        <v>2081</v>
      </c>
      <c r="C17" s="47" t="s">
        <v>2134</v>
      </c>
      <c r="D17" s="48" t="s">
        <v>2080</v>
      </c>
      <c r="E17" s="47">
        <v>758609</v>
      </c>
      <c r="F17" s="46">
        <v>2E-3</v>
      </c>
      <c r="G17" s="46">
        <v>2.9999999999999997E-4</v>
      </c>
      <c r="H17" s="44">
        <v>0.60260000000000002</v>
      </c>
      <c r="I17" s="45">
        <v>1.838E-10</v>
      </c>
      <c r="J17" s="55">
        <v>560721</v>
      </c>
      <c r="K17" s="132">
        <v>2.0509999999999999E-3</v>
      </c>
      <c r="L17" s="132">
        <v>3.5879999999999999E-4</v>
      </c>
      <c r="M17" s="56">
        <v>0.62649999999999995</v>
      </c>
      <c r="N17" s="54">
        <v>1.0989999999999999E-8</v>
      </c>
      <c r="O17" s="47">
        <v>165726</v>
      </c>
      <c r="P17" s="46">
        <v>2.0999999999999999E-3</v>
      </c>
      <c r="Q17" s="46">
        <v>6.9999999999999999E-4</v>
      </c>
      <c r="R17" s="44">
        <v>0.51739999999999997</v>
      </c>
      <c r="S17" s="45">
        <v>1.5950000000000001E-3</v>
      </c>
      <c r="T17" s="55">
        <v>13842</v>
      </c>
      <c r="U17" s="132">
        <v>-1.1999999999999999E-3</v>
      </c>
      <c r="V17" s="132">
        <v>4.4999999999999997E-3</v>
      </c>
      <c r="W17" s="56">
        <v>0.85619999999999996</v>
      </c>
      <c r="X17" s="54">
        <v>0.79630000000000001</v>
      </c>
      <c r="Y17" s="47">
        <v>13359</v>
      </c>
      <c r="Z17" s="46">
        <v>-1.6000000000000001E-3</v>
      </c>
      <c r="AA17" s="46">
        <v>2.3E-3</v>
      </c>
      <c r="AB17" s="44">
        <v>0.55500000000000005</v>
      </c>
      <c r="AC17" s="45">
        <v>0.47060000000000002</v>
      </c>
    </row>
    <row r="18" spans="1:29" x14ac:dyDescent="0.25">
      <c r="A18" s="43" t="s">
        <v>2079</v>
      </c>
      <c r="B18" s="43" t="s">
        <v>2078</v>
      </c>
      <c r="C18" s="47" t="s">
        <v>2134</v>
      </c>
      <c r="D18" s="48" t="s">
        <v>2077</v>
      </c>
      <c r="E18" s="47">
        <v>764992</v>
      </c>
      <c r="F18" s="46">
        <v>3.0000000000000001E-3</v>
      </c>
      <c r="G18" s="46">
        <v>4.0000000000000002E-4</v>
      </c>
      <c r="H18" s="44">
        <v>0.70009999999999994</v>
      </c>
      <c r="I18" s="45">
        <v>1.961E-16</v>
      </c>
      <c r="J18" s="55">
        <v>567396</v>
      </c>
      <c r="K18" s="132">
        <v>2.9710000000000001E-3</v>
      </c>
      <c r="L18" s="132">
        <v>3.7130000000000003E-4</v>
      </c>
      <c r="M18" s="56">
        <v>0.6946</v>
      </c>
      <c r="N18" s="54">
        <v>1.213E-15</v>
      </c>
      <c r="O18" s="47">
        <v>165434</v>
      </c>
      <c r="P18" s="46">
        <v>6.9999999999999999E-4</v>
      </c>
      <c r="Q18" s="46">
        <v>2.3E-3</v>
      </c>
      <c r="R18" s="44">
        <v>0.96220000000000006</v>
      </c>
      <c r="S18" s="45">
        <v>0.76649999999999996</v>
      </c>
      <c r="T18" s="55">
        <v>13842</v>
      </c>
      <c r="U18" s="132">
        <v>7.1000000000000004E-3</v>
      </c>
      <c r="V18" s="132">
        <v>3.2000000000000002E-3</v>
      </c>
      <c r="W18" s="56">
        <v>0.54500000000000004</v>
      </c>
      <c r="X18" s="54">
        <v>2.3879999999999998E-2</v>
      </c>
      <c r="Y18" s="47">
        <v>13359</v>
      </c>
      <c r="Z18" s="46">
        <v>1.9E-3</v>
      </c>
      <c r="AA18" s="46">
        <v>2.5000000000000001E-3</v>
      </c>
      <c r="AB18" s="44">
        <v>0.73260000000000003</v>
      </c>
      <c r="AC18" s="45">
        <v>0.45400000000000001</v>
      </c>
    </row>
    <row r="19" spans="1:29" x14ac:dyDescent="0.25">
      <c r="A19" s="43" t="s">
        <v>2076</v>
      </c>
      <c r="B19" s="43" t="s">
        <v>2075</v>
      </c>
      <c r="C19" s="47" t="s">
        <v>2133</v>
      </c>
      <c r="D19" s="48" t="s">
        <v>2074</v>
      </c>
      <c r="E19" s="47">
        <v>594961</v>
      </c>
      <c r="F19" s="46">
        <v>5.4000000000000003E-3</v>
      </c>
      <c r="G19" s="46">
        <v>5.0000000000000001E-4</v>
      </c>
      <c r="H19" s="44">
        <v>0.87109999999999999</v>
      </c>
      <c r="I19" s="45">
        <v>1.04E-25</v>
      </c>
      <c r="J19" s="55">
        <v>567396</v>
      </c>
      <c r="K19" s="132">
        <v>5.5999999999999999E-3</v>
      </c>
      <c r="L19" s="132">
        <v>5.2269999999999997E-4</v>
      </c>
      <c r="M19" s="56">
        <v>0.87029999999999996</v>
      </c>
      <c r="N19" s="54">
        <v>8.7869999999999996E-27</v>
      </c>
      <c r="O19" s="47">
        <v>1197</v>
      </c>
      <c r="P19" s="46">
        <v>-2.06E-2</v>
      </c>
      <c r="Q19" s="46">
        <v>3.2800000000000003E-2</v>
      </c>
      <c r="R19" s="44">
        <v>0.9899</v>
      </c>
      <c r="S19" s="45">
        <v>0.52990000000000004</v>
      </c>
      <c r="T19" s="55">
        <v>8048</v>
      </c>
      <c r="U19" s="132">
        <v>2.1899999999999999E-2</v>
      </c>
      <c r="V19" s="132">
        <v>1.44E-2</v>
      </c>
      <c r="W19" s="56">
        <v>0.96950000000000003</v>
      </c>
      <c r="X19" s="54">
        <v>0.1288</v>
      </c>
      <c r="Y19" s="47">
        <v>13359</v>
      </c>
      <c r="Z19" s="46">
        <v>-2E-3</v>
      </c>
      <c r="AA19" s="46">
        <v>3.8E-3</v>
      </c>
      <c r="AB19" s="44">
        <v>0.89549999999999996</v>
      </c>
      <c r="AC19" s="45">
        <v>0.6018</v>
      </c>
    </row>
    <row r="20" spans="1:29" x14ac:dyDescent="0.25">
      <c r="A20" s="43" t="s">
        <v>2073</v>
      </c>
      <c r="B20" s="43" t="s">
        <v>2072</v>
      </c>
      <c r="C20" s="47" t="s">
        <v>2132</v>
      </c>
      <c r="D20" s="48" t="s">
        <v>2071</v>
      </c>
      <c r="E20" s="47">
        <v>556364</v>
      </c>
      <c r="F20" s="46">
        <v>3.0000000000000001E-3</v>
      </c>
      <c r="G20" s="46">
        <v>5.0000000000000001E-4</v>
      </c>
      <c r="H20" s="44">
        <v>0.1799</v>
      </c>
      <c r="I20" s="45">
        <v>6.6729999999999999E-11</v>
      </c>
      <c r="J20" s="55">
        <v>524202</v>
      </c>
      <c r="K20" s="132">
        <v>3.1029999999999999E-3</v>
      </c>
      <c r="L20" s="132">
        <v>4.7259999999999999E-4</v>
      </c>
      <c r="M20" s="56">
        <v>0.17499999999999999</v>
      </c>
      <c r="N20" s="54">
        <v>5.163E-11</v>
      </c>
      <c r="T20" s="55">
        <v>13842</v>
      </c>
      <c r="U20" s="132">
        <v>1.1999999999999999E-3</v>
      </c>
      <c r="V20" s="132">
        <v>3.3E-3</v>
      </c>
      <c r="W20" s="56">
        <v>0.44619999999999999</v>
      </c>
      <c r="X20" s="54">
        <v>0.71199999999999997</v>
      </c>
      <c r="Y20" s="47">
        <v>13359</v>
      </c>
      <c r="Z20" s="46">
        <v>-9.1000000000000004E-3</v>
      </c>
      <c r="AA20" s="46">
        <v>6.4000000000000003E-3</v>
      </c>
      <c r="AB20" s="44">
        <v>3.6900000000000002E-2</v>
      </c>
      <c r="AC20" s="45">
        <v>0.15670000000000001</v>
      </c>
    </row>
    <row r="21" spans="1:29" x14ac:dyDescent="0.25">
      <c r="A21" s="43" t="s">
        <v>2070</v>
      </c>
      <c r="B21" s="43" t="s">
        <v>2069</v>
      </c>
      <c r="C21" s="47" t="s">
        <v>2135</v>
      </c>
      <c r="D21" s="48" t="s">
        <v>2068</v>
      </c>
      <c r="E21" s="47">
        <v>755923</v>
      </c>
      <c r="F21" s="46">
        <v>-4.7999999999999996E-3</v>
      </c>
      <c r="G21" s="46">
        <v>4.0000000000000002E-4</v>
      </c>
      <c r="H21" s="44">
        <v>0.79849999999999999</v>
      </c>
      <c r="I21" s="45">
        <v>1.203E-32</v>
      </c>
      <c r="J21" s="55">
        <v>558035</v>
      </c>
      <c r="K21" s="132">
        <v>-5.0070000000000002E-3</v>
      </c>
      <c r="L21" s="132">
        <v>4.2109999999999999E-4</v>
      </c>
      <c r="M21" s="56">
        <v>0.78639999999999999</v>
      </c>
      <c r="N21" s="54">
        <v>1.3309999999999999E-32</v>
      </c>
      <c r="O21" s="47">
        <v>165726</v>
      </c>
      <c r="P21" s="46">
        <v>-2.8999999999999998E-3</v>
      </c>
      <c r="Q21" s="46">
        <v>1.6999999999999999E-3</v>
      </c>
      <c r="R21" s="44">
        <v>0.95640000000000003</v>
      </c>
      <c r="S21" s="45">
        <v>7.7270000000000005E-2</v>
      </c>
      <c r="T21" s="55">
        <v>13842</v>
      </c>
      <c r="U21" s="132">
        <v>-3.7000000000000002E-3</v>
      </c>
      <c r="V21" s="132">
        <v>7.9000000000000008E-3</v>
      </c>
      <c r="W21" s="56">
        <v>0.95850000000000002</v>
      </c>
      <c r="X21" s="54">
        <v>0.64319999999999999</v>
      </c>
      <c r="Y21" s="47">
        <v>13359</v>
      </c>
      <c r="Z21" s="46">
        <v>6.9999999999999999E-4</v>
      </c>
      <c r="AA21" s="46">
        <v>4.3E-3</v>
      </c>
      <c r="AB21" s="44">
        <v>0.92620000000000002</v>
      </c>
      <c r="AC21" s="45">
        <v>0.87180000000000002</v>
      </c>
    </row>
    <row r="22" spans="1:29" x14ac:dyDescent="0.25">
      <c r="A22" s="43" t="s">
        <v>2067</v>
      </c>
      <c r="B22" s="43" t="s">
        <v>2066</v>
      </c>
      <c r="C22" s="47" t="s">
        <v>2134</v>
      </c>
      <c r="D22" s="48" t="s">
        <v>2065</v>
      </c>
      <c r="E22" s="47">
        <v>762745</v>
      </c>
      <c r="F22" s="46">
        <v>2E-3</v>
      </c>
      <c r="G22" s="46">
        <v>2.9999999999999997E-4</v>
      </c>
      <c r="H22" s="44">
        <v>0.48209999999999997</v>
      </c>
      <c r="I22" s="45">
        <v>8.2500000000000005E-10</v>
      </c>
      <c r="J22" s="55">
        <v>564857</v>
      </c>
      <c r="K22" s="132">
        <v>1.3500000000000001E-3</v>
      </c>
      <c r="L22" s="132">
        <v>3.4949999999999998E-4</v>
      </c>
      <c r="M22" s="56">
        <v>0.42980000000000002</v>
      </c>
      <c r="N22" s="54">
        <v>1.1179999999999999E-4</v>
      </c>
      <c r="O22" s="47">
        <v>165726</v>
      </c>
      <c r="P22" s="46">
        <v>4.4000000000000003E-3</v>
      </c>
      <c r="Q22" s="46">
        <v>8.0000000000000004E-4</v>
      </c>
      <c r="R22" s="44">
        <v>0.79820000000000002</v>
      </c>
      <c r="S22" s="45">
        <v>1.723E-7</v>
      </c>
      <c r="T22" s="55">
        <v>13842</v>
      </c>
      <c r="U22" s="132">
        <v>7.1999999999999998E-3</v>
      </c>
      <c r="V22" s="132">
        <v>3.8E-3</v>
      </c>
      <c r="W22" s="56">
        <v>0.25440000000000002</v>
      </c>
      <c r="X22" s="54">
        <v>5.6320000000000002E-2</v>
      </c>
      <c r="Y22" s="47">
        <v>13359</v>
      </c>
      <c r="Z22" s="46">
        <v>5.7000000000000002E-3</v>
      </c>
      <c r="AA22" s="46">
        <v>2.3E-3</v>
      </c>
      <c r="AB22" s="44">
        <v>0.49330000000000002</v>
      </c>
      <c r="AC22" s="45">
        <v>1.1780000000000001E-2</v>
      </c>
    </row>
    <row r="23" spans="1:29" x14ac:dyDescent="0.25">
      <c r="A23" s="43" t="s">
        <v>2064</v>
      </c>
      <c r="B23" s="43" t="s">
        <v>2063</v>
      </c>
      <c r="C23" s="47" t="s">
        <v>2134</v>
      </c>
      <c r="D23" s="48" t="s">
        <v>2062</v>
      </c>
      <c r="E23" s="47">
        <v>752146</v>
      </c>
      <c r="F23" s="46">
        <v>-1.9E-3</v>
      </c>
      <c r="G23" s="46">
        <v>2.9999999999999997E-4</v>
      </c>
      <c r="H23" s="44">
        <v>0.53359999999999996</v>
      </c>
      <c r="I23" s="45">
        <v>1.198E-9</v>
      </c>
      <c r="J23" s="55">
        <v>561828</v>
      </c>
      <c r="K23" s="132">
        <v>-1.903E-3</v>
      </c>
      <c r="L23" s="132">
        <v>3.4630000000000001E-4</v>
      </c>
      <c r="M23" s="56">
        <v>0.4909</v>
      </c>
      <c r="N23" s="54">
        <v>3.9099999999999999E-8</v>
      </c>
      <c r="O23" s="47">
        <v>158156</v>
      </c>
      <c r="P23" s="46">
        <v>-1.9E-3</v>
      </c>
      <c r="Q23" s="46">
        <v>8.9999999999999998E-4</v>
      </c>
      <c r="R23" s="44">
        <v>0.80320000000000003</v>
      </c>
      <c r="S23" s="45">
        <v>2.4E-2</v>
      </c>
      <c r="T23" s="55">
        <v>13842</v>
      </c>
      <c r="U23" s="132">
        <v>-5.4000000000000003E-3</v>
      </c>
      <c r="V23" s="132">
        <v>3.2000000000000002E-3</v>
      </c>
      <c r="W23" s="56">
        <v>0.38840000000000002</v>
      </c>
      <c r="X23" s="54">
        <v>9.826E-2</v>
      </c>
      <c r="Y23" s="47">
        <v>13359</v>
      </c>
      <c r="Z23" s="46">
        <v>-1.4E-3</v>
      </c>
      <c r="AA23" s="46">
        <v>2.3E-3</v>
      </c>
      <c r="AB23" s="44">
        <v>0.58330000000000004</v>
      </c>
      <c r="AC23" s="45">
        <v>0.54179999999999995</v>
      </c>
    </row>
    <row r="24" spans="1:29" x14ac:dyDescent="0.25">
      <c r="A24" s="43" t="s">
        <v>2061</v>
      </c>
      <c r="B24" s="43" t="s">
        <v>2060</v>
      </c>
      <c r="C24" s="47" t="s">
        <v>2132</v>
      </c>
      <c r="D24" s="48" t="s">
        <v>2059</v>
      </c>
      <c r="E24" s="47">
        <v>764356</v>
      </c>
      <c r="F24" s="46">
        <v>2E-3</v>
      </c>
      <c r="G24" s="46">
        <v>2.9999999999999997E-4</v>
      </c>
      <c r="H24" s="44">
        <v>0.4224</v>
      </c>
      <c r="I24" s="45">
        <v>3.2920000000000001E-10</v>
      </c>
      <c r="J24" s="55">
        <v>566468</v>
      </c>
      <c r="K24" s="132">
        <v>2.1429999999999999E-3</v>
      </c>
      <c r="L24" s="132">
        <v>3.5510000000000001E-4</v>
      </c>
      <c r="M24" s="56">
        <v>0.374</v>
      </c>
      <c r="N24" s="54">
        <v>1.5960000000000001E-9</v>
      </c>
      <c r="O24" s="47">
        <v>165726</v>
      </c>
      <c r="P24" s="46">
        <v>1.1999999999999999E-3</v>
      </c>
      <c r="Q24" s="46">
        <v>6.9999999999999999E-4</v>
      </c>
      <c r="R24" s="44">
        <v>0.60029999999999994</v>
      </c>
      <c r="S24" s="45">
        <v>7.7149999999999996E-2</v>
      </c>
      <c r="T24" s="55">
        <v>13842</v>
      </c>
      <c r="U24" s="132">
        <v>6.4000000000000003E-3</v>
      </c>
      <c r="V24" s="132">
        <v>4.1999999999999997E-3</v>
      </c>
      <c r="W24" s="56">
        <v>0.18010000000000001</v>
      </c>
      <c r="X24" s="54">
        <v>0.1323</v>
      </c>
      <c r="Y24" s="47">
        <v>13359</v>
      </c>
      <c r="Z24" s="46">
        <v>2.0000000000000001E-4</v>
      </c>
      <c r="AA24" s="46">
        <v>2.3E-3</v>
      </c>
      <c r="AB24" s="44">
        <v>0.52170000000000005</v>
      </c>
      <c r="AC24" s="45">
        <v>0.93989999999999996</v>
      </c>
    </row>
    <row r="25" spans="1:29" x14ac:dyDescent="0.25">
      <c r="A25" s="43" t="s">
        <v>2058</v>
      </c>
      <c r="B25" s="43" t="s">
        <v>2057</v>
      </c>
      <c r="C25" s="47" t="s">
        <v>2132</v>
      </c>
      <c r="D25" s="48" t="s">
        <v>2056</v>
      </c>
      <c r="E25" s="47">
        <v>764388</v>
      </c>
      <c r="F25" s="46">
        <v>-3.2000000000000002E-3</v>
      </c>
      <c r="G25" s="46">
        <v>5.0000000000000001E-4</v>
      </c>
      <c r="H25" s="44">
        <v>9.2899999999999996E-2</v>
      </c>
      <c r="I25" s="45">
        <v>2.5150000000000001E-9</v>
      </c>
      <c r="J25" s="55">
        <v>566500</v>
      </c>
      <c r="K25" s="132">
        <v>-2.5860000000000002E-3</v>
      </c>
      <c r="L25" s="132">
        <v>5.8759999999999997E-4</v>
      </c>
      <c r="M25" s="56">
        <v>9.7600000000000006E-2</v>
      </c>
      <c r="N25" s="54">
        <v>1.0740000000000001E-5</v>
      </c>
      <c r="O25" s="47">
        <v>165726</v>
      </c>
      <c r="P25" s="46">
        <v>-6.0000000000000001E-3</v>
      </c>
      <c r="Q25" s="46">
        <v>1.2999999999999999E-3</v>
      </c>
      <c r="R25" s="44">
        <v>7.1999999999999995E-2</v>
      </c>
      <c r="S25" s="45">
        <v>4.1010000000000002E-6</v>
      </c>
      <c r="T25" s="55">
        <v>13842</v>
      </c>
      <c r="U25" s="132">
        <v>5.4000000000000003E-3</v>
      </c>
      <c r="V25" s="132">
        <v>1.18E-2</v>
      </c>
      <c r="W25" s="56">
        <v>2.0799999999999999E-2</v>
      </c>
      <c r="X25" s="54">
        <v>0.64770000000000005</v>
      </c>
      <c r="Y25" s="47">
        <v>13359</v>
      </c>
      <c r="Z25" s="46">
        <v>-3.0000000000000001E-3</v>
      </c>
      <c r="AA25" s="46">
        <v>5.7000000000000002E-3</v>
      </c>
      <c r="AB25" s="44">
        <v>4.1599999999999998E-2</v>
      </c>
      <c r="AC25" s="45">
        <v>0.59050000000000002</v>
      </c>
    </row>
    <row r="26" spans="1:29" x14ac:dyDescent="0.25">
      <c r="A26" s="43" t="s">
        <v>2055</v>
      </c>
      <c r="B26" s="43" t="s">
        <v>2054</v>
      </c>
      <c r="C26" s="47" t="s">
        <v>2134</v>
      </c>
      <c r="D26" s="48" t="s">
        <v>2053</v>
      </c>
      <c r="E26" s="47">
        <v>754676</v>
      </c>
      <c r="F26" s="46">
        <v>-1.9E-3</v>
      </c>
      <c r="G26" s="46">
        <v>2.9999999999999997E-4</v>
      </c>
      <c r="H26" s="44">
        <v>0.59609999999999996</v>
      </c>
      <c r="I26" s="45">
        <v>5.2869999999999996E-9</v>
      </c>
      <c r="J26" s="55">
        <v>556788</v>
      </c>
      <c r="K26" s="132">
        <v>-1.867E-3</v>
      </c>
      <c r="L26" s="132">
        <v>3.4749999999999999E-4</v>
      </c>
      <c r="M26" s="56">
        <v>0.57020000000000004</v>
      </c>
      <c r="N26" s="54">
        <v>7.8230000000000006E-8</v>
      </c>
      <c r="O26" s="47">
        <v>165726</v>
      </c>
      <c r="P26" s="46">
        <v>-3.0999999999999999E-3</v>
      </c>
      <c r="Q26" s="46">
        <v>1.1000000000000001E-3</v>
      </c>
      <c r="R26" s="44">
        <v>0.89610000000000001</v>
      </c>
      <c r="S26" s="45">
        <v>4.6179999999999997E-3</v>
      </c>
      <c r="T26" s="55">
        <v>13842</v>
      </c>
      <c r="U26" s="132">
        <v>5.9999999999999995E-4</v>
      </c>
      <c r="V26" s="132">
        <v>4.1999999999999997E-3</v>
      </c>
      <c r="W26" s="56">
        <v>0.1706</v>
      </c>
      <c r="X26" s="54">
        <v>0.89280000000000004</v>
      </c>
      <c r="Y26" s="47">
        <v>13359</v>
      </c>
      <c r="Z26" s="46">
        <v>1.4E-3</v>
      </c>
      <c r="AA26" s="46">
        <v>2.3E-3</v>
      </c>
      <c r="AB26" s="44">
        <v>0.56459999999999999</v>
      </c>
      <c r="AC26" s="45">
        <v>0.52839999999999998</v>
      </c>
    </row>
    <row r="27" spans="1:29" x14ac:dyDescent="0.25">
      <c r="A27" s="43" t="s">
        <v>2052</v>
      </c>
      <c r="B27" s="43" t="s">
        <v>2051</v>
      </c>
      <c r="C27" s="47" t="s">
        <v>2132</v>
      </c>
      <c r="D27" s="48" t="s">
        <v>2050</v>
      </c>
      <c r="E27" s="47">
        <v>720591</v>
      </c>
      <c r="F27" s="46">
        <v>2E-3</v>
      </c>
      <c r="G27" s="46">
        <v>2.9999999999999997E-4</v>
      </c>
      <c r="H27" s="44">
        <v>0.35980000000000001</v>
      </c>
      <c r="I27" s="45">
        <v>9.7690000000000001E-10</v>
      </c>
      <c r="J27" s="55">
        <v>522703</v>
      </c>
      <c r="K27" s="132">
        <v>2.1559999999999999E-3</v>
      </c>
      <c r="L27" s="132">
        <v>3.8079999999999999E-4</v>
      </c>
      <c r="M27" s="56">
        <v>0.32740000000000002</v>
      </c>
      <c r="N27" s="54">
        <v>1.5060000000000001E-8</v>
      </c>
      <c r="O27" s="47">
        <v>165726</v>
      </c>
      <c r="P27" s="46">
        <v>2.0999999999999999E-3</v>
      </c>
      <c r="Q27" s="46">
        <v>6.9999999999999999E-4</v>
      </c>
      <c r="R27" s="44">
        <v>0.4899</v>
      </c>
      <c r="S27" s="45">
        <v>4.3239999999999997E-3</v>
      </c>
      <c r="T27" s="55">
        <v>13842</v>
      </c>
      <c r="U27" s="132">
        <v>1.5E-3</v>
      </c>
      <c r="V27" s="132">
        <v>4.1999999999999997E-3</v>
      </c>
      <c r="W27" s="56">
        <v>0.1701</v>
      </c>
      <c r="X27" s="54">
        <v>0.72189999999999999</v>
      </c>
      <c r="Y27" s="47">
        <v>13359</v>
      </c>
      <c r="Z27" s="46">
        <v>-4.1000000000000003E-3</v>
      </c>
      <c r="AA27" s="46">
        <v>2.5000000000000001E-3</v>
      </c>
      <c r="AB27" s="44">
        <v>0.28439999999999999</v>
      </c>
      <c r="AC27" s="45">
        <v>0.1072</v>
      </c>
    </row>
    <row r="28" spans="1:29" x14ac:dyDescent="0.25">
      <c r="A28" s="43" t="s">
        <v>2049</v>
      </c>
      <c r="B28" s="43" t="s">
        <v>2048</v>
      </c>
      <c r="C28" s="47" t="s">
        <v>2134</v>
      </c>
      <c r="D28" s="48" t="s">
        <v>2047</v>
      </c>
      <c r="E28" s="47">
        <v>554583</v>
      </c>
      <c r="F28" s="46">
        <v>-1.0500000000000001E-2</v>
      </c>
      <c r="G28" s="46">
        <v>1.4E-3</v>
      </c>
      <c r="H28" s="44">
        <v>1.8499999999999999E-2</v>
      </c>
      <c r="I28" s="45">
        <v>4.886E-14</v>
      </c>
      <c r="J28" s="55">
        <v>539647</v>
      </c>
      <c r="K28" s="132">
        <v>-1.0669E-2</v>
      </c>
      <c r="L28" s="132">
        <v>1.4001E-3</v>
      </c>
      <c r="M28" s="56">
        <v>1.8599999999999998E-2</v>
      </c>
      <c r="N28" s="54">
        <v>2.5269999999999999E-14</v>
      </c>
      <c r="T28" s="55">
        <v>4394</v>
      </c>
      <c r="U28" s="132">
        <v>1.7899999999999999E-2</v>
      </c>
      <c r="V28" s="132">
        <v>4.9799999999999997E-2</v>
      </c>
      <c r="W28" s="56">
        <v>2.8999999999999998E-3</v>
      </c>
      <c r="X28" s="54">
        <v>0.71909999999999996</v>
      </c>
      <c r="Y28" s="47">
        <v>9095</v>
      </c>
      <c r="Z28" s="46">
        <v>4.5999999999999999E-3</v>
      </c>
      <c r="AA28" s="46">
        <v>1.47E-2</v>
      </c>
      <c r="AB28" s="44">
        <v>9.9000000000000008E-3</v>
      </c>
      <c r="AC28" s="45">
        <v>0.75349999999999995</v>
      </c>
    </row>
    <row r="29" spans="1:29" x14ac:dyDescent="0.25">
      <c r="A29" s="43" t="s">
        <v>2046</v>
      </c>
      <c r="B29" s="43" t="s">
        <v>2045</v>
      </c>
      <c r="C29" s="47" t="s">
        <v>2134</v>
      </c>
      <c r="D29" s="48" t="s">
        <v>2044</v>
      </c>
      <c r="E29" s="47">
        <v>586354</v>
      </c>
      <c r="F29" s="46">
        <v>-5.4000000000000003E-3</v>
      </c>
      <c r="G29" s="46">
        <v>8.9999999999999998E-4</v>
      </c>
      <c r="H29" s="44">
        <v>0.96009999999999995</v>
      </c>
      <c r="I29" s="45">
        <v>6.6880000000000001E-9</v>
      </c>
      <c r="J29" s="55">
        <v>547967</v>
      </c>
      <c r="K29" s="132">
        <v>-5.0939999999999996E-3</v>
      </c>
      <c r="L29" s="132">
        <v>9.7479999999999995E-4</v>
      </c>
      <c r="M29" s="56">
        <v>0.96499999999999997</v>
      </c>
      <c r="N29" s="54">
        <v>1.73E-7</v>
      </c>
      <c r="O29" s="47">
        <v>6225</v>
      </c>
      <c r="P29" s="46">
        <v>-1.1000000000000001E-3</v>
      </c>
      <c r="Q29" s="46">
        <v>1.37E-2</v>
      </c>
      <c r="R29" s="44">
        <v>0.98219999999999996</v>
      </c>
      <c r="S29" s="45">
        <v>0.93840000000000001</v>
      </c>
      <c r="T29" s="55">
        <v>13842</v>
      </c>
      <c r="U29" s="132">
        <v>-1.29E-2</v>
      </c>
      <c r="V29" s="132">
        <v>4.4999999999999997E-3</v>
      </c>
      <c r="W29" s="56">
        <v>0.85450000000000004</v>
      </c>
      <c r="X29" s="54">
        <v>4.1019999999999997E-3</v>
      </c>
      <c r="Y29" s="47">
        <v>13359</v>
      </c>
      <c r="Z29" s="46">
        <v>-2.8999999999999998E-3</v>
      </c>
      <c r="AA29" s="46">
        <v>6.1999999999999998E-3</v>
      </c>
      <c r="AB29" s="44">
        <v>0.96499999999999997</v>
      </c>
      <c r="AC29" s="45">
        <v>0.64690000000000003</v>
      </c>
    </row>
    <row r="30" spans="1:29" x14ac:dyDescent="0.25">
      <c r="A30" s="43" t="s">
        <v>2043</v>
      </c>
      <c r="B30" s="43" t="s">
        <v>2042</v>
      </c>
      <c r="C30" s="47" t="s">
        <v>2134</v>
      </c>
      <c r="D30" s="48" t="s">
        <v>2041</v>
      </c>
      <c r="E30" s="47">
        <v>738000</v>
      </c>
      <c r="F30" s="46">
        <v>4.5999999999999999E-3</v>
      </c>
      <c r="G30" s="46">
        <v>5.0000000000000001E-4</v>
      </c>
      <c r="H30" s="44">
        <v>0.1159</v>
      </c>
      <c r="I30" s="45">
        <v>1.1349999999999999E-18</v>
      </c>
      <c r="J30" s="55">
        <v>540112</v>
      </c>
      <c r="K30" s="132">
        <v>4.8060000000000004E-3</v>
      </c>
      <c r="L30" s="132">
        <v>5.5290000000000005E-4</v>
      </c>
      <c r="M30" s="56">
        <v>0.1197</v>
      </c>
      <c r="N30" s="54">
        <v>3.5660000000000001E-18</v>
      </c>
      <c r="O30" s="47">
        <v>165726</v>
      </c>
      <c r="P30" s="46">
        <v>2.2000000000000001E-3</v>
      </c>
      <c r="Q30" s="46">
        <v>1.8E-3</v>
      </c>
      <c r="R30" s="44">
        <v>3.5799999999999998E-2</v>
      </c>
      <c r="S30" s="45">
        <v>0.224</v>
      </c>
      <c r="T30" s="55">
        <v>13842</v>
      </c>
      <c r="U30" s="132">
        <v>6.0000000000000001E-3</v>
      </c>
      <c r="V30" s="132">
        <v>1.12E-2</v>
      </c>
      <c r="W30" s="56">
        <v>2.0799999999999999E-2</v>
      </c>
      <c r="X30" s="54">
        <v>0.59299999999999997</v>
      </c>
      <c r="Y30" s="47">
        <v>13359</v>
      </c>
      <c r="Z30" s="46">
        <v>2.8999999999999998E-3</v>
      </c>
      <c r="AA30" s="46">
        <v>2.8E-3</v>
      </c>
      <c r="AB30" s="44">
        <v>0.21560000000000001</v>
      </c>
      <c r="AC30" s="45">
        <v>0.28639999999999999</v>
      </c>
    </row>
    <row r="31" spans="1:29" x14ac:dyDescent="0.25">
      <c r="A31" s="43" t="s">
        <v>2040</v>
      </c>
      <c r="B31" s="43" t="s">
        <v>2039</v>
      </c>
      <c r="C31" s="47" t="s">
        <v>2134</v>
      </c>
      <c r="D31" s="48" t="s">
        <v>2038</v>
      </c>
      <c r="E31" s="47">
        <v>723041</v>
      </c>
      <c r="F31" s="46">
        <v>2E-3</v>
      </c>
      <c r="G31" s="46">
        <v>2.9999999999999997E-4</v>
      </c>
      <c r="H31" s="44">
        <v>0.42809999999999998</v>
      </c>
      <c r="I31" s="45">
        <v>3.139E-9</v>
      </c>
      <c r="J31" s="55">
        <v>525153</v>
      </c>
      <c r="K31" s="132">
        <v>2.0100000000000001E-3</v>
      </c>
      <c r="L31" s="132">
        <v>3.6670000000000002E-4</v>
      </c>
      <c r="M31" s="56">
        <v>0.36969999999999997</v>
      </c>
      <c r="N31" s="54">
        <v>4.245E-8</v>
      </c>
      <c r="O31" s="47">
        <v>165726</v>
      </c>
      <c r="P31" s="46">
        <v>2E-3</v>
      </c>
      <c r="Q31" s="46">
        <v>8.9999999999999998E-4</v>
      </c>
      <c r="R31" s="44">
        <v>0.78390000000000004</v>
      </c>
      <c r="S31" s="45">
        <v>2.1669999999999998E-2</v>
      </c>
      <c r="T31" s="55">
        <v>13842</v>
      </c>
      <c r="U31" s="132">
        <v>-1.6000000000000001E-3</v>
      </c>
      <c r="V31" s="132">
        <v>4.7000000000000002E-3</v>
      </c>
      <c r="W31" s="56">
        <v>0.13819999999999999</v>
      </c>
      <c r="X31" s="54">
        <v>0.73480000000000001</v>
      </c>
      <c r="Y31" s="47">
        <v>13359</v>
      </c>
      <c r="Z31" s="46">
        <v>1E-3</v>
      </c>
      <c r="AA31" s="46">
        <v>2.5000000000000001E-3</v>
      </c>
      <c r="AB31" s="44">
        <v>0.30409999999999998</v>
      </c>
      <c r="AC31" s="45">
        <v>0.70130000000000003</v>
      </c>
    </row>
    <row r="32" spans="1:29" x14ac:dyDescent="0.25">
      <c r="A32" s="43" t="s">
        <v>2037</v>
      </c>
      <c r="B32" s="43" t="s">
        <v>2036</v>
      </c>
      <c r="C32" s="47" t="s">
        <v>2136</v>
      </c>
      <c r="D32" s="48" t="s">
        <v>2035</v>
      </c>
      <c r="E32" s="47">
        <v>764975</v>
      </c>
      <c r="F32" s="46">
        <v>1.9E-3</v>
      </c>
      <c r="G32" s="46">
        <v>2.9999999999999997E-4</v>
      </c>
      <c r="H32" s="44">
        <v>0.50049999999999994</v>
      </c>
      <c r="I32" s="45">
        <v>2.6350000000000001E-9</v>
      </c>
      <c r="J32" s="55">
        <v>567087</v>
      </c>
      <c r="K32" s="132">
        <v>1.8730000000000001E-3</v>
      </c>
      <c r="L32" s="132">
        <v>3.4670000000000002E-4</v>
      </c>
      <c r="M32" s="56">
        <v>0.45050000000000001</v>
      </c>
      <c r="N32" s="54">
        <v>6.5569999999999998E-8</v>
      </c>
      <c r="O32" s="47">
        <v>165726</v>
      </c>
      <c r="P32" s="46">
        <v>1.4E-3</v>
      </c>
      <c r="Q32" s="46">
        <v>8.0000000000000004E-4</v>
      </c>
      <c r="R32" s="44">
        <v>0.77759999999999996</v>
      </c>
      <c r="S32" s="45">
        <v>8.6889999999999995E-2</v>
      </c>
      <c r="T32" s="55">
        <v>13842</v>
      </c>
      <c r="U32" s="132">
        <v>6.0000000000000001E-3</v>
      </c>
      <c r="V32" s="132">
        <v>4.1000000000000003E-3</v>
      </c>
      <c r="W32" s="56">
        <v>0.19420000000000001</v>
      </c>
      <c r="X32" s="54">
        <v>0.1419</v>
      </c>
      <c r="Y32" s="47">
        <v>13359</v>
      </c>
      <c r="Z32" s="46">
        <v>4.3E-3</v>
      </c>
      <c r="AA32" s="46">
        <v>2.3E-3</v>
      </c>
      <c r="AB32" s="44">
        <v>0.58120000000000005</v>
      </c>
      <c r="AC32" s="45">
        <v>5.9700000000000003E-2</v>
      </c>
    </row>
    <row r="33" spans="1:29" x14ac:dyDescent="0.25">
      <c r="A33" s="43" t="s">
        <v>2034</v>
      </c>
      <c r="B33" s="43" t="s">
        <v>2033</v>
      </c>
      <c r="C33" s="47" t="s">
        <v>2133</v>
      </c>
      <c r="D33" s="48" t="s">
        <v>2032</v>
      </c>
      <c r="E33" s="47">
        <v>717041</v>
      </c>
      <c r="F33" s="46">
        <v>4.4999999999999997E-3</v>
      </c>
      <c r="G33" s="46">
        <v>6.9999999999999999E-4</v>
      </c>
      <c r="H33" s="44">
        <v>5.8200000000000002E-2</v>
      </c>
      <c r="I33" s="45">
        <v>4.4790000000000002E-10</v>
      </c>
      <c r="J33" s="55">
        <v>524046</v>
      </c>
      <c r="K33" s="132">
        <v>4.267E-3</v>
      </c>
      <c r="L33" s="132">
        <v>7.4790000000000002E-4</v>
      </c>
      <c r="M33" s="56">
        <v>6.1499999999999999E-2</v>
      </c>
      <c r="N33" s="54">
        <v>1.1609999999999999E-8</v>
      </c>
      <c r="O33" s="47">
        <v>165179</v>
      </c>
      <c r="P33" s="46">
        <v>8.3999999999999995E-3</v>
      </c>
      <c r="Q33" s="46">
        <v>2.8999999999999998E-3</v>
      </c>
      <c r="R33" s="44">
        <v>1.61E-2</v>
      </c>
      <c r="S33" s="45">
        <v>3.4680000000000002E-3</v>
      </c>
      <c r="T33" s="55">
        <v>9496</v>
      </c>
      <c r="U33" s="132">
        <v>-1.84E-2</v>
      </c>
      <c r="V33" s="132">
        <v>1.55E-2</v>
      </c>
      <c r="W33" s="56">
        <v>1.5800000000000002E-2</v>
      </c>
      <c r="X33" s="54">
        <v>0.23749999999999999</v>
      </c>
      <c r="Y33" s="47">
        <v>13359</v>
      </c>
      <c r="Z33" s="46">
        <v>3.0999999999999999E-3</v>
      </c>
      <c r="AA33" s="46">
        <v>5.3E-3</v>
      </c>
      <c r="AB33" s="44">
        <v>4.8500000000000001E-2</v>
      </c>
      <c r="AC33" s="45">
        <v>0.56420000000000003</v>
      </c>
    </row>
    <row r="34" spans="1:29" x14ac:dyDescent="0.25">
      <c r="A34" s="43" t="s">
        <v>2031</v>
      </c>
      <c r="B34" s="43" t="s">
        <v>2030</v>
      </c>
      <c r="C34" s="47" t="s">
        <v>2132</v>
      </c>
      <c r="D34" s="48" t="s">
        <v>2029</v>
      </c>
      <c r="E34" s="47">
        <v>763190</v>
      </c>
      <c r="F34" s="46">
        <v>2.0999999999999999E-3</v>
      </c>
      <c r="G34" s="46">
        <v>4.0000000000000002E-4</v>
      </c>
      <c r="H34" s="44">
        <v>0.26829999999999998</v>
      </c>
      <c r="I34" s="45">
        <v>1.289E-9</v>
      </c>
      <c r="J34" s="55">
        <v>565302</v>
      </c>
      <c r="K34" s="132">
        <v>2.307E-3</v>
      </c>
      <c r="L34" s="132">
        <v>4.2269999999999997E-4</v>
      </c>
      <c r="M34" s="56">
        <v>0.2102</v>
      </c>
      <c r="N34" s="54">
        <v>4.8550000000000001E-8</v>
      </c>
      <c r="O34" s="47">
        <v>165726</v>
      </c>
      <c r="P34" s="46">
        <v>2E-3</v>
      </c>
      <c r="Q34" s="46">
        <v>6.9999999999999999E-4</v>
      </c>
      <c r="R34" s="44">
        <v>0.42449999999999999</v>
      </c>
      <c r="S34" s="45">
        <v>3.6879999999999999E-3</v>
      </c>
      <c r="T34" s="55">
        <v>13842</v>
      </c>
      <c r="U34" s="132">
        <v>5.7999999999999996E-3</v>
      </c>
      <c r="V34" s="132">
        <v>5.1000000000000004E-3</v>
      </c>
      <c r="W34" s="56">
        <v>0.10349999999999999</v>
      </c>
      <c r="X34" s="54">
        <v>0.25629999999999997</v>
      </c>
      <c r="Y34" s="47">
        <v>13359</v>
      </c>
      <c r="Z34" s="46">
        <v>-2.2000000000000001E-3</v>
      </c>
      <c r="AA34" s="46">
        <v>2.8999999999999998E-3</v>
      </c>
      <c r="AB34" s="44">
        <v>0.18160000000000001</v>
      </c>
      <c r="AC34" s="45">
        <v>0.4491</v>
      </c>
    </row>
    <row r="35" spans="1:29" x14ac:dyDescent="0.25">
      <c r="A35" s="43" t="s">
        <v>2028</v>
      </c>
      <c r="B35" s="43" t="s">
        <v>2027</v>
      </c>
      <c r="C35" s="47" t="s">
        <v>2132</v>
      </c>
      <c r="D35" s="48" t="s">
        <v>2026</v>
      </c>
      <c r="E35" s="47">
        <v>723041</v>
      </c>
      <c r="F35" s="46">
        <v>2E-3</v>
      </c>
      <c r="G35" s="46">
        <v>2.9999999999999997E-4</v>
      </c>
      <c r="H35" s="44">
        <v>0.67730000000000001</v>
      </c>
      <c r="I35" s="45">
        <v>1.5189999999999999E-8</v>
      </c>
      <c r="J35" s="55">
        <v>525153</v>
      </c>
      <c r="K35" s="132">
        <v>2.1289999999999998E-3</v>
      </c>
      <c r="L35" s="132">
        <v>4.1320000000000001E-4</v>
      </c>
      <c r="M35" s="56">
        <v>0.74980000000000002</v>
      </c>
      <c r="N35" s="54">
        <v>2.5730000000000001E-7</v>
      </c>
      <c r="O35" s="47">
        <v>165726</v>
      </c>
      <c r="P35" s="46">
        <v>1.1000000000000001E-3</v>
      </c>
      <c r="Q35" s="46">
        <v>6.9999999999999999E-4</v>
      </c>
      <c r="R35" s="44">
        <v>0.48520000000000002</v>
      </c>
      <c r="S35" s="45">
        <v>0.11849999999999999</v>
      </c>
      <c r="T35" s="55">
        <v>13842</v>
      </c>
      <c r="U35" s="132">
        <v>4.7000000000000002E-3</v>
      </c>
      <c r="V35" s="132">
        <v>3.3E-3</v>
      </c>
      <c r="W35" s="56">
        <v>0.39119999999999999</v>
      </c>
      <c r="X35" s="54">
        <v>0.15859999999999999</v>
      </c>
      <c r="Y35" s="47">
        <v>13359</v>
      </c>
      <c r="Z35" s="46">
        <v>6.1999999999999998E-3</v>
      </c>
      <c r="AA35" s="46">
        <v>2.3999999999999998E-3</v>
      </c>
      <c r="AB35" s="44">
        <v>0.63439999999999996</v>
      </c>
      <c r="AC35" s="45">
        <v>9.1529999999999997E-3</v>
      </c>
    </row>
    <row r="36" spans="1:29" x14ac:dyDescent="0.25">
      <c r="A36" s="43" t="s">
        <v>2025</v>
      </c>
      <c r="B36" s="43" t="s">
        <v>2024</v>
      </c>
      <c r="C36" s="47" t="s">
        <v>2137</v>
      </c>
      <c r="D36" s="48" t="s">
        <v>2023</v>
      </c>
      <c r="E36" s="47">
        <v>557315</v>
      </c>
      <c r="F36" s="46">
        <v>-3.5999999999999999E-3</v>
      </c>
      <c r="G36" s="46">
        <v>5.9999999999999995E-4</v>
      </c>
      <c r="H36" s="44">
        <v>0.89910000000000001</v>
      </c>
      <c r="I36" s="45">
        <v>1.202E-9</v>
      </c>
      <c r="J36" s="55">
        <v>525153</v>
      </c>
      <c r="K36" s="132">
        <v>-3.5630000000000002E-3</v>
      </c>
      <c r="L36" s="132">
        <v>6.0340000000000003E-4</v>
      </c>
      <c r="M36" s="56">
        <v>0.89849999999999997</v>
      </c>
      <c r="N36" s="54">
        <v>3.5229999999999999E-9</v>
      </c>
      <c r="T36" s="55">
        <v>13842</v>
      </c>
      <c r="U36" s="132">
        <v>-4.3E-3</v>
      </c>
      <c r="V36" s="132">
        <v>1.29E-2</v>
      </c>
      <c r="W36" s="56">
        <v>0.98050000000000004</v>
      </c>
      <c r="X36" s="54">
        <v>0.74109999999999998</v>
      </c>
      <c r="Y36" s="47">
        <v>13359</v>
      </c>
      <c r="Z36" s="46">
        <v>-6.0000000000000001E-3</v>
      </c>
      <c r="AA36" s="46">
        <v>4.4000000000000003E-3</v>
      </c>
      <c r="AB36" s="44">
        <v>0.91839999999999999</v>
      </c>
      <c r="AC36" s="45">
        <v>0.17069999999999999</v>
      </c>
    </row>
    <row r="37" spans="1:29" x14ac:dyDescent="0.25">
      <c r="A37" s="43" t="s">
        <v>2022</v>
      </c>
      <c r="B37" s="43" t="s">
        <v>2021</v>
      </c>
      <c r="C37" s="47" t="s">
        <v>2135</v>
      </c>
      <c r="D37" s="48" t="s">
        <v>2020</v>
      </c>
      <c r="E37" s="47">
        <v>759716</v>
      </c>
      <c r="F37" s="46">
        <v>1.8E-3</v>
      </c>
      <c r="G37" s="46">
        <v>2.9999999999999997E-4</v>
      </c>
      <c r="H37" s="44">
        <v>0.56710000000000005</v>
      </c>
      <c r="I37" s="45">
        <v>7.5040000000000006E-9</v>
      </c>
      <c r="J37" s="55">
        <v>561828</v>
      </c>
      <c r="K37" s="132">
        <v>2.019E-3</v>
      </c>
      <c r="L37" s="132">
        <v>3.5379999999999998E-4</v>
      </c>
      <c r="M37" s="56">
        <v>0.61260000000000003</v>
      </c>
      <c r="N37" s="54">
        <v>1.1409999999999999E-8</v>
      </c>
      <c r="O37" s="47">
        <v>165726</v>
      </c>
      <c r="P37" s="46">
        <v>1E-3</v>
      </c>
      <c r="Q37" s="46">
        <v>6.9999999999999999E-4</v>
      </c>
      <c r="R37" s="44">
        <v>0.41770000000000002</v>
      </c>
      <c r="S37" s="45">
        <v>0.12839999999999999</v>
      </c>
      <c r="T37" s="55">
        <v>13842</v>
      </c>
      <c r="U37" s="132">
        <v>1.8E-3</v>
      </c>
      <c r="V37" s="132">
        <v>3.2000000000000002E-3</v>
      </c>
      <c r="W37" s="56">
        <v>0.54820000000000002</v>
      </c>
      <c r="X37" s="54">
        <v>0.57410000000000005</v>
      </c>
      <c r="Y37" s="47">
        <v>13359</v>
      </c>
      <c r="Z37" s="46">
        <v>4.0000000000000002E-4</v>
      </c>
      <c r="AA37" s="46">
        <v>2.3E-3</v>
      </c>
      <c r="AB37" s="44">
        <v>0.38219999999999998</v>
      </c>
      <c r="AC37" s="45">
        <v>0.87690000000000001</v>
      </c>
    </row>
    <row r="38" spans="1:29" x14ac:dyDescent="0.25">
      <c r="A38" s="43" t="s">
        <v>2019</v>
      </c>
      <c r="B38" s="43" t="s">
        <v>2018</v>
      </c>
      <c r="C38" s="47" t="s">
        <v>2137</v>
      </c>
      <c r="D38" s="48" t="s">
        <v>2017</v>
      </c>
      <c r="E38" s="47">
        <v>759555</v>
      </c>
      <c r="F38" s="46">
        <v>-2.3999999999999998E-3</v>
      </c>
      <c r="G38" s="46">
        <v>2.9999999999999997E-4</v>
      </c>
      <c r="H38" s="44">
        <v>0.43240000000000001</v>
      </c>
      <c r="I38" s="45">
        <v>1.328E-14</v>
      </c>
      <c r="J38" s="55">
        <v>561667</v>
      </c>
      <c r="K38" s="132">
        <v>-2.4970000000000001E-3</v>
      </c>
      <c r="L38" s="132">
        <v>3.4610000000000001E-4</v>
      </c>
      <c r="M38" s="56">
        <v>0.46439999999999998</v>
      </c>
      <c r="N38" s="54">
        <v>5.4579999999999996E-13</v>
      </c>
      <c r="O38" s="47">
        <v>165726</v>
      </c>
      <c r="P38" s="46">
        <v>-2.0999999999999999E-3</v>
      </c>
      <c r="Q38" s="46">
        <v>8.0000000000000004E-4</v>
      </c>
      <c r="R38" s="44">
        <v>0.23719999999999999</v>
      </c>
      <c r="S38" s="45">
        <v>7.1110000000000001E-3</v>
      </c>
      <c r="T38" s="55">
        <v>13842</v>
      </c>
      <c r="U38" s="132">
        <v>-4.0000000000000002E-4</v>
      </c>
      <c r="V38" s="132">
        <v>3.3E-3</v>
      </c>
      <c r="W38" s="56">
        <v>0.6532</v>
      </c>
      <c r="X38" s="54">
        <v>0.90129999999999999</v>
      </c>
      <c r="Y38" s="47">
        <v>13359</v>
      </c>
      <c r="Z38" s="46">
        <v>-1.1000000000000001E-3</v>
      </c>
      <c r="AA38" s="46">
        <v>2.3E-3</v>
      </c>
      <c r="AB38" s="44">
        <v>0.57589999999999997</v>
      </c>
      <c r="AC38" s="45">
        <v>0.61919999999999997</v>
      </c>
    </row>
    <row r="39" spans="1:29" x14ac:dyDescent="0.25">
      <c r="A39" s="43" t="s">
        <v>2016</v>
      </c>
      <c r="B39" s="43" t="s">
        <v>2015</v>
      </c>
      <c r="C39" s="47" t="s">
        <v>2134</v>
      </c>
      <c r="D39" s="48" t="s">
        <v>2014</v>
      </c>
      <c r="E39" s="47">
        <v>757073</v>
      </c>
      <c r="F39" s="46">
        <v>2.2000000000000001E-3</v>
      </c>
      <c r="G39" s="46">
        <v>2.9999999999999997E-4</v>
      </c>
      <c r="H39" s="44">
        <v>0.6714</v>
      </c>
      <c r="I39" s="45">
        <v>1.166E-11</v>
      </c>
      <c r="J39" s="55">
        <v>559185</v>
      </c>
      <c r="K39" s="132">
        <v>2.1380000000000001E-3</v>
      </c>
      <c r="L39" s="132">
        <v>3.6039999999999998E-4</v>
      </c>
      <c r="M39" s="56">
        <v>0.64870000000000005</v>
      </c>
      <c r="N39" s="54">
        <v>3E-9</v>
      </c>
      <c r="O39" s="47">
        <v>165726</v>
      </c>
      <c r="P39" s="46">
        <v>2.3E-3</v>
      </c>
      <c r="Q39" s="46">
        <v>8.0000000000000004E-4</v>
      </c>
      <c r="R39" s="44">
        <v>0.77780000000000005</v>
      </c>
      <c r="S39" s="45">
        <v>3.725E-3</v>
      </c>
      <c r="T39" s="55">
        <v>13842</v>
      </c>
      <c r="U39" s="132">
        <v>3.5999999999999999E-3</v>
      </c>
      <c r="V39" s="132">
        <v>3.5999999999999999E-3</v>
      </c>
      <c r="W39" s="56">
        <v>0.75370000000000004</v>
      </c>
      <c r="X39" s="54">
        <v>0.31480000000000002</v>
      </c>
      <c r="Y39" s="47">
        <v>13359</v>
      </c>
      <c r="Z39" s="46">
        <v>2.3999999999999998E-3</v>
      </c>
      <c r="AA39" s="46">
        <v>2.3999999999999998E-3</v>
      </c>
      <c r="AB39" s="44">
        <v>0.67100000000000004</v>
      </c>
      <c r="AC39" s="45">
        <v>0.30620000000000003</v>
      </c>
    </row>
    <row r="40" spans="1:29" x14ac:dyDescent="0.25">
      <c r="A40" s="43" t="s">
        <v>2013</v>
      </c>
      <c r="B40" s="43" t="s">
        <v>2012</v>
      </c>
      <c r="C40" s="47" t="s">
        <v>2135</v>
      </c>
      <c r="D40" s="48" t="s">
        <v>2011</v>
      </c>
      <c r="E40" s="47">
        <v>756122</v>
      </c>
      <c r="F40" s="46">
        <v>3.2000000000000002E-3</v>
      </c>
      <c r="G40" s="46">
        <v>2.9999999999999997E-4</v>
      </c>
      <c r="H40" s="44">
        <v>0.42159999999999997</v>
      </c>
      <c r="I40" s="45">
        <v>7.0729999999999996E-23</v>
      </c>
      <c r="J40" s="55">
        <v>558234</v>
      </c>
      <c r="K40" s="132">
        <v>3.3760000000000001E-3</v>
      </c>
      <c r="L40" s="132">
        <v>3.6329999999999999E-4</v>
      </c>
      <c r="M40" s="56">
        <v>0.34279999999999999</v>
      </c>
      <c r="N40" s="54">
        <v>1.5250000000000001E-20</v>
      </c>
      <c r="O40" s="47">
        <v>165726</v>
      </c>
      <c r="P40" s="46">
        <v>2.3E-3</v>
      </c>
      <c r="Q40" s="46">
        <v>8.0000000000000004E-4</v>
      </c>
      <c r="R40" s="44">
        <v>0.79610000000000003</v>
      </c>
      <c r="S40" s="45">
        <v>5.0159999999999996E-3</v>
      </c>
      <c r="T40" s="55">
        <v>13842</v>
      </c>
      <c r="U40" s="132">
        <v>5.1000000000000004E-3</v>
      </c>
      <c r="V40" s="132">
        <v>3.5000000000000001E-3</v>
      </c>
      <c r="W40" s="56">
        <v>0.71699999999999997</v>
      </c>
      <c r="X40" s="54">
        <v>0.13880000000000001</v>
      </c>
      <c r="Y40" s="47">
        <v>13359</v>
      </c>
      <c r="Z40" s="46">
        <v>4.4000000000000003E-3</v>
      </c>
      <c r="AA40" s="46">
        <v>2.3E-3</v>
      </c>
      <c r="AB40" s="44">
        <v>0.51349999999999996</v>
      </c>
      <c r="AC40" s="45">
        <v>4.913E-2</v>
      </c>
    </row>
    <row r="41" spans="1:29" x14ac:dyDescent="0.25">
      <c r="A41" s="43" t="s">
        <v>2010</v>
      </c>
      <c r="B41" s="43" t="s">
        <v>2009</v>
      </c>
      <c r="C41" s="47" t="s">
        <v>2134</v>
      </c>
      <c r="D41" s="48" t="s">
        <v>2008</v>
      </c>
      <c r="E41" s="47">
        <v>764678</v>
      </c>
      <c r="F41" s="46">
        <v>3.2000000000000002E-3</v>
      </c>
      <c r="G41" s="46">
        <v>4.0000000000000002E-4</v>
      </c>
      <c r="H41" s="44">
        <v>0.69340000000000002</v>
      </c>
      <c r="I41" s="45">
        <v>5.4840000000000001E-19</v>
      </c>
      <c r="J41" s="55">
        <v>567378</v>
      </c>
      <c r="K41" s="132">
        <v>3.1830000000000001E-3</v>
      </c>
      <c r="L41" s="132">
        <v>3.6939999999999998E-4</v>
      </c>
      <c r="M41" s="56">
        <v>0.68389999999999995</v>
      </c>
      <c r="N41" s="54">
        <v>6.8930000000000002E-18</v>
      </c>
      <c r="O41" s="47">
        <v>165138</v>
      </c>
      <c r="P41" s="46">
        <v>6.6E-3</v>
      </c>
      <c r="Q41" s="46">
        <v>2.5000000000000001E-3</v>
      </c>
      <c r="R41" s="44">
        <v>0.98</v>
      </c>
      <c r="S41" s="45">
        <v>8.2179999999999996E-3</v>
      </c>
      <c r="T41" s="55">
        <v>13842</v>
      </c>
      <c r="U41" s="132">
        <v>-2.3E-3</v>
      </c>
      <c r="V41" s="132">
        <v>3.8999999999999998E-3</v>
      </c>
      <c r="W41" s="56">
        <v>0.79649999999999999</v>
      </c>
      <c r="X41" s="54">
        <v>0.56079999999999997</v>
      </c>
      <c r="Y41" s="47">
        <v>13359</v>
      </c>
      <c r="Z41" s="46">
        <v>5.9999999999999995E-4</v>
      </c>
      <c r="AA41" s="46">
        <v>3.0000000000000001E-3</v>
      </c>
      <c r="AB41" s="44">
        <v>0.81640000000000001</v>
      </c>
      <c r="AC41" s="45">
        <v>0.8508</v>
      </c>
    </row>
    <row r="42" spans="1:29" x14ac:dyDescent="0.25">
      <c r="A42" s="43" t="s">
        <v>2007</v>
      </c>
      <c r="B42" s="43" t="s">
        <v>2006</v>
      </c>
      <c r="C42" s="47" t="s">
        <v>2132</v>
      </c>
      <c r="D42" s="48" t="s">
        <v>2005</v>
      </c>
      <c r="E42" s="47">
        <v>759619</v>
      </c>
      <c r="F42" s="46">
        <v>4.4000000000000003E-3</v>
      </c>
      <c r="G42" s="46">
        <v>2.9999999999999997E-4</v>
      </c>
      <c r="H42" s="44">
        <v>0.41710000000000003</v>
      </c>
      <c r="I42" s="45">
        <v>1.627E-46</v>
      </c>
      <c r="J42" s="55">
        <v>561731</v>
      </c>
      <c r="K42" s="132">
        <v>4.5849999999999997E-3</v>
      </c>
      <c r="L42" s="132">
        <v>3.5540000000000002E-4</v>
      </c>
      <c r="M42" s="56">
        <v>0.38540000000000002</v>
      </c>
      <c r="N42" s="54">
        <v>4.4830000000000002E-38</v>
      </c>
      <c r="O42" s="47">
        <v>165726</v>
      </c>
      <c r="P42" s="46">
        <v>3.8999999999999998E-3</v>
      </c>
      <c r="Q42" s="46">
        <v>6.9999999999999999E-4</v>
      </c>
      <c r="R42" s="44">
        <v>0.54910000000000003</v>
      </c>
      <c r="S42" s="45">
        <v>4.2050000000000003E-9</v>
      </c>
      <c r="T42" s="55">
        <v>13842</v>
      </c>
      <c r="U42" s="132">
        <v>2.5000000000000001E-3</v>
      </c>
      <c r="V42" s="132">
        <v>4.4000000000000003E-3</v>
      </c>
      <c r="W42" s="56">
        <v>0.151</v>
      </c>
      <c r="X42" s="54">
        <v>0.56530000000000002</v>
      </c>
      <c r="Y42" s="47">
        <v>13359</v>
      </c>
      <c r="Z42" s="46">
        <v>4.5999999999999999E-3</v>
      </c>
      <c r="AA42" s="46">
        <v>2.5999999999999999E-3</v>
      </c>
      <c r="AB42" s="44">
        <v>0.25480000000000003</v>
      </c>
      <c r="AC42" s="45">
        <v>7.7200000000000005E-2</v>
      </c>
    </row>
    <row r="43" spans="1:29" x14ac:dyDescent="0.25">
      <c r="A43" s="43" t="s">
        <v>2004</v>
      </c>
      <c r="B43" s="43" t="s">
        <v>2003</v>
      </c>
      <c r="C43" s="47" t="s">
        <v>2135</v>
      </c>
      <c r="D43" s="48" t="s">
        <v>2002</v>
      </c>
      <c r="E43" s="47">
        <v>756122</v>
      </c>
      <c r="F43" s="46">
        <v>-2.3E-3</v>
      </c>
      <c r="G43" s="46">
        <v>4.0000000000000002E-4</v>
      </c>
      <c r="H43" s="44">
        <v>0.7621</v>
      </c>
      <c r="I43" s="45">
        <v>4.1149999999999997E-10</v>
      </c>
      <c r="J43" s="55">
        <v>558234</v>
      </c>
      <c r="K43" s="132">
        <v>-2.2989999999999998E-3</v>
      </c>
      <c r="L43" s="132">
        <v>4.0010000000000002E-4</v>
      </c>
      <c r="M43" s="56">
        <v>0.74429999999999996</v>
      </c>
      <c r="N43" s="54">
        <v>9.0789999999999998E-9</v>
      </c>
      <c r="O43" s="47">
        <v>165726</v>
      </c>
      <c r="P43" s="46">
        <v>-2.3E-3</v>
      </c>
      <c r="Q43" s="46">
        <v>1E-3</v>
      </c>
      <c r="R43" s="44">
        <v>0.88070000000000004</v>
      </c>
      <c r="S43" s="45">
        <v>2.3599999999999999E-2</v>
      </c>
      <c r="T43" s="55">
        <v>13842</v>
      </c>
      <c r="U43" s="132">
        <v>-6.4999999999999997E-3</v>
      </c>
      <c r="V43" s="132">
        <v>5.0000000000000001E-3</v>
      </c>
      <c r="W43" s="56">
        <v>0.87629999999999997</v>
      </c>
      <c r="X43" s="54">
        <v>0.18920000000000001</v>
      </c>
      <c r="Y43" s="47">
        <v>13359</v>
      </c>
      <c r="Z43" s="46">
        <v>-1.6999999999999999E-3</v>
      </c>
      <c r="AA43" s="46">
        <v>2.5000000000000001E-3</v>
      </c>
      <c r="AB43" s="44">
        <v>0.72660000000000002</v>
      </c>
      <c r="AC43" s="45">
        <v>0.49809999999999999</v>
      </c>
    </row>
    <row r="44" spans="1:29" x14ac:dyDescent="0.25">
      <c r="A44" s="43" t="s">
        <v>2001</v>
      </c>
      <c r="B44" s="43" t="s">
        <v>2000</v>
      </c>
      <c r="C44" s="47" t="s">
        <v>2133</v>
      </c>
      <c r="D44" s="48" t="s">
        <v>1999</v>
      </c>
      <c r="E44" s="47">
        <v>723041</v>
      </c>
      <c r="F44" s="46">
        <v>2.3999999999999998E-3</v>
      </c>
      <c r="G44" s="46">
        <v>2.9999999999999997E-4</v>
      </c>
      <c r="H44" s="44">
        <v>0.51259999999999994</v>
      </c>
      <c r="I44" s="45">
        <v>3.2910000000000002E-14</v>
      </c>
      <c r="J44" s="55">
        <v>525153</v>
      </c>
      <c r="K44" s="132">
        <v>2.5339999999999998E-3</v>
      </c>
      <c r="L44" s="132">
        <v>3.5550000000000002E-4</v>
      </c>
      <c r="M44" s="56">
        <v>0.47470000000000001</v>
      </c>
      <c r="N44" s="54">
        <v>1.021E-12</v>
      </c>
      <c r="O44" s="47">
        <v>165726</v>
      </c>
      <c r="P44" s="46">
        <v>2E-3</v>
      </c>
      <c r="Q44" s="46">
        <v>8.0000000000000004E-4</v>
      </c>
      <c r="R44" s="44">
        <v>0.71960000000000002</v>
      </c>
      <c r="S44" s="45">
        <v>1.221E-2</v>
      </c>
      <c r="T44" s="55">
        <v>13842</v>
      </c>
      <c r="U44" s="132">
        <v>3.2000000000000002E-3</v>
      </c>
      <c r="V44" s="132">
        <v>4.1999999999999997E-3</v>
      </c>
      <c r="W44" s="56">
        <v>0.2112</v>
      </c>
      <c r="X44" s="54">
        <v>0.4451</v>
      </c>
      <c r="Y44" s="47">
        <v>13359</v>
      </c>
      <c r="Z44" s="46">
        <v>2.0999999999999999E-3</v>
      </c>
      <c r="AA44" s="46">
        <v>2.3999999999999998E-3</v>
      </c>
      <c r="AB44" s="44">
        <v>0.52129999999999999</v>
      </c>
      <c r="AC44" s="45">
        <v>0.36699999999999999</v>
      </c>
    </row>
    <row r="45" spans="1:29" x14ac:dyDescent="0.25">
      <c r="A45" s="43" t="s">
        <v>1998</v>
      </c>
      <c r="B45" s="43" t="s">
        <v>1997</v>
      </c>
      <c r="C45" s="47" t="s">
        <v>2135</v>
      </c>
      <c r="D45" s="48" t="s">
        <v>1996</v>
      </c>
      <c r="E45" s="47">
        <v>765029</v>
      </c>
      <c r="F45" s="46">
        <v>-2.0999999999999999E-3</v>
      </c>
      <c r="G45" s="46">
        <v>4.0000000000000002E-4</v>
      </c>
      <c r="H45" s="44">
        <v>0.21379999999999999</v>
      </c>
      <c r="I45" s="45">
        <v>2.9609999999999998E-8</v>
      </c>
      <c r="J45" s="55">
        <v>567141</v>
      </c>
      <c r="K45" s="132">
        <v>-1.846E-3</v>
      </c>
      <c r="L45" s="132">
        <v>4.2450000000000002E-4</v>
      </c>
      <c r="M45" s="56">
        <v>0.2107</v>
      </c>
      <c r="N45" s="54">
        <v>1.3730000000000001E-5</v>
      </c>
      <c r="O45" s="47">
        <v>165726</v>
      </c>
      <c r="P45" s="46">
        <v>-2.8E-3</v>
      </c>
      <c r="Q45" s="46">
        <v>8.9999999999999998E-4</v>
      </c>
      <c r="R45" s="44">
        <v>0.2349</v>
      </c>
      <c r="S45" s="45">
        <v>1.5120000000000001E-3</v>
      </c>
      <c r="T45" s="55">
        <v>13842</v>
      </c>
      <c r="U45" s="132">
        <v>-8.2000000000000007E-3</v>
      </c>
      <c r="V45" s="132">
        <v>4.0000000000000001E-3</v>
      </c>
      <c r="W45" s="56">
        <v>0.19009999999999999</v>
      </c>
      <c r="X45" s="54">
        <v>3.9410000000000001E-2</v>
      </c>
      <c r="Y45" s="47">
        <v>13359</v>
      </c>
      <c r="Z45" s="46">
        <v>-9.4999999999999998E-3</v>
      </c>
      <c r="AA45" s="46">
        <v>3.8E-3</v>
      </c>
      <c r="AB45" s="44">
        <v>9.7900000000000001E-2</v>
      </c>
      <c r="AC45" s="45">
        <v>1.3610000000000001E-2</v>
      </c>
    </row>
    <row r="46" spans="1:29" x14ac:dyDescent="0.25">
      <c r="A46" s="43" t="s">
        <v>1995</v>
      </c>
      <c r="B46" s="43" t="s">
        <v>1994</v>
      </c>
      <c r="C46" s="47" t="s">
        <v>2136</v>
      </c>
      <c r="D46" s="48" t="s">
        <v>1993</v>
      </c>
      <c r="E46" s="47">
        <v>763994</v>
      </c>
      <c r="F46" s="46">
        <v>-2.3999999999999998E-3</v>
      </c>
      <c r="G46" s="46">
        <v>2.9999999999999997E-4</v>
      </c>
      <c r="H46" s="44">
        <v>0.37280000000000002</v>
      </c>
      <c r="I46" s="45">
        <v>7.6270000000000003E-15</v>
      </c>
      <c r="J46" s="55">
        <v>566106</v>
      </c>
      <c r="K46" s="132">
        <v>-2.598E-3</v>
      </c>
      <c r="L46" s="132">
        <v>3.502E-4</v>
      </c>
      <c r="M46" s="56">
        <v>0.3962</v>
      </c>
      <c r="N46" s="54">
        <v>1.1679999999999999E-13</v>
      </c>
      <c r="O46" s="47">
        <v>165726</v>
      </c>
      <c r="P46" s="46">
        <v>-2.3E-3</v>
      </c>
      <c r="Q46" s="46">
        <v>6.9999999999999999E-4</v>
      </c>
      <c r="R46" s="44">
        <v>0.27439999999999998</v>
      </c>
      <c r="S46" s="45">
        <v>2.0669999999999998E-3</v>
      </c>
      <c r="T46" s="55">
        <v>13842</v>
      </c>
      <c r="U46" s="132">
        <v>-2.0000000000000001E-4</v>
      </c>
      <c r="V46" s="132">
        <v>3.3999999999999998E-3</v>
      </c>
      <c r="W46" s="56">
        <v>0.28399999999999997</v>
      </c>
      <c r="X46" s="54">
        <v>0.94279999999999997</v>
      </c>
      <c r="Y46" s="47">
        <v>13359</v>
      </c>
      <c r="Z46" s="46">
        <v>2.8999999999999998E-3</v>
      </c>
      <c r="AA46" s="46">
        <v>2.3999999999999998E-3</v>
      </c>
      <c r="AB46" s="44">
        <v>0.3463</v>
      </c>
      <c r="AC46" s="45">
        <v>0.2167</v>
      </c>
    </row>
    <row r="47" spans="1:29" x14ac:dyDescent="0.25">
      <c r="A47" s="43" t="s">
        <v>1992</v>
      </c>
      <c r="B47" s="43" t="s">
        <v>1991</v>
      </c>
      <c r="C47" s="47" t="s">
        <v>2136</v>
      </c>
      <c r="D47" s="48" t="s">
        <v>1990</v>
      </c>
      <c r="E47" s="47">
        <v>723041</v>
      </c>
      <c r="F47" s="46">
        <v>1.8E-3</v>
      </c>
      <c r="G47" s="46">
        <v>2.9999999999999997E-4</v>
      </c>
      <c r="H47" s="44">
        <v>0.40450000000000003</v>
      </c>
      <c r="I47" s="45">
        <v>1.151E-8</v>
      </c>
      <c r="J47" s="55">
        <v>525153</v>
      </c>
      <c r="K47" s="132">
        <v>1.7960000000000001E-3</v>
      </c>
      <c r="L47" s="132">
        <v>3.5639999999999999E-4</v>
      </c>
      <c r="M47" s="56">
        <v>0.43049999999999999</v>
      </c>
      <c r="N47" s="54">
        <v>4.6940000000000001E-7</v>
      </c>
      <c r="O47" s="47">
        <v>165726</v>
      </c>
      <c r="P47" s="46">
        <v>1.6000000000000001E-3</v>
      </c>
      <c r="Q47" s="46">
        <v>6.9999999999999999E-4</v>
      </c>
      <c r="R47" s="44">
        <v>0.28549999999999998</v>
      </c>
      <c r="S47" s="45">
        <v>2.7109999999999999E-2</v>
      </c>
      <c r="T47" s="55">
        <v>13842</v>
      </c>
      <c r="U47" s="132">
        <v>6.7999999999999996E-3</v>
      </c>
      <c r="V47" s="132">
        <v>3.3999999999999998E-3</v>
      </c>
      <c r="W47" s="56">
        <v>0.32550000000000001</v>
      </c>
      <c r="X47" s="54">
        <v>4.3380000000000002E-2</v>
      </c>
      <c r="Y47" s="47">
        <v>13359</v>
      </c>
      <c r="Z47" s="46">
        <v>6.9999999999999999E-4</v>
      </c>
      <c r="AA47" s="46">
        <v>2.3E-3</v>
      </c>
      <c r="AB47" s="44">
        <v>0.49759999999999999</v>
      </c>
      <c r="AC47" s="45">
        <v>0.75470000000000004</v>
      </c>
    </row>
    <row r="48" spans="1:29" x14ac:dyDescent="0.25">
      <c r="A48" s="43" t="s">
        <v>1989</v>
      </c>
      <c r="B48" s="43" t="s">
        <v>1988</v>
      </c>
      <c r="C48" s="47" t="s">
        <v>2134</v>
      </c>
      <c r="D48" s="48" t="s">
        <v>1987</v>
      </c>
      <c r="E48" s="47">
        <v>603815</v>
      </c>
      <c r="F48" s="46">
        <v>5.8999999999999999E-3</v>
      </c>
      <c r="G48" s="46">
        <v>4.0000000000000002E-4</v>
      </c>
      <c r="H48" s="44">
        <v>0.22889999999999999</v>
      </c>
      <c r="I48" s="45">
        <v>5.0600000000000003E-48</v>
      </c>
      <c r="J48" s="55">
        <v>567325</v>
      </c>
      <c r="K48" s="132">
        <v>6.0870000000000004E-3</v>
      </c>
      <c r="L48" s="132">
        <v>4.1590000000000003E-4</v>
      </c>
      <c r="M48" s="56">
        <v>0.22489999999999999</v>
      </c>
      <c r="N48" s="54">
        <v>1.662E-48</v>
      </c>
      <c r="O48" s="47">
        <v>4328</v>
      </c>
      <c r="P48" s="46">
        <v>2.9499999999999998E-2</v>
      </c>
      <c r="Q48" s="46">
        <v>1.8499999999999999E-2</v>
      </c>
      <c r="R48" s="44">
        <v>1.3100000000000001E-2</v>
      </c>
      <c r="S48" s="45">
        <v>0.11119999999999999</v>
      </c>
      <c r="T48" s="55">
        <v>13842</v>
      </c>
      <c r="U48" s="132">
        <v>3.2000000000000002E-3</v>
      </c>
      <c r="V48" s="132">
        <v>3.2000000000000002E-3</v>
      </c>
      <c r="W48" s="56">
        <v>0.51519999999999999</v>
      </c>
      <c r="X48" s="54">
        <v>0.31230000000000002</v>
      </c>
      <c r="Y48" s="47">
        <v>13359</v>
      </c>
      <c r="Z48" s="46">
        <v>0</v>
      </c>
      <c r="AA48" s="46">
        <v>3.0999999999999999E-3</v>
      </c>
      <c r="AB48" s="44">
        <v>0.1578</v>
      </c>
      <c r="AC48" s="45">
        <v>0.99039999999999995</v>
      </c>
    </row>
    <row r="49" spans="1:29" x14ac:dyDescent="0.25">
      <c r="A49" s="43" t="s">
        <v>1986</v>
      </c>
      <c r="B49" s="43" t="s">
        <v>1985</v>
      </c>
      <c r="C49" s="47" t="s">
        <v>2134</v>
      </c>
      <c r="D49" s="48" t="s">
        <v>1984</v>
      </c>
      <c r="E49" s="47">
        <v>765226</v>
      </c>
      <c r="F49" s="46">
        <v>-2.0999999999999999E-3</v>
      </c>
      <c r="G49" s="46">
        <v>4.0000000000000002E-4</v>
      </c>
      <c r="H49" s="44">
        <v>0.20430000000000001</v>
      </c>
      <c r="I49" s="45">
        <v>1.418E-8</v>
      </c>
      <c r="J49" s="55">
        <v>567338</v>
      </c>
      <c r="K49" s="132">
        <v>-2.5920000000000001E-3</v>
      </c>
      <c r="L49" s="132">
        <v>4.2789999999999999E-4</v>
      </c>
      <c r="M49" s="56">
        <v>0.2014</v>
      </c>
      <c r="N49" s="54">
        <v>1.388E-9</v>
      </c>
      <c r="O49" s="47">
        <v>165726</v>
      </c>
      <c r="P49" s="46">
        <v>-6.9999999999999999E-4</v>
      </c>
      <c r="Q49" s="46">
        <v>8.0000000000000004E-4</v>
      </c>
      <c r="R49" s="44">
        <v>0.1948</v>
      </c>
      <c r="S49" s="45">
        <v>0.4103</v>
      </c>
      <c r="T49" s="55">
        <v>13842</v>
      </c>
      <c r="U49" s="132">
        <v>5.0000000000000001E-4</v>
      </c>
      <c r="V49" s="132">
        <v>3.0999999999999999E-3</v>
      </c>
      <c r="W49" s="56">
        <v>0.46400000000000002</v>
      </c>
      <c r="X49" s="54">
        <v>0.86650000000000005</v>
      </c>
      <c r="Y49" s="47">
        <v>13359</v>
      </c>
      <c r="Z49" s="46">
        <v>1.1999999999999999E-3</v>
      </c>
      <c r="AA49" s="46">
        <v>2.7000000000000001E-3</v>
      </c>
      <c r="AB49" s="44">
        <v>0.21129999999999999</v>
      </c>
      <c r="AC49" s="45">
        <v>0.65369999999999995</v>
      </c>
    </row>
    <row r="50" spans="1:29" x14ac:dyDescent="0.25">
      <c r="A50" s="43" t="s">
        <v>1983</v>
      </c>
      <c r="B50" s="43" t="s">
        <v>1982</v>
      </c>
      <c r="C50" s="47" t="s">
        <v>2132</v>
      </c>
      <c r="D50" s="48" t="s">
        <v>1981</v>
      </c>
      <c r="E50" s="47">
        <v>758609</v>
      </c>
      <c r="F50" s="46">
        <v>2.5000000000000001E-3</v>
      </c>
      <c r="G50" s="46">
        <v>2.9999999999999997E-4</v>
      </c>
      <c r="H50" s="44">
        <v>0.67689999999999995</v>
      </c>
      <c r="I50" s="45">
        <v>9.2400000000000003E-15</v>
      </c>
      <c r="J50" s="55">
        <v>560721</v>
      </c>
      <c r="K50" s="132">
        <v>1.786E-3</v>
      </c>
      <c r="L50" s="132">
        <v>3.702E-4</v>
      </c>
      <c r="M50" s="56">
        <v>0.66290000000000004</v>
      </c>
      <c r="N50" s="54">
        <v>1.4109999999999999E-6</v>
      </c>
      <c r="O50" s="47">
        <v>165726</v>
      </c>
      <c r="P50" s="46">
        <v>5.1999999999999998E-3</v>
      </c>
      <c r="Q50" s="46">
        <v>8.0000000000000004E-4</v>
      </c>
      <c r="R50" s="44">
        <v>0.74</v>
      </c>
      <c r="S50" s="45">
        <v>1.1319999999999999E-11</v>
      </c>
      <c r="T50" s="55">
        <v>13842</v>
      </c>
      <c r="U50" s="132">
        <v>7.6E-3</v>
      </c>
      <c r="V50" s="132">
        <v>3.3E-3</v>
      </c>
      <c r="W50" s="56">
        <v>0.63870000000000005</v>
      </c>
      <c r="X50" s="54">
        <v>2.0310000000000002E-2</v>
      </c>
      <c r="Y50" s="47">
        <v>13359</v>
      </c>
      <c r="Z50" s="46">
        <v>3.2000000000000002E-3</v>
      </c>
      <c r="AA50" s="46">
        <v>2.3999999999999998E-3</v>
      </c>
      <c r="AB50" s="44">
        <v>0.66149999999999998</v>
      </c>
      <c r="AC50" s="45">
        <v>0.18840000000000001</v>
      </c>
    </row>
    <row r="51" spans="1:29" x14ac:dyDescent="0.25">
      <c r="A51" s="43" t="s">
        <v>1980</v>
      </c>
      <c r="B51" s="43" t="s">
        <v>1979</v>
      </c>
      <c r="C51" s="47" t="s">
        <v>2134</v>
      </c>
      <c r="D51" s="48" t="s">
        <v>1978</v>
      </c>
      <c r="E51" s="47">
        <v>754307</v>
      </c>
      <c r="F51" s="46">
        <v>-2.2000000000000001E-3</v>
      </c>
      <c r="G51" s="46">
        <v>2.9999999999999997E-4</v>
      </c>
      <c r="H51" s="44">
        <v>0.43509999999999999</v>
      </c>
      <c r="I51" s="45">
        <v>1.1059999999999999E-12</v>
      </c>
      <c r="J51" s="55">
        <v>556419</v>
      </c>
      <c r="K51" s="132">
        <v>-2.1610000000000002E-3</v>
      </c>
      <c r="L51" s="132">
        <v>3.5619999999999998E-4</v>
      </c>
      <c r="M51" s="56">
        <v>0.42730000000000001</v>
      </c>
      <c r="N51" s="54">
        <v>1.2900000000000001E-9</v>
      </c>
      <c r="O51" s="47">
        <v>165726</v>
      </c>
      <c r="P51" s="46">
        <v>-1.9E-3</v>
      </c>
      <c r="Q51" s="46">
        <v>6.9999999999999999E-4</v>
      </c>
      <c r="R51" s="44">
        <v>0.47870000000000001</v>
      </c>
      <c r="S51" s="45">
        <v>5.2709999999999996E-3</v>
      </c>
      <c r="T51" s="55">
        <v>13842</v>
      </c>
      <c r="U51" s="132">
        <v>-7.1000000000000004E-3</v>
      </c>
      <c r="V51" s="132">
        <v>5.4999999999999997E-3</v>
      </c>
      <c r="W51" s="56">
        <v>0.12130000000000001</v>
      </c>
      <c r="X51" s="54">
        <v>0.19719999999999999</v>
      </c>
      <c r="Y51" s="47">
        <v>13359</v>
      </c>
      <c r="Z51" s="46">
        <v>-7.0000000000000001E-3</v>
      </c>
      <c r="AA51" s="46">
        <v>2.5000000000000001E-3</v>
      </c>
      <c r="AB51" s="44">
        <v>0.29859999999999998</v>
      </c>
      <c r="AC51" s="45">
        <v>5.5719999999999997E-3</v>
      </c>
    </row>
    <row r="52" spans="1:29" x14ac:dyDescent="0.25">
      <c r="A52" s="43" t="s">
        <v>1977</v>
      </c>
      <c r="B52" s="43" t="s">
        <v>1976</v>
      </c>
      <c r="C52" s="47" t="s">
        <v>2134</v>
      </c>
      <c r="D52" s="48" t="s">
        <v>1975</v>
      </c>
      <c r="E52" s="47">
        <v>602292</v>
      </c>
      <c r="F52" s="46">
        <v>4.1000000000000003E-3</v>
      </c>
      <c r="G52" s="46">
        <v>5.0000000000000001E-4</v>
      </c>
      <c r="H52" s="44">
        <v>0.13789999999999999</v>
      </c>
      <c r="I52" s="45">
        <v>1.063E-16</v>
      </c>
      <c r="J52" s="55">
        <v>566391</v>
      </c>
      <c r="K52" s="132">
        <v>4.1320000000000003E-3</v>
      </c>
      <c r="L52" s="132">
        <v>5.0299999999999997E-4</v>
      </c>
      <c r="M52" s="56">
        <v>0.13930000000000001</v>
      </c>
      <c r="N52" s="54">
        <v>2.1349999999999999E-16</v>
      </c>
      <c r="O52" s="47">
        <v>3739</v>
      </c>
      <c r="P52" s="46">
        <v>1.44E-2</v>
      </c>
      <c r="Q52" s="46">
        <v>2.98E-2</v>
      </c>
      <c r="R52" s="44">
        <v>6.8999999999999999E-3</v>
      </c>
      <c r="S52" s="45">
        <v>0.62909999999999999</v>
      </c>
      <c r="T52" s="55">
        <v>13842</v>
      </c>
      <c r="U52" s="132">
        <v>-2.7000000000000001E-3</v>
      </c>
      <c r="V52" s="132">
        <v>5.3E-3</v>
      </c>
      <c r="W52" s="56">
        <v>9.7600000000000006E-2</v>
      </c>
      <c r="X52" s="54">
        <v>0.60499999999999998</v>
      </c>
      <c r="Y52" s="47">
        <v>13359</v>
      </c>
      <c r="Z52" s="46">
        <v>7.7999999999999996E-3</v>
      </c>
      <c r="AA52" s="46">
        <v>4.7999999999999996E-3</v>
      </c>
      <c r="AB52" s="44">
        <v>6.08E-2</v>
      </c>
      <c r="AC52" s="45">
        <v>0.1045</v>
      </c>
    </row>
    <row r="53" spans="1:29" x14ac:dyDescent="0.25">
      <c r="A53" s="43" t="s">
        <v>1974</v>
      </c>
      <c r="B53" s="43" t="s">
        <v>1973</v>
      </c>
      <c r="C53" s="47" t="s">
        <v>2134</v>
      </c>
      <c r="D53" s="48" t="s">
        <v>1972</v>
      </c>
      <c r="E53" s="47">
        <v>759228</v>
      </c>
      <c r="F53" s="46">
        <v>-1.9E-3</v>
      </c>
      <c r="G53" s="46">
        <v>2.9999999999999997E-4</v>
      </c>
      <c r="H53" s="44">
        <v>0.4027</v>
      </c>
      <c r="I53" s="45">
        <v>2.077E-8</v>
      </c>
      <c r="J53" s="55">
        <v>561340</v>
      </c>
      <c r="K53" s="132">
        <v>-1.7979999999999999E-3</v>
      </c>
      <c r="L53" s="132">
        <v>3.7399999999999998E-4</v>
      </c>
      <c r="M53" s="56">
        <v>0.32469999999999999</v>
      </c>
      <c r="N53" s="54">
        <v>1.539E-6</v>
      </c>
      <c r="O53" s="47">
        <v>165726</v>
      </c>
      <c r="P53" s="46">
        <v>-2.7000000000000001E-3</v>
      </c>
      <c r="Q53" s="46">
        <v>8.0000000000000004E-4</v>
      </c>
      <c r="R53" s="44">
        <v>0.79149999999999998</v>
      </c>
      <c r="S53" s="45">
        <v>1.1130000000000001E-3</v>
      </c>
      <c r="T53" s="55">
        <v>13842</v>
      </c>
      <c r="U53" s="132">
        <v>-3.5000000000000001E-3</v>
      </c>
      <c r="V53" s="132">
        <v>3.3E-3</v>
      </c>
      <c r="W53" s="56">
        <v>0.35060000000000002</v>
      </c>
      <c r="X53" s="54">
        <v>0.29239999999999999</v>
      </c>
      <c r="Y53" s="47">
        <v>13359</v>
      </c>
      <c r="Z53" s="46">
        <v>5.0000000000000001E-4</v>
      </c>
      <c r="AA53" s="46">
        <v>2.3999999999999998E-3</v>
      </c>
      <c r="AB53" s="44">
        <v>0.37219999999999998</v>
      </c>
      <c r="AC53" s="45">
        <v>0.8498</v>
      </c>
    </row>
    <row r="54" spans="1:29" x14ac:dyDescent="0.25">
      <c r="A54" s="43" t="s">
        <v>1971</v>
      </c>
      <c r="B54" s="43" t="s">
        <v>1970</v>
      </c>
      <c r="C54" s="47" t="s">
        <v>2134</v>
      </c>
      <c r="D54" s="48" t="s">
        <v>1969</v>
      </c>
      <c r="E54" s="47">
        <v>723041</v>
      </c>
      <c r="F54" s="46">
        <v>2.3999999999999998E-3</v>
      </c>
      <c r="G54" s="46">
        <v>2.9999999999999997E-4</v>
      </c>
      <c r="H54" s="44">
        <v>0.64580000000000004</v>
      </c>
      <c r="I54" s="45">
        <v>5.1619999999999996E-13</v>
      </c>
      <c r="J54" s="55">
        <v>525153</v>
      </c>
      <c r="K54" s="132">
        <v>2.5539999999999998E-3</v>
      </c>
      <c r="L54" s="132">
        <v>3.7859999999999999E-4</v>
      </c>
      <c r="M54" s="56">
        <v>0.6855</v>
      </c>
      <c r="N54" s="54">
        <v>1.542E-11</v>
      </c>
      <c r="O54" s="47">
        <v>165726</v>
      </c>
      <c r="P54" s="46">
        <v>2.0999999999999999E-3</v>
      </c>
      <c r="Q54" s="46">
        <v>6.9999999999999999E-4</v>
      </c>
      <c r="R54" s="44">
        <v>0.51270000000000004</v>
      </c>
      <c r="S54" s="45">
        <v>2.6280000000000001E-3</v>
      </c>
      <c r="T54" s="55">
        <v>13842</v>
      </c>
      <c r="U54" s="132">
        <v>0</v>
      </c>
      <c r="V54" s="132">
        <v>3.3999999999999998E-3</v>
      </c>
      <c r="W54" s="56">
        <v>0.70399999999999996</v>
      </c>
      <c r="X54" s="54">
        <v>0.99280000000000002</v>
      </c>
      <c r="Y54" s="47">
        <v>13359</v>
      </c>
      <c r="Z54" s="46">
        <v>-2.0000000000000001E-4</v>
      </c>
      <c r="AA54" s="46">
        <v>2.3999999999999998E-3</v>
      </c>
      <c r="AB54" s="44">
        <v>0.6694</v>
      </c>
      <c r="AC54" s="45">
        <v>0.94840000000000002</v>
      </c>
    </row>
    <row r="55" spans="1:29" x14ac:dyDescent="0.25">
      <c r="A55" s="43" t="s">
        <v>1968</v>
      </c>
      <c r="B55" s="43" t="s">
        <v>1967</v>
      </c>
      <c r="C55" s="47" t="s">
        <v>2132</v>
      </c>
      <c r="D55" s="48" t="s">
        <v>1966</v>
      </c>
      <c r="E55" s="47">
        <v>760667</v>
      </c>
      <c r="F55" s="46">
        <v>-2E-3</v>
      </c>
      <c r="G55" s="46">
        <v>2.9999999999999997E-4</v>
      </c>
      <c r="H55" s="44">
        <v>0.378</v>
      </c>
      <c r="I55" s="45">
        <v>4.6330000000000003E-11</v>
      </c>
      <c r="J55" s="55">
        <v>562779</v>
      </c>
      <c r="K55" s="132">
        <v>-2.0179999999999998E-3</v>
      </c>
      <c r="L55" s="132">
        <v>3.5490000000000001E-4</v>
      </c>
      <c r="M55" s="56">
        <v>0.37469999999999998</v>
      </c>
      <c r="N55" s="54">
        <v>1.2930000000000001E-8</v>
      </c>
      <c r="O55" s="47">
        <v>165726</v>
      </c>
      <c r="P55" s="46">
        <v>-2E-3</v>
      </c>
      <c r="Q55" s="46">
        <v>6.9999999999999999E-4</v>
      </c>
      <c r="R55" s="44">
        <v>0.36009999999999998</v>
      </c>
      <c r="S55" s="45">
        <v>4.1120000000000002E-3</v>
      </c>
      <c r="T55" s="55">
        <v>13842</v>
      </c>
      <c r="U55" s="132">
        <v>-2.8999999999999998E-3</v>
      </c>
      <c r="V55" s="132">
        <v>3.2000000000000002E-3</v>
      </c>
      <c r="W55" s="56">
        <v>0.60680000000000001</v>
      </c>
      <c r="X55" s="54">
        <v>0.36180000000000001</v>
      </c>
      <c r="Y55" s="47">
        <v>13359</v>
      </c>
      <c r="Z55" s="46">
        <v>-2.8E-3</v>
      </c>
      <c r="AA55" s="46">
        <v>2.3E-3</v>
      </c>
      <c r="AB55" s="44">
        <v>0.59</v>
      </c>
      <c r="AC55" s="45">
        <v>0.2185</v>
      </c>
    </row>
    <row r="56" spans="1:29" x14ac:dyDescent="0.25">
      <c r="A56" s="43" t="s">
        <v>1965</v>
      </c>
      <c r="B56" s="43" t="s">
        <v>1964</v>
      </c>
      <c r="C56" s="47" t="s">
        <v>2134</v>
      </c>
      <c r="D56" s="48" t="s">
        <v>1963</v>
      </c>
      <c r="E56" s="47">
        <v>759716</v>
      </c>
      <c r="F56" s="46">
        <v>-1.9E-3</v>
      </c>
      <c r="G56" s="46">
        <v>2.9999999999999997E-4</v>
      </c>
      <c r="H56" s="44">
        <v>0.62809999999999999</v>
      </c>
      <c r="I56" s="45">
        <v>7.8649999999999996E-9</v>
      </c>
      <c r="J56" s="55">
        <v>561828</v>
      </c>
      <c r="K56" s="132">
        <v>-2.225E-3</v>
      </c>
      <c r="L56" s="132">
        <v>3.8670000000000002E-4</v>
      </c>
      <c r="M56" s="56">
        <v>0.71640000000000004</v>
      </c>
      <c r="N56" s="54">
        <v>8.7679999999999995E-9</v>
      </c>
      <c r="O56" s="47">
        <v>165726</v>
      </c>
      <c r="P56" s="46">
        <v>-1.1000000000000001E-3</v>
      </c>
      <c r="Q56" s="46">
        <v>6.9999999999999999E-4</v>
      </c>
      <c r="R56" s="44">
        <v>0.31230000000000002</v>
      </c>
      <c r="S56" s="45">
        <v>0.1457</v>
      </c>
      <c r="T56" s="55">
        <v>13842</v>
      </c>
      <c r="U56" s="132">
        <v>4.3E-3</v>
      </c>
      <c r="V56" s="132">
        <v>3.3E-3</v>
      </c>
      <c r="W56" s="56">
        <v>0.66220000000000001</v>
      </c>
      <c r="X56" s="54">
        <v>0.1893</v>
      </c>
      <c r="Y56" s="47">
        <v>13359</v>
      </c>
      <c r="Z56" s="46">
        <v>-2.5999999999999999E-3</v>
      </c>
      <c r="AA56" s="46">
        <v>2.5000000000000001E-3</v>
      </c>
      <c r="AB56" s="44">
        <v>0.71709999999999996</v>
      </c>
      <c r="AC56" s="45">
        <v>0.29470000000000002</v>
      </c>
    </row>
    <row r="57" spans="1:29" x14ac:dyDescent="0.25">
      <c r="A57" s="43" t="s">
        <v>1962</v>
      </c>
      <c r="B57" s="43" t="s">
        <v>1961</v>
      </c>
      <c r="C57" s="47" t="s">
        <v>2132</v>
      </c>
      <c r="D57" s="48" t="s">
        <v>1960</v>
      </c>
      <c r="E57" s="47">
        <v>558624</v>
      </c>
      <c r="F57" s="46">
        <v>-7.3000000000000001E-3</v>
      </c>
      <c r="G57" s="46">
        <v>8.0000000000000004E-4</v>
      </c>
      <c r="H57" s="44">
        <v>5.0099999999999999E-2</v>
      </c>
      <c r="I57" s="45">
        <v>6.1640000000000005E-19</v>
      </c>
      <c r="J57" s="55">
        <v>524202</v>
      </c>
      <c r="K57" s="132">
        <v>-7.5420000000000001E-3</v>
      </c>
      <c r="L57" s="132">
        <v>8.2930000000000005E-4</v>
      </c>
      <c r="M57" s="56">
        <v>5.04E-2</v>
      </c>
      <c r="N57" s="54">
        <v>9.5330000000000001E-20</v>
      </c>
      <c r="O57" s="47">
        <v>2542</v>
      </c>
      <c r="P57" s="46">
        <v>-3.1600000000000003E-2</v>
      </c>
      <c r="Q57" s="46">
        <v>3.44E-2</v>
      </c>
      <c r="R57" s="44">
        <v>2.1999999999999999E-2</v>
      </c>
      <c r="S57" s="45">
        <v>0.35780000000000001</v>
      </c>
      <c r="T57" s="55">
        <v>13842</v>
      </c>
      <c r="U57" s="132">
        <v>8.3999999999999995E-3</v>
      </c>
      <c r="V57" s="132">
        <v>1.06E-2</v>
      </c>
      <c r="W57" s="56">
        <v>3.1899999999999998E-2</v>
      </c>
      <c r="X57" s="54">
        <v>0.42699999999999999</v>
      </c>
      <c r="Y57" s="47">
        <v>13077</v>
      </c>
      <c r="Z57" s="46">
        <v>3.3999999999999998E-3</v>
      </c>
      <c r="AA57" s="46">
        <v>5.7000000000000002E-3</v>
      </c>
      <c r="AB57" s="44">
        <v>4.5199999999999997E-2</v>
      </c>
      <c r="AC57" s="45">
        <v>0.55120000000000002</v>
      </c>
    </row>
    <row r="58" spans="1:29" x14ac:dyDescent="0.25">
      <c r="A58" s="43" t="s">
        <v>1959</v>
      </c>
      <c r="B58" s="43" t="s">
        <v>1958</v>
      </c>
      <c r="C58" s="47" t="s">
        <v>2133</v>
      </c>
      <c r="D58" s="48" t="s">
        <v>1957</v>
      </c>
      <c r="E58" s="47">
        <v>543850</v>
      </c>
      <c r="F58" s="46">
        <v>0.01</v>
      </c>
      <c r="G58" s="46">
        <v>1.1000000000000001E-3</v>
      </c>
      <c r="H58" s="44">
        <v>0.97409999999999997</v>
      </c>
      <c r="I58" s="45">
        <v>1.01E-18</v>
      </c>
      <c r="J58" s="55">
        <v>522107</v>
      </c>
      <c r="K58" s="132">
        <v>1.0107E-2</v>
      </c>
      <c r="L58" s="132">
        <v>1.1431E-3</v>
      </c>
      <c r="M58" s="56">
        <v>0.97399999999999998</v>
      </c>
      <c r="N58" s="54">
        <v>9.4530000000000009E-19</v>
      </c>
      <c r="T58" s="55">
        <v>7219</v>
      </c>
      <c r="U58" s="132">
        <v>-1.9400000000000001E-2</v>
      </c>
      <c r="V58" s="132">
        <v>2.52E-2</v>
      </c>
      <c r="W58" s="56">
        <v>0.99060000000000004</v>
      </c>
      <c r="X58" s="54">
        <v>0.441</v>
      </c>
      <c r="Y58" s="47">
        <v>13077</v>
      </c>
      <c r="Z58" s="46">
        <v>7.7000000000000002E-3</v>
      </c>
      <c r="AA58" s="46">
        <v>9.1000000000000004E-3</v>
      </c>
      <c r="AB58" s="44">
        <v>0.98150000000000004</v>
      </c>
      <c r="AC58" s="45">
        <v>0.39960000000000001</v>
      </c>
    </row>
    <row r="59" spans="1:29" x14ac:dyDescent="0.25">
      <c r="A59" s="43" t="s">
        <v>1956</v>
      </c>
      <c r="B59" s="43" t="s">
        <v>1955</v>
      </c>
      <c r="C59" s="47" t="s">
        <v>2137</v>
      </c>
      <c r="D59" s="48" t="s">
        <v>1954</v>
      </c>
      <c r="E59" s="47">
        <v>723041</v>
      </c>
      <c r="F59" s="46">
        <v>2.8999999999999998E-3</v>
      </c>
      <c r="G59" s="46">
        <v>2.9999999999999997E-4</v>
      </c>
      <c r="H59" s="44">
        <v>0.32369999999999999</v>
      </c>
      <c r="I59" s="45">
        <v>6.241E-17</v>
      </c>
      <c r="J59" s="55">
        <v>525153</v>
      </c>
      <c r="K59" s="132">
        <v>2.892E-3</v>
      </c>
      <c r="L59" s="132">
        <v>3.6860000000000001E-4</v>
      </c>
      <c r="M59" s="56">
        <v>0.35</v>
      </c>
      <c r="N59" s="54">
        <v>4.2479999999999996E-15</v>
      </c>
      <c r="O59" s="47">
        <v>165726</v>
      </c>
      <c r="P59" s="46">
        <v>3.3E-3</v>
      </c>
      <c r="Q59" s="46">
        <v>1.1999999999999999E-3</v>
      </c>
      <c r="R59" s="44">
        <v>9.2299999999999993E-2</v>
      </c>
      <c r="S59" s="45">
        <v>4.6369999999999996E-3</v>
      </c>
      <c r="T59" s="55">
        <v>13842</v>
      </c>
      <c r="U59" s="132">
        <v>8.6E-3</v>
      </c>
      <c r="V59" s="132">
        <v>4.1000000000000003E-3</v>
      </c>
      <c r="W59" s="56">
        <v>0.19259999999999999</v>
      </c>
      <c r="X59" s="54">
        <v>3.5009999999999999E-2</v>
      </c>
      <c r="Y59" s="47">
        <v>13359</v>
      </c>
      <c r="Z59" s="46">
        <v>-5.4000000000000003E-3</v>
      </c>
      <c r="AA59" s="46">
        <v>3.3E-3</v>
      </c>
      <c r="AB59" s="44">
        <v>0.1391</v>
      </c>
      <c r="AC59" s="45">
        <v>9.912E-2</v>
      </c>
    </row>
    <row r="60" spans="1:29" x14ac:dyDescent="0.25">
      <c r="A60" s="43" t="s">
        <v>1953</v>
      </c>
      <c r="B60" s="43" t="s">
        <v>1952</v>
      </c>
      <c r="C60" s="47" t="s">
        <v>2135</v>
      </c>
      <c r="D60" s="48" t="s">
        <v>1951</v>
      </c>
      <c r="E60" s="47">
        <v>762676</v>
      </c>
      <c r="F60" s="46">
        <v>2E-3</v>
      </c>
      <c r="G60" s="46">
        <v>2.9999999999999997E-4</v>
      </c>
      <c r="H60" s="44">
        <v>0.52949999999999997</v>
      </c>
      <c r="I60" s="45">
        <v>2.5000000000000001E-11</v>
      </c>
      <c r="J60" s="55">
        <v>564788</v>
      </c>
      <c r="K60" s="132">
        <v>1.8E-3</v>
      </c>
      <c r="L60" s="132">
        <v>3.4390000000000001E-4</v>
      </c>
      <c r="M60" s="56">
        <v>0.50919999999999999</v>
      </c>
      <c r="N60" s="54">
        <v>1.6610000000000001E-7</v>
      </c>
      <c r="O60" s="47">
        <v>165726</v>
      </c>
      <c r="P60" s="46">
        <v>3.0000000000000001E-3</v>
      </c>
      <c r="Q60" s="46">
        <v>6.9999999999999999E-4</v>
      </c>
      <c r="R60" s="44">
        <v>0.61890000000000001</v>
      </c>
      <c r="S60" s="45">
        <v>3.1890000000000001E-5</v>
      </c>
      <c r="T60" s="55">
        <v>13842</v>
      </c>
      <c r="U60" s="132">
        <v>5.1000000000000004E-3</v>
      </c>
      <c r="V60" s="132">
        <v>3.3E-3</v>
      </c>
      <c r="W60" s="56">
        <v>0.62849999999999995</v>
      </c>
      <c r="X60" s="54">
        <v>0.12590000000000001</v>
      </c>
      <c r="Y60" s="47">
        <v>13359</v>
      </c>
      <c r="Z60" s="46">
        <v>2E-3</v>
      </c>
      <c r="AA60" s="46">
        <v>2.2000000000000001E-3</v>
      </c>
      <c r="AB60" s="44">
        <v>0.4617</v>
      </c>
      <c r="AC60" s="45">
        <v>0.37090000000000001</v>
      </c>
    </row>
    <row r="61" spans="1:29" x14ac:dyDescent="0.25">
      <c r="A61" s="43" t="s">
        <v>1950</v>
      </c>
      <c r="B61" s="43" t="s">
        <v>1949</v>
      </c>
      <c r="C61" s="47" t="s">
        <v>2136</v>
      </c>
      <c r="D61" s="48" t="s">
        <v>1948</v>
      </c>
      <c r="E61" s="47">
        <v>762401</v>
      </c>
      <c r="F61" s="46">
        <v>-2.7000000000000001E-3</v>
      </c>
      <c r="G61" s="46">
        <v>4.0000000000000002E-4</v>
      </c>
      <c r="H61" s="44">
        <v>0.16500000000000001</v>
      </c>
      <c r="I61" s="45">
        <v>1.7540000000000001E-10</v>
      </c>
      <c r="J61" s="55">
        <v>564513</v>
      </c>
      <c r="K61" s="132">
        <v>-2.892E-3</v>
      </c>
      <c r="L61" s="132">
        <v>5.0060000000000002E-4</v>
      </c>
      <c r="M61" s="56">
        <v>0.1366</v>
      </c>
      <c r="N61" s="54">
        <v>7.5780000000000001E-9</v>
      </c>
      <c r="O61" s="47">
        <v>165726</v>
      </c>
      <c r="P61" s="46">
        <v>-2.0999999999999999E-3</v>
      </c>
      <c r="Q61" s="46">
        <v>8.0000000000000004E-4</v>
      </c>
      <c r="R61" s="44">
        <v>0.2356</v>
      </c>
      <c r="S61" s="45">
        <v>8.1099999999999992E-3</v>
      </c>
      <c r="T61" s="55">
        <v>13842</v>
      </c>
      <c r="U61" s="132">
        <v>-6.4999999999999997E-3</v>
      </c>
      <c r="V61" s="132">
        <v>6.6E-3</v>
      </c>
      <c r="W61" s="56">
        <v>6.2199999999999998E-2</v>
      </c>
      <c r="X61" s="54">
        <v>0.32169999999999999</v>
      </c>
      <c r="Y61" s="47">
        <v>13359</v>
      </c>
      <c r="Z61" s="46">
        <v>-1.6000000000000001E-3</v>
      </c>
      <c r="AA61" s="46">
        <v>2.8999999999999998E-3</v>
      </c>
      <c r="AB61" s="44">
        <v>0.18049999999999999</v>
      </c>
      <c r="AC61" s="45">
        <v>0.58340000000000003</v>
      </c>
    </row>
    <row r="62" spans="1:29" x14ac:dyDescent="0.25">
      <c r="A62" s="43" t="s">
        <v>1947</v>
      </c>
      <c r="B62" s="43" t="s">
        <v>1946</v>
      </c>
      <c r="C62" s="47" t="s">
        <v>2134</v>
      </c>
      <c r="D62" s="48" t="s">
        <v>1945</v>
      </c>
      <c r="E62" s="47">
        <v>764959</v>
      </c>
      <c r="F62" s="46">
        <v>1.6999999999999999E-3</v>
      </c>
      <c r="G62" s="46">
        <v>2.9999999999999997E-4</v>
      </c>
      <c r="H62" s="44">
        <v>0.48459999999999998</v>
      </c>
      <c r="I62" s="45">
        <v>1.2499999999999999E-8</v>
      </c>
      <c r="J62" s="55">
        <v>567071</v>
      </c>
      <c r="K62" s="132">
        <v>1.75E-3</v>
      </c>
      <c r="L62" s="132">
        <v>3.4739999999999999E-4</v>
      </c>
      <c r="M62" s="56">
        <v>0.4743</v>
      </c>
      <c r="N62" s="54">
        <v>4.7549999999999999E-7</v>
      </c>
      <c r="O62" s="47">
        <v>165726</v>
      </c>
      <c r="P62" s="46">
        <v>1.6999999999999999E-3</v>
      </c>
      <c r="Q62" s="46">
        <v>6.9999999999999999E-4</v>
      </c>
      <c r="R62" s="44">
        <v>0.51349999999999996</v>
      </c>
      <c r="S62" s="45">
        <v>9.1579999999999995E-3</v>
      </c>
      <c r="T62" s="55">
        <v>13842</v>
      </c>
      <c r="U62" s="132">
        <v>1.1000000000000001E-3</v>
      </c>
      <c r="V62" s="132">
        <v>3.0999999999999999E-3</v>
      </c>
      <c r="W62" s="56">
        <v>0.48380000000000001</v>
      </c>
      <c r="X62" s="54">
        <v>0.73240000000000005</v>
      </c>
      <c r="Y62" s="47">
        <v>13359</v>
      </c>
      <c r="Z62" s="46">
        <v>-5.0000000000000001E-4</v>
      </c>
      <c r="AA62" s="46">
        <v>2.2000000000000001E-3</v>
      </c>
      <c r="AB62" s="44">
        <v>0.57550000000000001</v>
      </c>
      <c r="AC62" s="45">
        <v>0.81030000000000002</v>
      </c>
    </row>
    <row r="63" spans="1:29" x14ac:dyDescent="0.25">
      <c r="A63" s="43" t="s">
        <v>1944</v>
      </c>
      <c r="B63" s="43" t="s">
        <v>1943</v>
      </c>
      <c r="C63" s="47" t="s">
        <v>2137</v>
      </c>
      <c r="D63" s="48" t="s">
        <v>1942</v>
      </c>
      <c r="E63" s="47">
        <v>722090</v>
      </c>
      <c r="F63" s="46">
        <v>-6.4999999999999997E-3</v>
      </c>
      <c r="G63" s="46">
        <v>4.0000000000000002E-4</v>
      </c>
      <c r="H63" s="44">
        <v>0.29270000000000002</v>
      </c>
      <c r="I63" s="45">
        <v>1.181E-75</v>
      </c>
      <c r="J63" s="55">
        <v>524202</v>
      </c>
      <c r="K63" s="132">
        <v>-6.515E-3</v>
      </c>
      <c r="L63" s="132">
        <v>3.8519999999999998E-4</v>
      </c>
      <c r="M63" s="56">
        <v>0.31230000000000002</v>
      </c>
      <c r="N63" s="54">
        <v>3.5859999999999998E-64</v>
      </c>
      <c r="O63" s="47">
        <v>165726</v>
      </c>
      <c r="P63" s="46">
        <v>-5.7000000000000002E-3</v>
      </c>
      <c r="Q63" s="46">
        <v>1E-3</v>
      </c>
      <c r="R63" s="44">
        <v>0.15640000000000001</v>
      </c>
      <c r="S63" s="45">
        <v>1.151E-8</v>
      </c>
      <c r="T63" s="55">
        <v>13842</v>
      </c>
      <c r="U63" s="132">
        <v>-4.4000000000000003E-3</v>
      </c>
      <c r="V63" s="132">
        <v>3.5000000000000001E-3</v>
      </c>
      <c r="W63" s="56">
        <v>0.34510000000000002</v>
      </c>
      <c r="X63" s="54">
        <v>0.2114</v>
      </c>
      <c r="Y63" s="47">
        <v>13359</v>
      </c>
      <c r="Z63" s="46">
        <v>-1.09E-2</v>
      </c>
      <c r="AA63" s="46">
        <v>2.5999999999999999E-3</v>
      </c>
      <c r="AB63" s="44">
        <v>0.30420000000000003</v>
      </c>
      <c r="AC63" s="45">
        <v>2.0679999999999999E-5</v>
      </c>
    </row>
    <row r="64" spans="1:29" x14ac:dyDescent="0.25">
      <c r="A64" s="43" t="s">
        <v>1941</v>
      </c>
      <c r="B64" s="43" t="s">
        <v>1940</v>
      </c>
      <c r="C64" s="47" t="s">
        <v>2134</v>
      </c>
      <c r="D64" s="48" t="s">
        <v>1939</v>
      </c>
      <c r="E64" s="47">
        <v>722090</v>
      </c>
      <c r="F64" s="46">
        <v>-1.9E-3</v>
      </c>
      <c r="G64" s="46">
        <v>2.9999999999999997E-4</v>
      </c>
      <c r="H64" s="44">
        <v>0.30809999999999998</v>
      </c>
      <c r="I64" s="45">
        <v>2.571E-8</v>
      </c>
      <c r="J64" s="55">
        <v>524202</v>
      </c>
      <c r="K64" s="132">
        <v>-1.4530000000000001E-3</v>
      </c>
      <c r="L64" s="132">
        <v>4.0769999999999999E-4</v>
      </c>
      <c r="M64" s="56">
        <v>0.25030000000000002</v>
      </c>
      <c r="N64" s="54">
        <v>3.6499999999999998E-4</v>
      </c>
      <c r="O64" s="47">
        <v>165726</v>
      </c>
      <c r="P64" s="46">
        <v>-3.0999999999999999E-3</v>
      </c>
      <c r="Q64" s="46">
        <v>6.9999999999999999E-4</v>
      </c>
      <c r="R64" s="44">
        <v>0.45800000000000002</v>
      </c>
      <c r="S64" s="45">
        <v>4.5859999999999998E-6</v>
      </c>
      <c r="T64" s="55">
        <v>13842</v>
      </c>
      <c r="U64" s="132">
        <v>-4.7000000000000002E-3</v>
      </c>
      <c r="V64" s="132">
        <v>3.5000000000000001E-3</v>
      </c>
      <c r="W64" s="56">
        <v>0.28220000000000001</v>
      </c>
      <c r="X64" s="54">
        <v>0.1787</v>
      </c>
      <c r="Y64" s="47">
        <v>13359</v>
      </c>
      <c r="Z64" s="46">
        <v>0</v>
      </c>
      <c r="AA64" s="46">
        <v>2.2000000000000001E-3</v>
      </c>
      <c r="AB64" s="44">
        <v>0.46789999999999998</v>
      </c>
      <c r="AC64" s="45">
        <v>0.9919</v>
      </c>
    </row>
    <row r="65" spans="1:29" x14ac:dyDescent="0.25">
      <c r="A65" s="43" t="s">
        <v>1938</v>
      </c>
      <c r="B65" s="43" t="s">
        <v>1937</v>
      </c>
      <c r="C65" s="47" t="s">
        <v>2132</v>
      </c>
      <c r="D65" s="48" t="s">
        <v>1936</v>
      </c>
      <c r="E65" s="47">
        <v>720591</v>
      </c>
      <c r="F65" s="46">
        <v>3.5999999999999999E-3</v>
      </c>
      <c r="G65" s="46">
        <v>2.9999999999999997E-4</v>
      </c>
      <c r="H65" s="44">
        <v>0.43890000000000001</v>
      </c>
      <c r="I65" s="45">
        <v>8.3949999999999995E-31</v>
      </c>
      <c r="J65" s="55">
        <v>522703</v>
      </c>
      <c r="K65" s="132">
        <v>3.679E-3</v>
      </c>
      <c r="L65" s="132">
        <v>3.591E-4</v>
      </c>
      <c r="M65" s="56">
        <v>0.41310000000000002</v>
      </c>
      <c r="N65" s="54">
        <v>1.2690000000000001E-24</v>
      </c>
      <c r="O65" s="47">
        <v>165726</v>
      </c>
      <c r="P65" s="46">
        <v>3.0999999999999999E-3</v>
      </c>
      <c r="Q65" s="46">
        <v>6.9999999999999999E-4</v>
      </c>
      <c r="R65" s="44">
        <v>0.52210000000000001</v>
      </c>
      <c r="S65" s="45">
        <v>4.0820000000000001E-6</v>
      </c>
      <c r="T65" s="55">
        <v>13842</v>
      </c>
      <c r="U65" s="132">
        <v>2.3999999999999998E-3</v>
      </c>
      <c r="V65" s="132">
        <v>3.2000000000000002E-3</v>
      </c>
      <c r="W65" s="56">
        <v>0.46589999999999998</v>
      </c>
      <c r="X65" s="54">
        <v>0.4496</v>
      </c>
      <c r="Y65" s="47">
        <v>13359</v>
      </c>
      <c r="Z65" s="46">
        <v>5.7000000000000002E-3</v>
      </c>
      <c r="AA65" s="46">
        <v>2.2000000000000001E-3</v>
      </c>
      <c r="AB65" s="44">
        <v>0.50680000000000003</v>
      </c>
      <c r="AC65" s="45">
        <v>1.1849999999999999E-2</v>
      </c>
    </row>
    <row r="66" spans="1:29" x14ac:dyDescent="0.25">
      <c r="A66" s="43" t="s">
        <v>1935</v>
      </c>
      <c r="B66" s="43" t="s">
        <v>1934</v>
      </c>
      <c r="C66" s="47" t="s">
        <v>2133</v>
      </c>
      <c r="D66" s="48" t="s">
        <v>1933</v>
      </c>
      <c r="E66" s="47">
        <v>723547</v>
      </c>
      <c r="F66" s="46">
        <v>2.0999999999999999E-3</v>
      </c>
      <c r="G66" s="46">
        <v>4.0000000000000002E-4</v>
      </c>
      <c r="H66" s="44">
        <v>0.30549999999999999</v>
      </c>
      <c r="I66" s="45">
        <v>4.018E-8</v>
      </c>
      <c r="J66" s="55">
        <v>525659</v>
      </c>
      <c r="K66" s="132">
        <v>2.4060000000000002E-3</v>
      </c>
      <c r="L66" s="132">
        <v>4.0969999999999998E-4</v>
      </c>
      <c r="M66" s="56">
        <v>0.33810000000000001</v>
      </c>
      <c r="N66" s="54">
        <v>4.3189999999999997E-9</v>
      </c>
      <c r="O66" s="47">
        <v>165726</v>
      </c>
      <c r="P66" s="46">
        <v>4.0000000000000002E-4</v>
      </c>
      <c r="Q66" s="46">
        <v>1E-3</v>
      </c>
      <c r="R66" s="44">
        <v>0.11990000000000001</v>
      </c>
      <c r="S66" s="45">
        <v>0.67569999999999997</v>
      </c>
      <c r="T66" s="55">
        <v>13842</v>
      </c>
      <c r="U66" s="132">
        <v>-5.8999999999999999E-3</v>
      </c>
      <c r="V66" s="132">
        <v>6.3E-3</v>
      </c>
      <c r="W66" s="56">
        <v>6.6699999999999995E-2</v>
      </c>
      <c r="X66" s="54">
        <v>0.34849999999999998</v>
      </c>
      <c r="Y66" s="47">
        <v>13359</v>
      </c>
      <c r="Z66" s="46">
        <v>6.9999999999999999E-4</v>
      </c>
      <c r="AA66" s="46">
        <v>2.7000000000000001E-3</v>
      </c>
      <c r="AB66" s="44">
        <v>0.2321</v>
      </c>
      <c r="AC66" s="45">
        <v>0.79830000000000001</v>
      </c>
    </row>
    <row r="67" spans="1:29" x14ac:dyDescent="0.25">
      <c r="A67" s="43" t="s">
        <v>1932</v>
      </c>
      <c r="B67" s="43" t="s">
        <v>1931</v>
      </c>
      <c r="C67" s="47" t="s">
        <v>2132</v>
      </c>
      <c r="D67" s="48" t="s">
        <v>1930</v>
      </c>
      <c r="E67" s="47">
        <v>759215</v>
      </c>
      <c r="F67" s="46">
        <v>2.5999999999999999E-3</v>
      </c>
      <c r="G67" s="46">
        <v>2.9999999999999997E-4</v>
      </c>
      <c r="H67" s="44">
        <v>0.33300000000000002</v>
      </c>
      <c r="I67" s="45">
        <v>1.116E-15</v>
      </c>
      <c r="J67" s="55">
        <v>561828</v>
      </c>
      <c r="K67" s="132">
        <v>2.9359999999999998E-3</v>
      </c>
      <c r="L67" s="132">
        <v>3.6890000000000002E-4</v>
      </c>
      <c r="M67" s="56">
        <v>0.33489999999999998</v>
      </c>
      <c r="N67" s="54">
        <v>1.7439999999999999E-15</v>
      </c>
      <c r="O67" s="47">
        <v>165726</v>
      </c>
      <c r="P67" s="46">
        <v>1E-3</v>
      </c>
      <c r="Q67" s="46">
        <v>6.9999999999999999E-4</v>
      </c>
      <c r="R67" s="44">
        <v>0.2989</v>
      </c>
      <c r="S67" s="45">
        <v>0.1565</v>
      </c>
      <c r="T67" s="55">
        <v>13842</v>
      </c>
      <c r="U67" s="132">
        <v>5.0000000000000001E-4</v>
      </c>
      <c r="V67" s="132">
        <v>3.2000000000000002E-3</v>
      </c>
      <c r="W67" s="56">
        <v>0.52290000000000003</v>
      </c>
      <c r="X67" s="54">
        <v>0.86439999999999995</v>
      </c>
      <c r="Y67" s="47">
        <v>12858</v>
      </c>
      <c r="Z67" s="46">
        <v>5.7000000000000002E-3</v>
      </c>
      <c r="AA67" s="46">
        <v>2.3E-3</v>
      </c>
      <c r="AB67" s="44">
        <v>0.4839</v>
      </c>
      <c r="AC67" s="45">
        <v>1.3440000000000001E-2</v>
      </c>
    </row>
    <row r="68" spans="1:29" x14ac:dyDescent="0.25">
      <c r="A68" s="43" t="s">
        <v>1929</v>
      </c>
      <c r="B68" s="43" t="s">
        <v>1928</v>
      </c>
      <c r="C68" s="47" t="s">
        <v>2134</v>
      </c>
      <c r="D68" s="48" t="s">
        <v>1927</v>
      </c>
      <c r="E68" s="47">
        <v>760759</v>
      </c>
      <c r="F68" s="46">
        <v>2.3999999999999998E-3</v>
      </c>
      <c r="G68" s="46">
        <v>4.0000000000000002E-4</v>
      </c>
      <c r="H68" s="44">
        <v>0.18229999999999999</v>
      </c>
      <c r="I68" s="45">
        <v>9.1890000000000004E-9</v>
      </c>
      <c r="J68" s="55">
        <v>567395</v>
      </c>
      <c r="K68" s="132">
        <v>2.5590000000000001E-3</v>
      </c>
      <c r="L68" s="132">
        <v>4.3750000000000001E-4</v>
      </c>
      <c r="M68" s="56">
        <v>0.19120000000000001</v>
      </c>
      <c r="N68" s="54">
        <v>4.9309999999999996E-9</v>
      </c>
      <c r="O68" s="47">
        <v>161202</v>
      </c>
      <c r="P68" s="46">
        <v>-1.4E-3</v>
      </c>
      <c r="Q68" s="46">
        <v>1.8E-3</v>
      </c>
      <c r="R68" s="44">
        <v>3.85E-2</v>
      </c>
      <c r="S68" s="45">
        <v>0.45679999999999998</v>
      </c>
      <c r="T68" s="55">
        <v>13842</v>
      </c>
      <c r="U68" s="132">
        <v>7.4999999999999997E-3</v>
      </c>
      <c r="V68" s="132">
        <v>5.3E-3</v>
      </c>
      <c r="W68" s="56">
        <v>9.7199999999999995E-2</v>
      </c>
      <c r="X68" s="54">
        <v>0.15540000000000001</v>
      </c>
      <c r="Y68" s="47">
        <v>13359</v>
      </c>
      <c r="Z68" s="46">
        <v>1.4E-3</v>
      </c>
      <c r="AA68" s="46">
        <v>2.8999999999999998E-3</v>
      </c>
      <c r="AB68" s="44">
        <v>0.184</v>
      </c>
      <c r="AC68" s="45">
        <v>0.63680000000000003</v>
      </c>
    </row>
    <row r="69" spans="1:29" x14ac:dyDescent="0.25">
      <c r="A69" s="43" t="s">
        <v>1926</v>
      </c>
      <c r="B69" s="43" t="s">
        <v>1925</v>
      </c>
      <c r="C69" s="47" t="s">
        <v>2132</v>
      </c>
      <c r="D69" s="48" t="s">
        <v>1924</v>
      </c>
      <c r="E69" s="47">
        <v>723041</v>
      </c>
      <c r="F69" s="46">
        <v>-1.9E-3</v>
      </c>
      <c r="G69" s="46">
        <v>2.9999999999999997E-4</v>
      </c>
      <c r="H69" s="44">
        <v>0.67069999999999996</v>
      </c>
      <c r="I69" s="45">
        <v>1.59E-8</v>
      </c>
      <c r="J69" s="55">
        <v>525153</v>
      </c>
      <c r="K69" s="132">
        <v>-2.036E-3</v>
      </c>
      <c r="L69" s="132">
        <v>3.681E-4</v>
      </c>
      <c r="M69" s="56">
        <v>0.65080000000000005</v>
      </c>
      <c r="N69" s="54">
        <v>3.1830000000000001E-8</v>
      </c>
      <c r="O69" s="47">
        <v>165726</v>
      </c>
      <c r="P69" s="46">
        <v>-1.4E-3</v>
      </c>
      <c r="Q69" s="46">
        <v>8.0000000000000004E-4</v>
      </c>
      <c r="R69" s="44">
        <v>0.75619999999999998</v>
      </c>
      <c r="S69" s="45">
        <v>7.4380000000000002E-2</v>
      </c>
      <c r="T69" s="55">
        <v>13842</v>
      </c>
      <c r="U69" s="132">
        <v>4.0000000000000001E-3</v>
      </c>
      <c r="V69" s="132">
        <v>3.3E-3</v>
      </c>
      <c r="W69" s="56">
        <v>0.6542</v>
      </c>
      <c r="X69" s="54">
        <v>0.23130000000000001</v>
      </c>
      <c r="Y69" s="47">
        <v>13359</v>
      </c>
      <c r="Z69" s="46">
        <v>-2.9999999999999997E-4</v>
      </c>
      <c r="AA69" s="46">
        <v>2.5000000000000001E-3</v>
      </c>
      <c r="AB69" s="44">
        <v>0.7117</v>
      </c>
      <c r="AC69" s="45">
        <v>0.91290000000000004</v>
      </c>
    </row>
    <row r="70" spans="1:29" x14ac:dyDescent="0.25">
      <c r="A70" s="43" t="s">
        <v>1923</v>
      </c>
      <c r="B70" s="43" t="s">
        <v>1922</v>
      </c>
      <c r="C70" s="47" t="s">
        <v>2132</v>
      </c>
      <c r="D70" s="48" t="s">
        <v>1921</v>
      </c>
      <c r="E70" s="47">
        <v>723041</v>
      </c>
      <c r="F70" s="46">
        <v>1.8E-3</v>
      </c>
      <c r="G70" s="46">
        <v>2.9999999999999997E-4</v>
      </c>
      <c r="H70" s="44">
        <v>0.36930000000000002</v>
      </c>
      <c r="I70" s="45">
        <v>3.1370000000000002E-8</v>
      </c>
      <c r="J70" s="55">
        <v>525153</v>
      </c>
      <c r="K70" s="132">
        <v>1.6900000000000001E-3</v>
      </c>
      <c r="L70" s="132">
        <v>3.5760000000000002E-4</v>
      </c>
      <c r="M70" s="56">
        <v>0.39190000000000003</v>
      </c>
      <c r="N70" s="54">
        <v>2.2730000000000001E-6</v>
      </c>
      <c r="O70" s="47">
        <v>165726</v>
      </c>
      <c r="P70" s="46">
        <v>2E-3</v>
      </c>
      <c r="Q70" s="46">
        <v>8.0000000000000004E-4</v>
      </c>
      <c r="R70" s="44">
        <v>0.27060000000000001</v>
      </c>
      <c r="S70" s="45">
        <v>9.3959999999999998E-3</v>
      </c>
      <c r="T70" s="55">
        <v>13842</v>
      </c>
      <c r="U70" s="132">
        <v>8.5000000000000006E-3</v>
      </c>
      <c r="V70" s="132">
        <v>5.3E-3</v>
      </c>
      <c r="W70" s="56">
        <v>9.7600000000000006E-2</v>
      </c>
      <c r="X70" s="54">
        <v>0.1084</v>
      </c>
      <c r="Y70" s="47">
        <v>13359</v>
      </c>
      <c r="Z70" s="46">
        <v>2.3999999999999998E-3</v>
      </c>
      <c r="AA70" s="46">
        <v>2.3E-3</v>
      </c>
      <c r="AB70" s="44">
        <v>0.41880000000000001</v>
      </c>
      <c r="AC70" s="45">
        <v>0.29680000000000001</v>
      </c>
    </row>
    <row r="71" spans="1:29" x14ac:dyDescent="0.25">
      <c r="A71" s="43" t="s">
        <v>1920</v>
      </c>
      <c r="B71" s="43" t="s">
        <v>1919</v>
      </c>
      <c r="C71" s="47" t="s">
        <v>2135</v>
      </c>
      <c r="D71" s="48" t="s">
        <v>1918</v>
      </c>
      <c r="E71" s="47">
        <v>765153</v>
      </c>
      <c r="F71" s="46">
        <v>2E-3</v>
      </c>
      <c r="G71" s="46">
        <v>2.9999999999999997E-4</v>
      </c>
      <c r="H71" s="44">
        <v>0.73060000000000003</v>
      </c>
      <c r="I71" s="45">
        <v>7.0049999999999997E-9</v>
      </c>
      <c r="J71" s="55">
        <v>567265</v>
      </c>
      <c r="K71" s="132">
        <v>1.5950000000000001E-3</v>
      </c>
      <c r="L71" s="132">
        <v>3.991E-4</v>
      </c>
      <c r="M71" s="56">
        <v>0.75529999999999997</v>
      </c>
      <c r="N71" s="54">
        <v>6.4369999999999995E-5</v>
      </c>
      <c r="O71" s="47">
        <v>165726</v>
      </c>
      <c r="P71" s="46">
        <v>2.8E-3</v>
      </c>
      <c r="Q71" s="46">
        <v>6.9999999999999999E-4</v>
      </c>
      <c r="R71" s="44">
        <v>0.65459999999999996</v>
      </c>
      <c r="S71" s="45">
        <v>7.4029999999999994E-5</v>
      </c>
      <c r="T71" s="55">
        <v>13842</v>
      </c>
      <c r="U71" s="132">
        <v>8.8000000000000005E-3</v>
      </c>
      <c r="V71" s="132">
        <v>3.3E-3</v>
      </c>
      <c r="W71" s="56">
        <v>0.62429999999999997</v>
      </c>
      <c r="X71" s="54">
        <v>6.7939999999999997E-3</v>
      </c>
      <c r="Y71" s="47">
        <v>13359</v>
      </c>
      <c r="Z71" s="46">
        <v>4.4999999999999997E-3</v>
      </c>
      <c r="AA71" s="46">
        <v>2.8E-3</v>
      </c>
      <c r="AB71" s="44">
        <v>0.80359999999999998</v>
      </c>
      <c r="AC71" s="45">
        <v>0.1144</v>
      </c>
    </row>
    <row r="72" spans="1:29" x14ac:dyDescent="0.25">
      <c r="A72" s="43" t="s">
        <v>1917</v>
      </c>
      <c r="B72" s="43" t="s">
        <v>1916</v>
      </c>
      <c r="C72" s="47" t="s">
        <v>2132</v>
      </c>
      <c r="D72" s="48" t="s">
        <v>1915</v>
      </c>
      <c r="E72" s="47">
        <v>765135</v>
      </c>
      <c r="F72" s="46">
        <v>-1.6999999999999999E-3</v>
      </c>
      <c r="G72" s="46">
        <v>2.9999999999999997E-4</v>
      </c>
      <c r="H72" s="44">
        <v>0.58899999999999997</v>
      </c>
      <c r="I72" s="45">
        <v>3.3209999999999998E-8</v>
      </c>
      <c r="J72" s="55">
        <v>567247</v>
      </c>
      <c r="K72" s="132">
        <v>-1.8699999999999999E-3</v>
      </c>
      <c r="L72" s="132">
        <v>3.592E-4</v>
      </c>
      <c r="M72" s="56">
        <v>0.64859999999999995</v>
      </c>
      <c r="N72" s="54">
        <v>1.931E-7</v>
      </c>
      <c r="O72" s="47">
        <v>165726</v>
      </c>
      <c r="P72" s="46">
        <v>-1.8E-3</v>
      </c>
      <c r="Q72" s="46">
        <v>6.9999999999999999E-4</v>
      </c>
      <c r="R72" s="44">
        <v>0.3478</v>
      </c>
      <c r="S72" s="45">
        <v>1.116E-2</v>
      </c>
      <c r="T72" s="55">
        <v>13842</v>
      </c>
      <c r="U72" s="132">
        <v>8.0000000000000004E-4</v>
      </c>
      <c r="V72" s="132">
        <v>3.3E-3</v>
      </c>
      <c r="W72" s="56">
        <v>0.65159999999999996</v>
      </c>
      <c r="X72" s="54">
        <v>0.81679999999999997</v>
      </c>
      <c r="Y72" s="47">
        <v>13359</v>
      </c>
      <c r="Z72" s="46">
        <v>1.5E-3</v>
      </c>
      <c r="AA72" s="46">
        <v>2.3E-3</v>
      </c>
      <c r="AB72" s="44">
        <v>0.64429999999999998</v>
      </c>
      <c r="AC72" s="45">
        <v>0.52800000000000002</v>
      </c>
    </row>
    <row r="73" spans="1:29" x14ac:dyDescent="0.25">
      <c r="A73" s="43" t="s">
        <v>1914</v>
      </c>
      <c r="B73" s="43" t="s">
        <v>1913</v>
      </c>
      <c r="C73" s="47" t="s">
        <v>2134</v>
      </c>
      <c r="D73" s="48" t="s">
        <v>1912</v>
      </c>
      <c r="E73" s="47">
        <v>759716</v>
      </c>
      <c r="F73" s="46">
        <v>-1.6999999999999999E-3</v>
      </c>
      <c r="G73" s="46">
        <v>2.9999999999999997E-4</v>
      </c>
      <c r="H73" s="44">
        <v>0.51739999999999997</v>
      </c>
      <c r="I73" s="45">
        <v>1.6479999999999999E-8</v>
      </c>
      <c r="J73" s="55">
        <v>561828</v>
      </c>
      <c r="K73" s="132">
        <v>-1.9480000000000001E-3</v>
      </c>
      <c r="L73" s="132">
        <v>3.4759999999999999E-4</v>
      </c>
      <c r="M73" s="56">
        <v>0.53200000000000003</v>
      </c>
      <c r="N73" s="54">
        <v>2.098E-8</v>
      </c>
      <c r="O73" s="47">
        <v>165726</v>
      </c>
      <c r="P73" s="46">
        <v>-5.0000000000000001E-4</v>
      </c>
      <c r="Q73" s="46">
        <v>6.9999999999999999E-4</v>
      </c>
      <c r="R73" s="44">
        <v>0.4753</v>
      </c>
      <c r="S73" s="45">
        <v>0.42809999999999998</v>
      </c>
      <c r="T73" s="55">
        <v>13842</v>
      </c>
      <c r="U73" s="132">
        <v>-8.0000000000000004E-4</v>
      </c>
      <c r="V73" s="132">
        <v>3.5000000000000001E-3</v>
      </c>
      <c r="W73" s="56">
        <v>0.28120000000000001</v>
      </c>
      <c r="X73" s="54">
        <v>0.81120000000000003</v>
      </c>
      <c r="Y73" s="47">
        <v>13359</v>
      </c>
      <c r="Z73" s="46">
        <v>-5.0000000000000001E-3</v>
      </c>
      <c r="AA73" s="46">
        <v>2.2000000000000001E-3</v>
      </c>
      <c r="AB73" s="44">
        <v>0.47370000000000001</v>
      </c>
      <c r="AC73" s="45">
        <v>2.359E-2</v>
      </c>
    </row>
    <row r="74" spans="1:29" x14ac:dyDescent="0.25">
      <c r="A74" s="43" t="s">
        <v>1911</v>
      </c>
      <c r="B74" s="43" t="s">
        <v>1910</v>
      </c>
      <c r="C74" s="47" t="s">
        <v>2132</v>
      </c>
      <c r="D74" s="48" t="s">
        <v>1909</v>
      </c>
      <c r="E74" s="47">
        <v>764380</v>
      </c>
      <c r="F74" s="46">
        <v>3.0000000000000001E-3</v>
      </c>
      <c r="G74" s="46">
        <v>2.9999999999999997E-4</v>
      </c>
      <c r="H74" s="44">
        <v>0.48149999999999998</v>
      </c>
      <c r="I74" s="45">
        <v>3.1109999999999999E-22</v>
      </c>
      <c r="J74" s="55">
        <v>566492</v>
      </c>
      <c r="K74" s="132">
        <v>3.039E-3</v>
      </c>
      <c r="L74" s="132">
        <v>3.4719999999999998E-4</v>
      </c>
      <c r="M74" s="56">
        <v>0.43369999999999997</v>
      </c>
      <c r="N74" s="54">
        <v>2.1009999999999998E-18</v>
      </c>
      <c r="O74" s="47">
        <v>165726</v>
      </c>
      <c r="P74" s="46">
        <v>2.2000000000000001E-3</v>
      </c>
      <c r="Q74" s="46">
        <v>6.9999999999999999E-4</v>
      </c>
      <c r="R74" s="44">
        <v>0.6673</v>
      </c>
      <c r="S74" s="45">
        <v>2.0760000000000002E-3</v>
      </c>
      <c r="T74" s="55">
        <v>13842</v>
      </c>
      <c r="U74" s="132">
        <v>1.5E-3</v>
      </c>
      <c r="V74" s="132">
        <v>3.3999999999999998E-3</v>
      </c>
      <c r="W74" s="56">
        <v>0.70089999999999997</v>
      </c>
      <c r="X74" s="54">
        <v>0.64880000000000004</v>
      </c>
      <c r="Y74" s="47">
        <v>13359</v>
      </c>
      <c r="Z74" s="46">
        <v>8.8000000000000005E-3</v>
      </c>
      <c r="AA74" s="46">
        <v>2.2000000000000001E-3</v>
      </c>
      <c r="AB74" s="44">
        <v>0.49</v>
      </c>
      <c r="AC74" s="45">
        <v>8.8090000000000005E-5</v>
      </c>
    </row>
    <row r="75" spans="1:29" x14ac:dyDescent="0.25">
      <c r="A75" s="43" t="s">
        <v>1908</v>
      </c>
      <c r="B75" s="43" t="s">
        <v>1907</v>
      </c>
      <c r="C75" s="47" t="s">
        <v>2132</v>
      </c>
      <c r="D75" s="48" t="s">
        <v>1906</v>
      </c>
      <c r="E75" s="47">
        <v>479265</v>
      </c>
      <c r="F75" s="46">
        <v>2.5000000000000001E-3</v>
      </c>
      <c r="G75" s="46">
        <v>4.0000000000000002E-4</v>
      </c>
      <c r="H75" s="44">
        <v>0.44450000000000001</v>
      </c>
      <c r="I75" s="45">
        <v>2.414E-11</v>
      </c>
      <c r="J75" s="55">
        <v>432797</v>
      </c>
      <c r="K75" s="132">
        <v>2.6510000000000001E-3</v>
      </c>
      <c r="L75" s="132">
        <v>3.9320000000000002E-4</v>
      </c>
      <c r="M75" s="56">
        <v>0.45440000000000003</v>
      </c>
      <c r="N75" s="54">
        <v>1.56E-11</v>
      </c>
      <c r="O75" s="47">
        <v>22451</v>
      </c>
      <c r="P75" s="46">
        <v>-8.0000000000000004E-4</v>
      </c>
      <c r="Q75" s="46">
        <v>1.8E-3</v>
      </c>
      <c r="R75" s="44">
        <v>0.33679999999999999</v>
      </c>
      <c r="S75" s="45">
        <v>0.6694</v>
      </c>
      <c r="T75" s="55">
        <v>6525</v>
      </c>
      <c r="U75" s="132">
        <v>-1.2500000000000001E-2</v>
      </c>
      <c r="V75" s="132">
        <v>5.3E-3</v>
      </c>
      <c r="W75" s="56">
        <v>0.28310000000000002</v>
      </c>
      <c r="X75" s="54">
        <v>1.873E-2</v>
      </c>
      <c r="Y75" s="47">
        <v>12531</v>
      </c>
      <c r="Z75" s="46">
        <v>5.7000000000000002E-3</v>
      </c>
      <c r="AA75" s="46">
        <v>2.3999999999999998E-3</v>
      </c>
      <c r="AB75" s="44">
        <v>0.3251</v>
      </c>
      <c r="AC75" s="45">
        <v>2.0230000000000001E-2</v>
      </c>
    </row>
    <row r="76" spans="1:29" x14ac:dyDescent="0.25">
      <c r="A76" s="43" t="s">
        <v>1905</v>
      </c>
      <c r="B76" s="43" t="s">
        <v>1904</v>
      </c>
      <c r="C76" s="47" t="s">
        <v>2134</v>
      </c>
      <c r="D76" s="48" t="s">
        <v>1903</v>
      </c>
      <c r="E76" s="47">
        <v>756122</v>
      </c>
      <c r="F76" s="46">
        <v>-2.3E-3</v>
      </c>
      <c r="G76" s="46">
        <v>4.0000000000000002E-4</v>
      </c>
      <c r="H76" s="44">
        <v>0.69920000000000004</v>
      </c>
      <c r="I76" s="45">
        <v>5.4740000000000003E-11</v>
      </c>
      <c r="J76" s="55">
        <v>558234</v>
      </c>
      <c r="K76" s="132">
        <v>-2.3240000000000001E-3</v>
      </c>
      <c r="L76" s="132">
        <v>3.724E-4</v>
      </c>
      <c r="M76" s="56">
        <v>0.67900000000000005</v>
      </c>
      <c r="N76" s="54">
        <v>4.3429999999999999E-10</v>
      </c>
      <c r="O76" s="47">
        <v>165726</v>
      </c>
      <c r="P76" s="46">
        <v>-1.2999999999999999E-3</v>
      </c>
      <c r="Q76" s="46">
        <v>1.2999999999999999E-3</v>
      </c>
      <c r="R76" s="44">
        <v>0.92920000000000003</v>
      </c>
      <c r="S76" s="45">
        <v>0.32629999999999998</v>
      </c>
      <c r="T76" s="55">
        <v>13842</v>
      </c>
      <c r="U76" s="132">
        <v>-5.4000000000000003E-3</v>
      </c>
      <c r="V76" s="132">
        <v>3.3999999999999998E-3</v>
      </c>
      <c r="W76" s="56">
        <v>0.69740000000000002</v>
      </c>
      <c r="X76" s="54">
        <v>0.1104</v>
      </c>
      <c r="Y76" s="47">
        <v>13359</v>
      </c>
      <c r="Z76" s="46">
        <v>-3.8999999999999998E-3</v>
      </c>
      <c r="AA76" s="46">
        <v>2.5999999999999999E-3</v>
      </c>
      <c r="AB76" s="44">
        <v>0.75090000000000001</v>
      </c>
      <c r="AC76" s="45">
        <v>0.13150000000000001</v>
      </c>
    </row>
    <row r="77" spans="1:29" x14ac:dyDescent="0.25">
      <c r="A77" s="43" t="s">
        <v>1902</v>
      </c>
      <c r="B77" s="43" t="s">
        <v>1901</v>
      </c>
      <c r="C77" s="47" t="s">
        <v>2134</v>
      </c>
      <c r="D77" s="48" t="s">
        <v>1900</v>
      </c>
      <c r="E77" s="47">
        <v>516329</v>
      </c>
      <c r="F77" s="46">
        <v>4.4000000000000003E-3</v>
      </c>
      <c r="G77" s="46">
        <v>8.0000000000000004E-4</v>
      </c>
      <c r="H77" s="44">
        <v>0.93789999999999996</v>
      </c>
      <c r="I77" s="45">
        <v>2.1740000000000001E-8</v>
      </c>
      <c r="J77" s="55">
        <v>492107</v>
      </c>
      <c r="K77" s="132">
        <v>4.3439999999999998E-3</v>
      </c>
      <c r="L77" s="132">
        <v>7.8950000000000005E-4</v>
      </c>
      <c r="M77" s="56">
        <v>0.9375</v>
      </c>
      <c r="N77" s="54">
        <v>3.7370000000000003E-8</v>
      </c>
      <c r="T77" s="55">
        <v>10714</v>
      </c>
      <c r="U77" s="132">
        <v>1.8599999999999998E-2</v>
      </c>
      <c r="V77" s="132">
        <v>1.95E-2</v>
      </c>
      <c r="W77" s="56">
        <v>0.9889</v>
      </c>
      <c r="X77" s="54">
        <v>0.3402</v>
      </c>
      <c r="Y77" s="47">
        <v>9994</v>
      </c>
      <c r="Z77" s="46">
        <v>8.8000000000000005E-3</v>
      </c>
      <c r="AA77" s="46">
        <v>8.8999999999999999E-3</v>
      </c>
      <c r="AB77" s="44">
        <v>0.97709999999999997</v>
      </c>
      <c r="AC77" s="45">
        <v>0.32269999999999999</v>
      </c>
    </row>
    <row r="78" spans="1:29" x14ac:dyDescent="0.25">
      <c r="A78" s="43" t="s">
        <v>1899</v>
      </c>
      <c r="B78" s="43" t="s">
        <v>1898</v>
      </c>
      <c r="C78" s="47" t="s">
        <v>2134</v>
      </c>
      <c r="D78" s="48" t="s">
        <v>1897</v>
      </c>
      <c r="E78" s="47">
        <v>462187</v>
      </c>
      <c r="F78" s="46">
        <v>4.7999999999999996E-3</v>
      </c>
      <c r="G78" s="46">
        <v>8.9999999999999998E-4</v>
      </c>
      <c r="H78" s="44">
        <v>0.94179999999999997</v>
      </c>
      <c r="I78" s="45">
        <v>2.182E-8</v>
      </c>
      <c r="J78" s="55">
        <v>443759</v>
      </c>
      <c r="K78" s="132">
        <v>4.8269999999999997E-3</v>
      </c>
      <c r="L78" s="132">
        <v>8.6709999999999999E-4</v>
      </c>
      <c r="M78" s="56">
        <v>0.94140000000000001</v>
      </c>
      <c r="N78" s="54">
        <v>2.5950000000000001E-8</v>
      </c>
      <c r="T78" s="55">
        <v>4920</v>
      </c>
      <c r="U78" s="132">
        <v>-1.9E-3</v>
      </c>
      <c r="V78" s="132">
        <v>2.9600000000000001E-2</v>
      </c>
      <c r="W78" s="56">
        <v>0.9879</v>
      </c>
      <c r="X78" s="54">
        <v>0.94789999999999996</v>
      </c>
      <c r="Y78" s="47">
        <v>9994</v>
      </c>
      <c r="Z78" s="46">
        <v>8.3999999999999995E-3</v>
      </c>
      <c r="AA78" s="46">
        <v>8.8999999999999999E-3</v>
      </c>
      <c r="AB78" s="44">
        <v>0.97689999999999999</v>
      </c>
      <c r="AC78" s="45">
        <v>0.34639999999999999</v>
      </c>
    </row>
    <row r="79" spans="1:29" x14ac:dyDescent="0.25">
      <c r="A79" s="43" t="s">
        <v>1896</v>
      </c>
      <c r="B79" s="43" t="s">
        <v>1895</v>
      </c>
      <c r="C79" s="47" t="s">
        <v>2134</v>
      </c>
      <c r="D79" s="48" t="s">
        <v>1894</v>
      </c>
      <c r="E79" s="47">
        <v>765024</v>
      </c>
      <c r="F79" s="46">
        <v>2.0999999999999999E-3</v>
      </c>
      <c r="G79" s="46">
        <v>2.9999999999999997E-4</v>
      </c>
      <c r="H79" s="44">
        <v>0.28639999999999999</v>
      </c>
      <c r="I79" s="45">
        <v>7.9150000000000001E-10</v>
      </c>
      <c r="J79" s="55">
        <v>567136</v>
      </c>
      <c r="K79" s="132">
        <v>2.5769999999999999E-3</v>
      </c>
      <c r="L79" s="132">
        <v>3.9990000000000002E-4</v>
      </c>
      <c r="M79" s="56">
        <v>0.247</v>
      </c>
      <c r="N79" s="54">
        <v>1.158E-10</v>
      </c>
      <c r="O79" s="47">
        <v>165726</v>
      </c>
      <c r="P79" s="46">
        <v>5.9999999999999995E-4</v>
      </c>
      <c r="Q79" s="46">
        <v>6.9999999999999999E-4</v>
      </c>
      <c r="R79" s="44">
        <v>0.38990000000000002</v>
      </c>
      <c r="S79" s="45">
        <v>0.40670000000000001</v>
      </c>
      <c r="T79" s="55">
        <v>13842</v>
      </c>
      <c r="U79" s="132">
        <v>8.9999999999999998E-4</v>
      </c>
      <c r="V79" s="132">
        <v>3.2000000000000002E-3</v>
      </c>
      <c r="W79" s="56">
        <v>0.53059999999999996</v>
      </c>
      <c r="X79" s="54">
        <v>0.77280000000000004</v>
      </c>
      <c r="Y79" s="47">
        <v>13359</v>
      </c>
      <c r="Z79" s="46">
        <v>1.6999999999999999E-3</v>
      </c>
      <c r="AA79" s="46">
        <v>2.5000000000000001E-3</v>
      </c>
      <c r="AB79" s="44">
        <v>0.28960000000000002</v>
      </c>
      <c r="AC79" s="45">
        <v>0.4975</v>
      </c>
    </row>
    <row r="80" spans="1:29" x14ac:dyDescent="0.25">
      <c r="A80" s="43" t="s">
        <v>1893</v>
      </c>
      <c r="B80" s="43" t="s">
        <v>1892</v>
      </c>
      <c r="C80" s="47" t="s">
        <v>2132</v>
      </c>
      <c r="D80" s="48" t="s">
        <v>1891</v>
      </c>
      <c r="E80" s="47">
        <v>722090</v>
      </c>
      <c r="F80" s="46">
        <v>-2.0999999999999999E-3</v>
      </c>
      <c r="G80" s="46">
        <v>2.9999999999999997E-4</v>
      </c>
      <c r="H80" s="44">
        <v>0.36299999999999999</v>
      </c>
      <c r="I80" s="45">
        <v>3.6539999999999997E-11</v>
      </c>
      <c r="J80" s="55">
        <v>524202</v>
      </c>
      <c r="K80" s="132">
        <v>-2.3410000000000002E-3</v>
      </c>
      <c r="L80" s="132">
        <v>3.771E-4</v>
      </c>
      <c r="M80" s="56">
        <v>0.32119999999999999</v>
      </c>
      <c r="N80" s="54">
        <v>5.3570000000000002E-10</v>
      </c>
      <c r="O80" s="47">
        <v>165726</v>
      </c>
      <c r="P80" s="46">
        <v>-1.9E-3</v>
      </c>
      <c r="Q80" s="46">
        <v>6.9999999999999999E-4</v>
      </c>
      <c r="R80" s="44">
        <v>0.48849999999999999</v>
      </c>
      <c r="S80" s="45">
        <v>4.5100000000000001E-3</v>
      </c>
      <c r="T80" s="55">
        <v>13842</v>
      </c>
      <c r="U80" s="132">
        <v>-1E-3</v>
      </c>
      <c r="V80" s="132">
        <v>3.2000000000000002E-3</v>
      </c>
      <c r="W80" s="56">
        <v>0.61380000000000001</v>
      </c>
      <c r="X80" s="54">
        <v>0.74580000000000002</v>
      </c>
      <c r="Y80" s="47">
        <v>13359</v>
      </c>
      <c r="Z80" s="46">
        <v>2.0000000000000001E-4</v>
      </c>
      <c r="AA80" s="46">
        <v>2.3999999999999998E-3</v>
      </c>
      <c r="AB80" s="44">
        <v>0.31819999999999998</v>
      </c>
      <c r="AC80" s="45">
        <v>0.92949999999999999</v>
      </c>
    </row>
    <row r="81" spans="1:29" x14ac:dyDescent="0.25">
      <c r="A81" s="43" t="s">
        <v>1890</v>
      </c>
      <c r="B81" s="43" t="s">
        <v>1889</v>
      </c>
      <c r="C81" s="47" t="s">
        <v>2132</v>
      </c>
      <c r="D81" s="48" t="s">
        <v>1888</v>
      </c>
      <c r="E81" s="47">
        <v>759704</v>
      </c>
      <c r="F81" s="46">
        <v>-1.9E-3</v>
      </c>
      <c r="G81" s="46">
        <v>2.9999999999999997E-4</v>
      </c>
      <c r="H81" s="44">
        <v>0.40960000000000002</v>
      </c>
      <c r="I81" s="45">
        <v>2.543E-9</v>
      </c>
      <c r="J81" s="55">
        <v>561816</v>
      </c>
      <c r="K81" s="132">
        <v>-1.583E-3</v>
      </c>
      <c r="L81" s="132">
        <v>3.6400000000000001E-4</v>
      </c>
      <c r="M81" s="56">
        <v>0.33979999999999999</v>
      </c>
      <c r="N81" s="54">
        <v>1.363E-5</v>
      </c>
      <c r="O81" s="47">
        <v>165726</v>
      </c>
      <c r="P81" s="46">
        <v>-3.2000000000000002E-3</v>
      </c>
      <c r="Q81" s="46">
        <v>6.9999999999999999E-4</v>
      </c>
      <c r="R81" s="44">
        <v>0.68969999999999998</v>
      </c>
      <c r="S81" s="45">
        <v>7.7160000000000003E-6</v>
      </c>
      <c r="T81" s="55">
        <v>13842</v>
      </c>
      <c r="U81" s="132">
        <v>1.8E-3</v>
      </c>
      <c r="V81" s="132">
        <v>3.2000000000000002E-3</v>
      </c>
      <c r="W81" s="56">
        <v>0.42059999999999997</v>
      </c>
      <c r="X81" s="54">
        <v>0.5696</v>
      </c>
      <c r="Y81" s="47">
        <v>13359</v>
      </c>
      <c r="Z81" s="46">
        <v>-2.8E-3</v>
      </c>
      <c r="AA81" s="46">
        <v>2.3999999999999998E-3</v>
      </c>
      <c r="AB81" s="44">
        <v>0.33100000000000002</v>
      </c>
      <c r="AC81" s="45">
        <v>0.2319</v>
      </c>
    </row>
    <row r="82" spans="1:29" x14ac:dyDescent="0.25">
      <c r="A82" s="43" t="s">
        <v>1887</v>
      </c>
      <c r="B82" s="43" t="s">
        <v>1886</v>
      </c>
      <c r="C82" s="47" t="s">
        <v>2134</v>
      </c>
      <c r="D82" s="48" t="s">
        <v>1885</v>
      </c>
      <c r="E82" s="47">
        <v>765348</v>
      </c>
      <c r="F82" s="46">
        <v>2.5999999999999999E-3</v>
      </c>
      <c r="G82" s="46">
        <v>2.9999999999999997E-4</v>
      </c>
      <c r="H82" s="44">
        <v>0.50160000000000005</v>
      </c>
      <c r="I82" s="45">
        <v>5.0280000000000001E-17</v>
      </c>
      <c r="J82" s="55">
        <v>567460</v>
      </c>
      <c r="K82" s="132">
        <v>2.653E-3</v>
      </c>
      <c r="L82" s="132">
        <v>3.4509999999999999E-4</v>
      </c>
      <c r="M82" s="56">
        <v>0.54169999999999996</v>
      </c>
      <c r="N82" s="54">
        <v>1.503E-14</v>
      </c>
      <c r="O82" s="47">
        <v>165726</v>
      </c>
      <c r="P82" s="46">
        <v>2.5000000000000001E-3</v>
      </c>
      <c r="Q82" s="46">
        <v>6.9999999999999999E-4</v>
      </c>
      <c r="R82" s="44">
        <v>0.28860000000000002</v>
      </c>
      <c r="S82" s="45">
        <v>8.8650000000000003E-4</v>
      </c>
      <c r="T82" s="55">
        <v>13842</v>
      </c>
      <c r="U82" s="132">
        <v>4.4999999999999997E-3</v>
      </c>
      <c r="V82" s="132">
        <v>3.0999999999999999E-3</v>
      </c>
      <c r="W82" s="56">
        <v>0.53659999999999997</v>
      </c>
      <c r="X82" s="54">
        <v>0.14710000000000001</v>
      </c>
      <c r="Y82" s="47">
        <v>13359</v>
      </c>
      <c r="Z82" s="46">
        <v>-8.9999999999999998E-4</v>
      </c>
      <c r="AA82" s="46">
        <v>2.3999999999999998E-3</v>
      </c>
      <c r="AB82" s="44">
        <v>0.69689999999999996</v>
      </c>
      <c r="AC82" s="45">
        <v>0.70269999999999999</v>
      </c>
    </row>
    <row r="83" spans="1:29" x14ac:dyDescent="0.25">
      <c r="A83" s="43" t="s">
        <v>1884</v>
      </c>
      <c r="B83" s="43" t="s">
        <v>1883</v>
      </c>
      <c r="C83" s="47" t="s">
        <v>2132</v>
      </c>
      <c r="D83" s="48" t="s">
        <v>1882</v>
      </c>
      <c r="E83" s="47">
        <v>765347</v>
      </c>
      <c r="F83" s="46">
        <v>2E-3</v>
      </c>
      <c r="G83" s="46">
        <v>2.9999999999999997E-4</v>
      </c>
      <c r="H83" s="44">
        <v>0.60389999999999999</v>
      </c>
      <c r="I83" s="45">
        <v>1.3260000000000001E-10</v>
      </c>
      <c r="J83" s="55">
        <v>567459</v>
      </c>
      <c r="K83" s="132">
        <v>1.7329999999999999E-3</v>
      </c>
      <c r="L83" s="132">
        <v>3.4650000000000002E-4</v>
      </c>
      <c r="M83" s="56">
        <v>0.57450000000000001</v>
      </c>
      <c r="N83" s="54">
        <v>5.7049999999999998E-7</v>
      </c>
      <c r="O83" s="47">
        <v>165726</v>
      </c>
      <c r="P83" s="46">
        <v>3.0000000000000001E-3</v>
      </c>
      <c r="Q83" s="46">
        <v>6.9999999999999999E-4</v>
      </c>
      <c r="R83" s="44">
        <v>0.72240000000000004</v>
      </c>
      <c r="S83" s="45">
        <v>5.6409999999999997E-5</v>
      </c>
      <c r="T83" s="55">
        <v>13842</v>
      </c>
      <c r="U83" s="132">
        <v>5.1999999999999998E-3</v>
      </c>
      <c r="V83" s="132">
        <v>3.8E-3</v>
      </c>
      <c r="W83" s="56">
        <v>0.7802</v>
      </c>
      <c r="X83" s="54">
        <v>0.1686</v>
      </c>
      <c r="Y83" s="47">
        <v>13359</v>
      </c>
      <c r="Z83" s="46">
        <v>4.4999999999999997E-3</v>
      </c>
      <c r="AA83" s="46">
        <v>2.3999999999999998E-3</v>
      </c>
      <c r="AB83" s="44">
        <v>0.68859999999999999</v>
      </c>
      <c r="AC83" s="45">
        <v>5.9769999999999997E-2</v>
      </c>
    </row>
    <row r="84" spans="1:29" x14ac:dyDescent="0.25">
      <c r="A84" s="43" t="s">
        <v>1881</v>
      </c>
      <c r="B84" s="43" t="s">
        <v>1880</v>
      </c>
      <c r="C84" s="47" t="s">
        <v>2132</v>
      </c>
      <c r="D84" s="48" t="s">
        <v>1879</v>
      </c>
      <c r="E84" s="47">
        <v>602173</v>
      </c>
      <c r="F84" s="46">
        <v>-2.5000000000000001E-3</v>
      </c>
      <c r="G84" s="46">
        <v>4.0000000000000002E-4</v>
      </c>
      <c r="H84" s="44">
        <v>0.7258</v>
      </c>
      <c r="I84" s="45">
        <v>3.0319999999999998E-11</v>
      </c>
      <c r="J84" s="55">
        <v>566272</v>
      </c>
      <c r="K84" s="132">
        <v>-2.5439999999999998E-3</v>
      </c>
      <c r="L84" s="132">
        <v>3.838E-4</v>
      </c>
      <c r="M84" s="56">
        <v>0.7238</v>
      </c>
      <c r="N84" s="54">
        <v>3.3889999999999999E-11</v>
      </c>
      <c r="O84" s="47">
        <v>3739</v>
      </c>
      <c r="P84" s="46">
        <v>-5.1999999999999998E-3</v>
      </c>
      <c r="Q84" s="46">
        <v>1.32E-2</v>
      </c>
      <c r="R84" s="44">
        <v>0.96679999999999999</v>
      </c>
      <c r="S84" s="45">
        <v>0.69310000000000005</v>
      </c>
      <c r="T84" s="55">
        <v>13842</v>
      </c>
      <c r="U84" s="132">
        <v>-2.5999999999999999E-3</v>
      </c>
      <c r="V84" s="132">
        <v>4.7999999999999996E-3</v>
      </c>
      <c r="W84" s="56">
        <v>0.88339999999999996</v>
      </c>
      <c r="X84" s="54">
        <v>0.58830000000000005</v>
      </c>
      <c r="Y84" s="47">
        <v>13359</v>
      </c>
      <c r="Z84" s="46">
        <v>-1.4E-3</v>
      </c>
      <c r="AA84" s="46">
        <v>2.5999999999999999E-3</v>
      </c>
      <c r="AB84" s="44">
        <v>0.748</v>
      </c>
      <c r="AC84" s="45">
        <v>0.57840000000000003</v>
      </c>
    </row>
    <row r="85" spans="1:29" x14ac:dyDescent="0.25">
      <c r="A85" s="43" t="s">
        <v>1878</v>
      </c>
      <c r="B85" s="43" t="s">
        <v>1877</v>
      </c>
      <c r="C85" s="47" t="s">
        <v>2133</v>
      </c>
      <c r="D85" s="48" t="s">
        <v>1876</v>
      </c>
      <c r="E85" s="47">
        <v>603301</v>
      </c>
      <c r="F85" s="46">
        <v>-2.3999999999999998E-3</v>
      </c>
      <c r="G85" s="46">
        <v>4.0000000000000002E-4</v>
      </c>
      <c r="H85" s="44">
        <v>0.75580000000000003</v>
      </c>
      <c r="I85" s="45">
        <v>1.9209999999999999E-9</v>
      </c>
      <c r="J85" s="55">
        <v>567400</v>
      </c>
      <c r="K85" s="132">
        <v>-2.385E-3</v>
      </c>
      <c r="L85" s="132">
        <v>3.9780000000000002E-4</v>
      </c>
      <c r="M85" s="56">
        <v>0.75419999999999998</v>
      </c>
      <c r="N85" s="54">
        <v>2.036E-9</v>
      </c>
      <c r="O85" s="47">
        <v>3739</v>
      </c>
      <c r="P85" s="46">
        <v>1E-3</v>
      </c>
      <c r="Q85" s="46">
        <v>1.44E-2</v>
      </c>
      <c r="R85" s="44">
        <v>0.97309999999999997</v>
      </c>
      <c r="S85" s="45">
        <v>0.94320000000000004</v>
      </c>
      <c r="T85" s="55">
        <v>13842</v>
      </c>
      <c r="U85" s="132">
        <v>-5.7999999999999996E-3</v>
      </c>
      <c r="V85" s="132">
        <v>5.7000000000000002E-3</v>
      </c>
      <c r="W85" s="56">
        <v>0.91790000000000005</v>
      </c>
      <c r="X85" s="54">
        <v>0.3105</v>
      </c>
      <c r="Y85" s="47">
        <v>13359</v>
      </c>
      <c r="Z85" s="46">
        <v>-2.0000000000000001E-4</v>
      </c>
      <c r="AA85" s="46">
        <v>2.7000000000000001E-3</v>
      </c>
      <c r="AB85" s="44">
        <v>0.77049999999999996</v>
      </c>
      <c r="AC85" s="45">
        <v>0.94379999999999997</v>
      </c>
    </row>
    <row r="86" spans="1:29" x14ac:dyDescent="0.25">
      <c r="A86" s="43" t="s">
        <v>1875</v>
      </c>
      <c r="B86" s="43" t="s">
        <v>1874</v>
      </c>
      <c r="C86" s="47" t="s">
        <v>2132</v>
      </c>
      <c r="D86" s="48" t="s">
        <v>1873</v>
      </c>
      <c r="E86" s="47">
        <v>759502</v>
      </c>
      <c r="F86" s="46">
        <v>1.6999999999999999E-3</v>
      </c>
      <c r="G86" s="46">
        <v>2.9999999999999997E-4</v>
      </c>
      <c r="H86" s="44">
        <v>0.57669999999999999</v>
      </c>
      <c r="I86" s="45">
        <v>1.967E-8</v>
      </c>
      <c r="J86" s="55">
        <v>561614</v>
      </c>
      <c r="K86" s="132">
        <v>1.4790000000000001E-3</v>
      </c>
      <c r="L86" s="132">
        <v>3.4919999999999998E-4</v>
      </c>
      <c r="M86" s="56">
        <v>0.56189999999999996</v>
      </c>
      <c r="N86" s="54">
        <v>2.266E-5</v>
      </c>
      <c r="O86" s="47">
        <v>165726</v>
      </c>
      <c r="P86" s="46">
        <v>2.3E-3</v>
      </c>
      <c r="Q86" s="46">
        <v>6.9999999999999999E-4</v>
      </c>
      <c r="R86" s="44">
        <v>0.64349999999999996</v>
      </c>
      <c r="S86" s="45">
        <v>9.9419999999999999E-4</v>
      </c>
      <c r="T86" s="55">
        <v>13842</v>
      </c>
      <c r="U86" s="132">
        <v>8.3999999999999995E-3</v>
      </c>
      <c r="V86" s="132">
        <v>4.0000000000000001E-3</v>
      </c>
      <c r="W86" s="56">
        <v>0.20669999999999999</v>
      </c>
      <c r="X86" s="54">
        <v>3.5000000000000003E-2</v>
      </c>
      <c r="Y86" s="47">
        <v>13359</v>
      </c>
      <c r="Z86" s="46">
        <v>3.8999999999999998E-3</v>
      </c>
      <c r="AA86" s="46">
        <v>2.3999999999999998E-3</v>
      </c>
      <c r="AB86" s="44">
        <v>0.63580000000000003</v>
      </c>
      <c r="AC86" s="45">
        <v>0.1076</v>
      </c>
    </row>
    <row r="87" spans="1:29" x14ac:dyDescent="0.25">
      <c r="A87" s="43" t="s">
        <v>1872</v>
      </c>
      <c r="B87" s="43" t="s">
        <v>1871</v>
      </c>
      <c r="C87" s="47" t="s">
        <v>2134</v>
      </c>
      <c r="D87" s="48" t="s">
        <v>1870</v>
      </c>
      <c r="E87" s="47">
        <v>765232</v>
      </c>
      <c r="F87" s="46">
        <v>4.3E-3</v>
      </c>
      <c r="G87" s="46">
        <v>2.9999999999999997E-4</v>
      </c>
      <c r="H87" s="44">
        <v>0.27400000000000002</v>
      </c>
      <c r="I87" s="45">
        <v>2.509E-37</v>
      </c>
      <c r="J87" s="55">
        <v>567344</v>
      </c>
      <c r="K87" s="132">
        <v>4.6560000000000004E-3</v>
      </c>
      <c r="L87" s="132">
        <v>3.8400000000000001E-4</v>
      </c>
      <c r="M87" s="56">
        <v>0.27560000000000001</v>
      </c>
      <c r="N87" s="54">
        <v>7.8249999999999998E-34</v>
      </c>
      <c r="O87" s="47">
        <v>165726</v>
      </c>
      <c r="P87" s="46">
        <v>3.0000000000000001E-3</v>
      </c>
      <c r="Q87" s="46">
        <v>6.9999999999999999E-4</v>
      </c>
      <c r="R87" s="44">
        <v>0.27539999999999998</v>
      </c>
      <c r="S87" s="45">
        <v>6.7490000000000006E-5</v>
      </c>
      <c r="T87" s="55">
        <v>13842</v>
      </c>
      <c r="U87" s="132">
        <v>5.4999999999999997E-3</v>
      </c>
      <c r="V87" s="132">
        <v>3.5999999999999999E-3</v>
      </c>
      <c r="W87" s="56">
        <v>0.2495</v>
      </c>
      <c r="X87" s="54">
        <v>0.12620000000000001</v>
      </c>
      <c r="Y87" s="47">
        <v>13359</v>
      </c>
      <c r="Z87" s="46">
        <v>6.7000000000000002E-3</v>
      </c>
      <c r="AA87" s="46">
        <v>2.8E-3</v>
      </c>
      <c r="AB87" s="44">
        <v>0.19650000000000001</v>
      </c>
      <c r="AC87" s="45">
        <v>1.7729999999999999E-2</v>
      </c>
    </row>
    <row r="88" spans="1:29" x14ac:dyDescent="0.25">
      <c r="A88" s="43" t="s">
        <v>1869</v>
      </c>
      <c r="B88" s="43" t="s">
        <v>1868</v>
      </c>
      <c r="C88" s="47" t="s">
        <v>2132</v>
      </c>
      <c r="D88" s="48" t="s">
        <v>1867</v>
      </c>
      <c r="E88" s="47">
        <v>765048</v>
      </c>
      <c r="F88" s="46">
        <v>2.3999999999999998E-3</v>
      </c>
      <c r="G88" s="46">
        <v>4.0000000000000002E-4</v>
      </c>
      <c r="H88" s="44">
        <v>0.24260000000000001</v>
      </c>
      <c r="I88" s="45">
        <v>4.8829999999999996E-10</v>
      </c>
      <c r="J88" s="55">
        <v>567160</v>
      </c>
      <c r="K88" s="132">
        <v>2.3779999999999999E-3</v>
      </c>
      <c r="L88" s="132">
        <v>4.9660000000000004E-4</v>
      </c>
      <c r="M88" s="56">
        <v>0.13950000000000001</v>
      </c>
      <c r="N88" s="54">
        <v>1.685E-6</v>
      </c>
      <c r="O88" s="47">
        <v>165726</v>
      </c>
      <c r="P88" s="46">
        <v>2.8999999999999998E-3</v>
      </c>
      <c r="Q88" s="46">
        <v>6.9999999999999999E-4</v>
      </c>
      <c r="R88" s="44">
        <v>0.4284</v>
      </c>
      <c r="S88" s="45">
        <v>2.1080000000000001E-5</v>
      </c>
      <c r="T88" s="55">
        <v>13842</v>
      </c>
      <c r="U88" s="132">
        <v>6.1999999999999998E-3</v>
      </c>
      <c r="V88" s="132">
        <v>4.5999999999999999E-3</v>
      </c>
      <c r="W88" s="56">
        <v>0.1308</v>
      </c>
      <c r="X88" s="54">
        <v>0.18340000000000001</v>
      </c>
      <c r="Y88" s="47">
        <v>13359</v>
      </c>
      <c r="Z88" s="46">
        <v>-1.8E-3</v>
      </c>
      <c r="AA88" s="46">
        <v>2.3999999999999998E-3</v>
      </c>
      <c r="AB88" s="44">
        <v>0.31319999999999998</v>
      </c>
      <c r="AC88" s="45">
        <v>0.44650000000000001</v>
      </c>
    </row>
    <row r="89" spans="1:29" x14ac:dyDescent="0.25">
      <c r="A89" s="43" t="s">
        <v>1866</v>
      </c>
      <c r="B89" s="43" t="s">
        <v>1865</v>
      </c>
      <c r="C89" s="47" t="s">
        <v>2132</v>
      </c>
      <c r="D89" s="48" t="s">
        <v>1864</v>
      </c>
      <c r="E89" s="47">
        <v>765163</v>
      </c>
      <c r="F89" s="46">
        <v>-2.8E-3</v>
      </c>
      <c r="G89" s="46">
        <v>5.0000000000000001E-4</v>
      </c>
      <c r="H89" s="44">
        <v>0.86880000000000002</v>
      </c>
      <c r="I89" s="45">
        <v>2.5460000000000001E-9</v>
      </c>
      <c r="J89" s="55">
        <v>567275</v>
      </c>
      <c r="K89" s="132">
        <v>-2.5639999999999999E-3</v>
      </c>
      <c r="L89" s="132">
        <v>4.9989999999999995E-4</v>
      </c>
      <c r="M89" s="56">
        <v>0.86160000000000003</v>
      </c>
      <c r="N89" s="54">
        <v>2.9270000000000002E-7</v>
      </c>
      <c r="O89" s="47">
        <v>165726</v>
      </c>
      <c r="P89" s="46">
        <v>-3.5999999999999999E-3</v>
      </c>
      <c r="Q89" s="46">
        <v>1.6000000000000001E-3</v>
      </c>
      <c r="R89" s="44">
        <v>0.95179999999999998</v>
      </c>
      <c r="S89" s="45">
        <v>2.5159999999999998E-2</v>
      </c>
      <c r="T89" s="55">
        <v>13842</v>
      </c>
      <c r="U89" s="132">
        <v>-7.0000000000000001E-3</v>
      </c>
      <c r="V89" s="132">
        <v>4.1000000000000003E-3</v>
      </c>
      <c r="W89" s="56">
        <v>0.81730000000000003</v>
      </c>
      <c r="X89" s="54">
        <v>8.9690000000000006E-2</v>
      </c>
      <c r="Y89" s="47">
        <v>13359</v>
      </c>
      <c r="Z89" s="46">
        <v>-6.6E-3</v>
      </c>
      <c r="AA89" s="46">
        <v>3.2000000000000002E-3</v>
      </c>
      <c r="AB89" s="44">
        <v>0.86109999999999998</v>
      </c>
      <c r="AC89" s="45">
        <v>3.8739999999999997E-2</v>
      </c>
    </row>
    <row r="90" spans="1:29" x14ac:dyDescent="0.25">
      <c r="A90" s="43" t="s">
        <v>1863</v>
      </c>
      <c r="B90" s="43" t="s">
        <v>1862</v>
      </c>
      <c r="C90" s="47" t="s">
        <v>2133</v>
      </c>
      <c r="D90" s="48" t="s">
        <v>1861</v>
      </c>
      <c r="E90" s="47">
        <v>719144</v>
      </c>
      <c r="F90" s="46">
        <v>-2.8999999999999998E-3</v>
      </c>
      <c r="G90" s="46">
        <v>2.9999999999999997E-4</v>
      </c>
      <c r="H90" s="44">
        <v>0.32440000000000002</v>
      </c>
      <c r="I90" s="45">
        <v>4.3200000000000001E-18</v>
      </c>
      <c r="J90" s="55">
        <v>522703</v>
      </c>
      <c r="K90" s="132">
        <v>-3.0409999999999999E-3</v>
      </c>
      <c r="L90" s="132">
        <v>3.8309999999999999E-4</v>
      </c>
      <c r="M90" s="56">
        <v>0.30890000000000001</v>
      </c>
      <c r="N90" s="54">
        <v>2.075E-15</v>
      </c>
      <c r="O90" s="47">
        <v>165726</v>
      </c>
      <c r="P90" s="46">
        <v>-2.5000000000000001E-3</v>
      </c>
      <c r="Q90" s="46">
        <v>6.9999999999999999E-4</v>
      </c>
      <c r="R90" s="44">
        <v>0.35709999999999997</v>
      </c>
      <c r="S90" s="45">
        <v>5.9420000000000002E-4</v>
      </c>
      <c r="T90" s="55">
        <v>13842</v>
      </c>
      <c r="U90" s="132">
        <v>-1.1999999999999999E-3</v>
      </c>
      <c r="V90" s="132">
        <v>3.3E-3</v>
      </c>
      <c r="W90" s="56">
        <v>0.37630000000000002</v>
      </c>
      <c r="X90" s="54">
        <v>0.71689999999999998</v>
      </c>
      <c r="Y90" s="47">
        <v>13359</v>
      </c>
      <c r="Z90" s="46">
        <v>-1.6999999999999999E-3</v>
      </c>
      <c r="AA90" s="46">
        <v>2.2000000000000001E-3</v>
      </c>
      <c r="AB90" s="44">
        <v>0.51819999999999999</v>
      </c>
      <c r="AC90" s="45">
        <v>0.45069999999999999</v>
      </c>
    </row>
    <row r="91" spans="1:29" x14ac:dyDescent="0.25">
      <c r="A91" s="43" t="s">
        <v>1860</v>
      </c>
      <c r="B91" s="43" t="s">
        <v>1859</v>
      </c>
      <c r="C91" s="47" t="s">
        <v>2135</v>
      </c>
      <c r="D91" s="48" t="s">
        <v>1858</v>
      </c>
      <c r="E91" s="47">
        <v>761392</v>
      </c>
      <c r="F91" s="46">
        <v>-2.5999999999999999E-3</v>
      </c>
      <c r="G91" s="46">
        <v>2.9999999999999997E-4</v>
      </c>
      <c r="H91" s="44">
        <v>0.3165</v>
      </c>
      <c r="I91" s="45">
        <v>5.7630000000000002E-16</v>
      </c>
      <c r="J91" s="55">
        <v>564951</v>
      </c>
      <c r="K91" s="132">
        <v>-2.3210000000000001E-3</v>
      </c>
      <c r="L91" s="132">
        <v>3.7110000000000002E-4</v>
      </c>
      <c r="M91" s="56">
        <v>0.31440000000000001</v>
      </c>
      <c r="N91" s="54">
        <v>3.981E-10</v>
      </c>
      <c r="O91" s="47">
        <v>165726</v>
      </c>
      <c r="P91" s="46">
        <v>-4.0000000000000001E-3</v>
      </c>
      <c r="Q91" s="46">
        <v>6.9999999999999999E-4</v>
      </c>
      <c r="R91" s="44">
        <v>0.30420000000000003</v>
      </c>
      <c r="S91" s="45">
        <v>2.2989999999999999E-8</v>
      </c>
      <c r="T91" s="55">
        <v>13842</v>
      </c>
      <c r="U91" s="132">
        <v>-1.1999999999999999E-3</v>
      </c>
      <c r="V91" s="132">
        <v>3.0999999999999999E-3</v>
      </c>
      <c r="W91" s="56">
        <v>0.46379999999999999</v>
      </c>
      <c r="X91" s="54">
        <v>0.70950000000000002</v>
      </c>
      <c r="Y91" s="47">
        <v>13359</v>
      </c>
      <c r="Z91" s="46">
        <v>1E-4</v>
      </c>
      <c r="AA91" s="46">
        <v>2.3E-3</v>
      </c>
      <c r="AB91" s="44">
        <v>0.43730000000000002</v>
      </c>
      <c r="AC91" s="45">
        <v>0.95489999999999997</v>
      </c>
    </row>
    <row r="92" spans="1:29" x14ac:dyDescent="0.25">
      <c r="A92" s="43" t="s">
        <v>1857</v>
      </c>
      <c r="B92" s="43" t="s">
        <v>1856</v>
      </c>
      <c r="C92" s="47" t="s">
        <v>2134</v>
      </c>
      <c r="D92" s="48" t="s">
        <v>1855</v>
      </c>
      <c r="E92" s="47">
        <v>683528</v>
      </c>
      <c r="F92" s="46">
        <v>2.2000000000000001E-3</v>
      </c>
      <c r="G92" s="46">
        <v>4.0000000000000002E-4</v>
      </c>
      <c r="H92" s="44">
        <v>0.57699999999999996</v>
      </c>
      <c r="I92" s="45">
        <v>3.2540000000000001E-9</v>
      </c>
      <c r="J92" s="55">
        <v>487087</v>
      </c>
      <c r="K92" s="132">
        <v>2.1129999999999999E-3</v>
      </c>
      <c r="L92" s="132">
        <v>4.3960000000000001E-4</v>
      </c>
      <c r="M92" s="56">
        <v>0.6794</v>
      </c>
      <c r="N92" s="54">
        <v>1.5269999999999999E-6</v>
      </c>
      <c r="O92" s="47">
        <v>165726</v>
      </c>
      <c r="P92" s="46">
        <v>2.7000000000000001E-3</v>
      </c>
      <c r="Q92" s="46">
        <v>8.0000000000000004E-4</v>
      </c>
      <c r="R92" s="44">
        <v>0.28110000000000002</v>
      </c>
      <c r="S92" s="45">
        <v>5.0409999999999995E-4</v>
      </c>
      <c r="T92" s="55">
        <v>13842</v>
      </c>
      <c r="U92" s="132">
        <v>3.2000000000000002E-3</v>
      </c>
      <c r="V92" s="132">
        <v>4.4000000000000003E-3</v>
      </c>
      <c r="W92" s="56">
        <v>0.1731</v>
      </c>
      <c r="X92" s="54">
        <v>0.4652</v>
      </c>
      <c r="Y92" s="47">
        <v>13359</v>
      </c>
      <c r="Z92" s="46">
        <v>1.1000000000000001E-3</v>
      </c>
      <c r="AA92" s="46">
        <v>2.3999999999999998E-3</v>
      </c>
      <c r="AB92" s="44">
        <v>0.51539999999999997</v>
      </c>
      <c r="AC92" s="45">
        <v>0.63990000000000002</v>
      </c>
    </row>
    <row r="93" spans="1:29" x14ac:dyDescent="0.25">
      <c r="A93" s="43" t="s">
        <v>1854</v>
      </c>
      <c r="B93" s="43" t="s">
        <v>1853</v>
      </c>
      <c r="C93" s="47" t="s">
        <v>2134</v>
      </c>
      <c r="D93" s="48" t="s">
        <v>1852</v>
      </c>
      <c r="E93" s="47">
        <v>698749</v>
      </c>
      <c r="F93" s="46">
        <v>3.8999999999999998E-3</v>
      </c>
      <c r="G93" s="46">
        <v>5.9999999999999995E-4</v>
      </c>
      <c r="H93" s="44">
        <v>9.4100000000000003E-2</v>
      </c>
      <c r="I93" s="45">
        <v>8.9789999999999994E-11</v>
      </c>
      <c r="J93" s="55">
        <v>504367</v>
      </c>
      <c r="K93" s="132">
        <v>4.2490000000000002E-3</v>
      </c>
      <c r="L93" s="132">
        <v>7.5429999999999996E-4</v>
      </c>
      <c r="M93" s="56">
        <v>6.6299999999999998E-2</v>
      </c>
      <c r="N93" s="54">
        <v>1.7649999999999999E-8</v>
      </c>
      <c r="O93" s="47">
        <v>165726</v>
      </c>
      <c r="P93" s="46">
        <v>2.5999999999999999E-3</v>
      </c>
      <c r="Q93" s="46">
        <v>1E-3</v>
      </c>
      <c r="R93" s="44">
        <v>0.14729999999999999</v>
      </c>
      <c r="S93" s="45">
        <v>1.197E-2</v>
      </c>
      <c r="T93" s="55">
        <v>10837</v>
      </c>
      <c r="U93" s="132">
        <v>1.9599999999999999E-2</v>
      </c>
      <c r="V93" s="132">
        <v>1.0999999999999999E-2</v>
      </c>
      <c r="W93" s="56">
        <v>3.39E-2</v>
      </c>
      <c r="X93" s="54">
        <v>7.356E-2</v>
      </c>
      <c r="Y93" s="47">
        <v>12858</v>
      </c>
      <c r="Z93" s="46">
        <v>8.5000000000000006E-3</v>
      </c>
      <c r="AA93" s="46">
        <v>3.7000000000000002E-3</v>
      </c>
      <c r="AB93" s="44">
        <v>0.1113</v>
      </c>
      <c r="AC93" s="45">
        <v>2.3939999999999999E-2</v>
      </c>
    </row>
    <row r="94" spans="1:29" x14ac:dyDescent="0.25">
      <c r="A94" s="43" t="s">
        <v>1851</v>
      </c>
      <c r="B94" s="43" t="s">
        <v>1850</v>
      </c>
      <c r="C94" s="47" t="s">
        <v>2137</v>
      </c>
      <c r="D94" s="48" t="s">
        <v>1849</v>
      </c>
      <c r="E94" s="47">
        <v>723041</v>
      </c>
      <c r="F94" s="46">
        <v>-1.8E-3</v>
      </c>
      <c r="G94" s="46">
        <v>2.9999999999999997E-4</v>
      </c>
      <c r="H94" s="44">
        <v>0.50770000000000004</v>
      </c>
      <c r="I94" s="45">
        <v>1.9599999999999998E-9</v>
      </c>
      <c r="J94" s="55">
        <v>525153</v>
      </c>
      <c r="K94" s="132">
        <v>-1.9910000000000001E-3</v>
      </c>
      <c r="L94" s="132">
        <v>3.4969999999999999E-4</v>
      </c>
      <c r="M94" s="56">
        <v>0.497</v>
      </c>
      <c r="N94" s="54">
        <v>1.239E-8</v>
      </c>
      <c r="O94" s="47">
        <v>165726</v>
      </c>
      <c r="P94" s="46">
        <v>-1.1000000000000001E-3</v>
      </c>
      <c r="Q94" s="46">
        <v>6.9999999999999999E-4</v>
      </c>
      <c r="R94" s="44">
        <v>0.56679999999999997</v>
      </c>
      <c r="S94" s="45">
        <v>0.1002</v>
      </c>
      <c r="T94" s="55">
        <v>13842</v>
      </c>
      <c r="U94" s="132">
        <v>2.0999999999999999E-3</v>
      </c>
      <c r="V94" s="132">
        <v>3.2000000000000002E-3</v>
      </c>
      <c r="W94" s="56">
        <v>0.39939999999999998</v>
      </c>
      <c r="X94" s="54">
        <v>0.51359999999999995</v>
      </c>
      <c r="Y94" s="47">
        <v>13359</v>
      </c>
      <c r="Z94" s="46">
        <v>-4.1000000000000003E-3</v>
      </c>
      <c r="AA94" s="46">
        <v>2.3E-3</v>
      </c>
      <c r="AB94" s="44">
        <v>0.36449999999999999</v>
      </c>
      <c r="AC94" s="45">
        <v>7.4340000000000003E-2</v>
      </c>
    </row>
    <row r="95" spans="1:29" x14ac:dyDescent="0.25">
      <c r="A95" s="43" t="s">
        <v>1848</v>
      </c>
      <c r="B95" s="43" t="s">
        <v>1847</v>
      </c>
      <c r="C95" s="47" t="s">
        <v>2132</v>
      </c>
      <c r="D95" s="48" t="s">
        <v>1846</v>
      </c>
      <c r="E95" s="47">
        <v>765344</v>
      </c>
      <c r="F95" s="46">
        <v>-4.4999999999999997E-3</v>
      </c>
      <c r="G95" s="46">
        <v>6.9999999999999999E-4</v>
      </c>
      <c r="H95" s="44">
        <v>0.94740000000000002</v>
      </c>
      <c r="I95" s="45">
        <v>6.5609999999999994E-11</v>
      </c>
      <c r="J95" s="55">
        <v>567456</v>
      </c>
      <c r="K95" s="132">
        <v>-4.1359999999999999E-3</v>
      </c>
      <c r="L95" s="132">
        <v>7.9350000000000004E-4</v>
      </c>
      <c r="M95" s="56">
        <v>0.94850000000000001</v>
      </c>
      <c r="N95" s="54">
        <v>1.8659999999999999E-7</v>
      </c>
      <c r="O95" s="47">
        <v>165726</v>
      </c>
      <c r="P95" s="46">
        <v>-6.1000000000000004E-3</v>
      </c>
      <c r="Q95" s="46">
        <v>1.6999999999999999E-3</v>
      </c>
      <c r="R95" s="44">
        <v>0.95589999999999997</v>
      </c>
      <c r="S95" s="45">
        <v>2.318E-4</v>
      </c>
      <c r="T95" s="55">
        <v>13842</v>
      </c>
      <c r="U95" s="132">
        <v>-8.6999999999999994E-3</v>
      </c>
      <c r="V95" s="132">
        <v>5.1000000000000004E-3</v>
      </c>
      <c r="W95" s="56">
        <v>0.89270000000000005</v>
      </c>
      <c r="X95" s="54">
        <v>8.6279999999999996E-2</v>
      </c>
      <c r="Y95" s="47">
        <v>13359</v>
      </c>
      <c r="Z95" s="46">
        <v>-6.6E-3</v>
      </c>
      <c r="AA95" s="46">
        <v>3.8999999999999998E-3</v>
      </c>
      <c r="AB95" s="44">
        <v>0.90629999999999999</v>
      </c>
      <c r="AC95" s="45">
        <v>9.017E-2</v>
      </c>
    </row>
    <row r="96" spans="1:29" x14ac:dyDescent="0.25">
      <c r="A96" s="43" t="s">
        <v>1845</v>
      </c>
      <c r="B96" s="43" t="s">
        <v>1844</v>
      </c>
      <c r="C96" s="47" t="s">
        <v>2132</v>
      </c>
      <c r="D96" s="48" t="s">
        <v>1843</v>
      </c>
      <c r="E96" s="47">
        <v>564057</v>
      </c>
      <c r="F96" s="46">
        <v>-2.3E-3</v>
      </c>
      <c r="G96" s="46">
        <v>4.0000000000000002E-4</v>
      </c>
      <c r="H96" s="44">
        <v>0.30640000000000001</v>
      </c>
      <c r="I96" s="45">
        <v>2.497E-9</v>
      </c>
      <c r="J96" s="55">
        <v>519536</v>
      </c>
      <c r="K96" s="132">
        <v>-2.2690000000000002E-3</v>
      </c>
      <c r="L96" s="132">
        <v>3.9950000000000001E-4</v>
      </c>
      <c r="M96" s="56">
        <v>0.29089999999999999</v>
      </c>
      <c r="N96" s="54">
        <v>1.342E-8</v>
      </c>
      <c r="O96" s="47">
        <v>12359</v>
      </c>
      <c r="P96" s="46">
        <v>-4.4000000000000003E-3</v>
      </c>
      <c r="Q96" s="46">
        <v>2.8E-3</v>
      </c>
      <c r="R96" s="44">
        <v>0.61650000000000005</v>
      </c>
      <c r="S96" s="45">
        <v>0.1188</v>
      </c>
      <c r="T96" s="55">
        <v>13842</v>
      </c>
      <c r="U96" s="132">
        <v>-5.0000000000000001E-3</v>
      </c>
      <c r="V96" s="132">
        <v>3.7000000000000002E-3</v>
      </c>
      <c r="W96" s="56">
        <v>0.71640000000000004</v>
      </c>
      <c r="X96" s="54">
        <v>0.1729</v>
      </c>
      <c r="Y96" s="47">
        <v>13359</v>
      </c>
      <c r="Z96" s="46">
        <v>-1E-3</v>
      </c>
      <c r="AA96" s="46">
        <v>2.3E-3</v>
      </c>
      <c r="AB96" s="44">
        <v>0.44219999999999998</v>
      </c>
      <c r="AC96" s="45">
        <v>0.65429999999999999</v>
      </c>
    </row>
    <row r="97" spans="1:29" x14ac:dyDescent="0.25">
      <c r="A97" s="43" t="s">
        <v>1842</v>
      </c>
      <c r="B97" s="43" t="s">
        <v>1841</v>
      </c>
      <c r="C97" s="47" t="s">
        <v>2132</v>
      </c>
      <c r="D97" s="48" t="s">
        <v>1840</v>
      </c>
      <c r="E97" s="47">
        <v>765289</v>
      </c>
      <c r="F97" s="46">
        <v>-7.3000000000000001E-3</v>
      </c>
      <c r="G97" s="46">
        <v>2.9999999999999997E-4</v>
      </c>
      <c r="H97" s="44">
        <v>0.4037</v>
      </c>
      <c r="I97" s="45">
        <v>3.4899999999999999E-120</v>
      </c>
      <c r="J97" s="55">
        <v>567401</v>
      </c>
      <c r="K97" s="132">
        <v>-7.437E-3</v>
      </c>
      <c r="L97" s="132">
        <v>3.4380000000000001E-4</v>
      </c>
      <c r="M97" s="56">
        <v>0.44259999999999999</v>
      </c>
      <c r="N97" s="54">
        <v>9.6799999999999994E-104</v>
      </c>
      <c r="O97" s="47">
        <v>165726</v>
      </c>
      <c r="P97" s="46">
        <v>-6.4000000000000003E-3</v>
      </c>
      <c r="Q97" s="46">
        <v>8.0000000000000004E-4</v>
      </c>
      <c r="R97" s="44">
        <v>0.2172</v>
      </c>
      <c r="S97" s="45">
        <v>2.3369999999999999E-15</v>
      </c>
      <c r="T97" s="55">
        <v>13842</v>
      </c>
      <c r="U97" s="132">
        <v>-1.06E-2</v>
      </c>
      <c r="V97" s="132">
        <v>4.7000000000000002E-3</v>
      </c>
      <c r="W97" s="56">
        <v>0.1313</v>
      </c>
      <c r="X97" s="54">
        <v>2.4250000000000001E-2</v>
      </c>
      <c r="Y97" s="47">
        <v>13359</v>
      </c>
      <c r="Z97" s="46">
        <v>-6.1000000000000004E-3</v>
      </c>
      <c r="AA97" s="46">
        <v>2.8999999999999998E-3</v>
      </c>
      <c r="AB97" s="44">
        <v>0.1933</v>
      </c>
      <c r="AC97" s="45">
        <v>3.3099999999999997E-2</v>
      </c>
    </row>
    <row r="98" spans="1:29" x14ac:dyDescent="0.25">
      <c r="A98" s="43" t="s">
        <v>1839</v>
      </c>
      <c r="B98" s="43" t="s">
        <v>1838</v>
      </c>
      <c r="C98" s="47" t="s">
        <v>2132</v>
      </c>
      <c r="D98" s="48" t="s">
        <v>1837</v>
      </c>
      <c r="E98" s="47">
        <v>723041</v>
      </c>
      <c r="F98" s="46">
        <v>-3.5000000000000001E-3</v>
      </c>
      <c r="G98" s="46">
        <v>2.9999999999999997E-4</v>
      </c>
      <c r="H98" s="44">
        <v>0.70009999999999994</v>
      </c>
      <c r="I98" s="45">
        <v>6.4240000000000002E-25</v>
      </c>
      <c r="J98" s="55">
        <v>525153</v>
      </c>
      <c r="K98" s="132">
        <v>-3.1640000000000001E-3</v>
      </c>
      <c r="L98" s="132">
        <v>3.8610000000000001E-4</v>
      </c>
      <c r="M98" s="56">
        <v>0.70389999999999997</v>
      </c>
      <c r="N98" s="54">
        <v>2.5269999999999999E-16</v>
      </c>
      <c r="O98" s="47">
        <v>165726</v>
      </c>
      <c r="P98" s="46">
        <v>-4.1999999999999997E-3</v>
      </c>
      <c r="Q98" s="46">
        <v>6.9999999999999999E-4</v>
      </c>
      <c r="R98" s="44">
        <v>0.68</v>
      </c>
      <c r="S98" s="45">
        <v>9.1280000000000007E-9</v>
      </c>
      <c r="T98" s="55">
        <v>13842</v>
      </c>
      <c r="U98" s="132">
        <v>-1.0800000000000001E-2</v>
      </c>
      <c r="V98" s="132">
        <v>5.5999999999999999E-3</v>
      </c>
      <c r="W98" s="56">
        <v>0.90410000000000001</v>
      </c>
      <c r="X98" s="54">
        <v>5.2359999999999997E-2</v>
      </c>
      <c r="Y98" s="47">
        <v>13359</v>
      </c>
      <c r="Z98" s="46">
        <v>-6.7000000000000002E-3</v>
      </c>
      <c r="AA98" s="46">
        <v>2.5999999999999999E-3</v>
      </c>
      <c r="AB98" s="44">
        <v>0.72199999999999998</v>
      </c>
      <c r="AC98" s="45">
        <v>9.6450000000000008E-3</v>
      </c>
    </row>
    <row r="99" spans="1:29" x14ac:dyDescent="0.25">
      <c r="A99" s="43" t="s">
        <v>1836</v>
      </c>
      <c r="B99" s="43" t="s">
        <v>1835</v>
      </c>
      <c r="C99" s="47" t="s">
        <v>2133</v>
      </c>
      <c r="D99" s="48" t="s">
        <v>1834</v>
      </c>
      <c r="E99" s="47">
        <v>764210</v>
      </c>
      <c r="F99" s="46">
        <v>2.8E-3</v>
      </c>
      <c r="G99" s="46">
        <v>2.9999999999999997E-4</v>
      </c>
      <c r="H99" s="44">
        <v>0.34079999999999999</v>
      </c>
      <c r="I99" s="45">
        <v>5.859E-19</v>
      </c>
      <c r="J99" s="55">
        <v>567311</v>
      </c>
      <c r="K99" s="132">
        <v>2.823E-3</v>
      </c>
      <c r="L99" s="132">
        <v>3.6430000000000002E-4</v>
      </c>
      <c r="M99" s="56">
        <v>0.33589999999999998</v>
      </c>
      <c r="N99" s="54">
        <v>9.1450000000000001E-15</v>
      </c>
      <c r="O99" s="47">
        <v>165726</v>
      </c>
      <c r="P99" s="46">
        <v>2.8999999999999998E-3</v>
      </c>
      <c r="Q99" s="46">
        <v>6.9999999999999999E-4</v>
      </c>
      <c r="R99" s="44">
        <v>0.34960000000000002</v>
      </c>
      <c r="S99" s="45">
        <v>3.3819999999999998E-5</v>
      </c>
      <c r="T99" s="55">
        <v>12853</v>
      </c>
      <c r="U99" s="132">
        <v>-5.9999999999999995E-4</v>
      </c>
      <c r="V99" s="132">
        <v>3.3E-3</v>
      </c>
      <c r="W99" s="56">
        <v>0.43640000000000001</v>
      </c>
      <c r="X99" s="54">
        <v>0.84730000000000005</v>
      </c>
      <c r="Y99" s="47">
        <v>13359</v>
      </c>
      <c r="Z99" s="46">
        <v>2.3999999999999998E-3</v>
      </c>
      <c r="AA99" s="46">
        <v>2.3E-3</v>
      </c>
      <c r="AB99" s="44">
        <v>0.37619999999999998</v>
      </c>
      <c r="AC99" s="45">
        <v>0.29110000000000003</v>
      </c>
    </row>
    <row r="100" spans="1:29" x14ac:dyDescent="0.25">
      <c r="A100" s="43" t="s">
        <v>1833</v>
      </c>
      <c r="B100" s="43" t="s">
        <v>1832</v>
      </c>
      <c r="C100" s="47" t="s">
        <v>2133</v>
      </c>
      <c r="D100" s="48" t="s">
        <v>1831</v>
      </c>
      <c r="E100" s="47">
        <v>764840</v>
      </c>
      <c r="F100" s="46">
        <v>1.9E-3</v>
      </c>
      <c r="G100" s="46">
        <v>2.9999999999999997E-4</v>
      </c>
      <c r="H100" s="44">
        <v>0.47760000000000002</v>
      </c>
      <c r="I100" s="45">
        <v>3.4250000000000001E-10</v>
      </c>
      <c r="J100" s="55">
        <v>567453</v>
      </c>
      <c r="K100" s="132">
        <v>2.042E-3</v>
      </c>
      <c r="L100" s="132">
        <v>3.4190000000000002E-4</v>
      </c>
      <c r="M100" s="56">
        <v>0.48649999999999999</v>
      </c>
      <c r="N100" s="54">
        <v>2.3349999999999999E-9</v>
      </c>
      <c r="O100" s="47">
        <v>165726</v>
      </c>
      <c r="P100" s="46">
        <v>1.6999999999999999E-3</v>
      </c>
      <c r="Q100" s="46">
        <v>6.9999999999999999E-4</v>
      </c>
      <c r="R100" s="44">
        <v>0.43769999999999998</v>
      </c>
      <c r="S100" s="45">
        <v>1.175E-2</v>
      </c>
      <c r="T100" s="55">
        <v>13842</v>
      </c>
      <c r="U100" s="132">
        <v>2.0000000000000001E-4</v>
      </c>
      <c r="V100" s="132">
        <v>3.3E-3</v>
      </c>
      <c r="W100" s="56">
        <v>0.64590000000000003</v>
      </c>
      <c r="X100" s="54">
        <v>0.95650000000000002</v>
      </c>
      <c r="Y100" s="47">
        <v>12858</v>
      </c>
      <c r="Z100" s="46">
        <v>-3.5999999999999999E-3</v>
      </c>
      <c r="AA100" s="46">
        <v>2.3E-3</v>
      </c>
      <c r="AB100" s="44">
        <v>0.44819999999999999</v>
      </c>
      <c r="AC100" s="45">
        <v>0.12330000000000001</v>
      </c>
    </row>
    <row r="101" spans="1:29" x14ac:dyDescent="0.25">
      <c r="A101" s="43" t="s">
        <v>1830</v>
      </c>
      <c r="B101" s="43" t="s">
        <v>1829</v>
      </c>
      <c r="C101" s="47" t="s">
        <v>2136</v>
      </c>
      <c r="D101" s="48" t="s">
        <v>1828</v>
      </c>
      <c r="E101" s="47">
        <v>765294</v>
      </c>
      <c r="F101" s="46">
        <v>2.5000000000000001E-3</v>
      </c>
      <c r="G101" s="46">
        <v>4.0000000000000002E-4</v>
      </c>
      <c r="H101" s="44">
        <v>0.77159999999999995</v>
      </c>
      <c r="I101" s="45">
        <v>3.379E-12</v>
      </c>
      <c r="J101" s="55">
        <v>567406</v>
      </c>
      <c r="K101" s="132">
        <v>2.8930000000000002E-3</v>
      </c>
      <c r="L101" s="132">
        <v>4.0519999999999998E-4</v>
      </c>
      <c r="M101" s="56">
        <v>0.76080000000000003</v>
      </c>
      <c r="N101" s="54">
        <v>9.2560000000000001E-13</v>
      </c>
      <c r="O101" s="47">
        <v>165726</v>
      </c>
      <c r="P101" s="46">
        <v>1.1999999999999999E-3</v>
      </c>
      <c r="Q101" s="46">
        <v>8.9999999999999998E-4</v>
      </c>
      <c r="R101" s="44">
        <v>0.82079999999999997</v>
      </c>
      <c r="S101" s="45">
        <v>0.16880000000000001</v>
      </c>
      <c r="T101" s="55">
        <v>13842</v>
      </c>
      <c r="U101" s="132">
        <v>3.3E-3</v>
      </c>
      <c r="V101" s="132">
        <v>3.3999999999999998E-3</v>
      </c>
      <c r="W101" s="56">
        <v>0.69030000000000002</v>
      </c>
      <c r="X101" s="54">
        <v>0.34</v>
      </c>
      <c r="Y101" s="47">
        <v>13359</v>
      </c>
      <c r="Z101" s="46">
        <v>-6.9999999999999999E-4</v>
      </c>
      <c r="AA101" s="46">
        <v>3.0999999999999999E-3</v>
      </c>
      <c r="AB101" s="44">
        <v>0.84899999999999998</v>
      </c>
      <c r="AC101" s="45">
        <v>0.83409999999999995</v>
      </c>
    </row>
    <row r="102" spans="1:29" x14ac:dyDescent="0.25">
      <c r="A102" s="43" t="s">
        <v>1827</v>
      </c>
      <c r="B102" s="43" t="s">
        <v>1826</v>
      </c>
      <c r="C102" s="47" t="s">
        <v>2134</v>
      </c>
      <c r="D102" s="48" t="s">
        <v>1825</v>
      </c>
      <c r="E102" s="47">
        <v>668545</v>
      </c>
      <c r="F102" s="46">
        <v>-2.3999999999999998E-3</v>
      </c>
      <c r="G102" s="46">
        <v>2.9999999999999997E-4</v>
      </c>
      <c r="H102" s="44">
        <v>0.49419999999999997</v>
      </c>
      <c r="I102" s="45">
        <v>3.1620000000000001E-13</v>
      </c>
      <c r="J102" s="55">
        <v>470657</v>
      </c>
      <c r="K102" s="132">
        <v>-1.9970000000000001E-3</v>
      </c>
      <c r="L102" s="132">
        <v>3.8719999999999998E-4</v>
      </c>
      <c r="M102" s="56">
        <v>0.52170000000000005</v>
      </c>
      <c r="N102" s="54">
        <v>2.502E-7</v>
      </c>
      <c r="O102" s="47">
        <v>165726</v>
      </c>
      <c r="P102" s="46">
        <v>-2.8999999999999998E-3</v>
      </c>
      <c r="Q102" s="46">
        <v>6.9999999999999999E-4</v>
      </c>
      <c r="R102" s="44">
        <v>0.4168</v>
      </c>
      <c r="S102" s="45">
        <v>2.6239999999999999E-5</v>
      </c>
      <c r="T102" s="55">
        <v>13842</v>
      </c>
      <c r="U102" s="132">
        <v>-2.3999999999999998E-3</v>
      </c>
      <c r="V102" s="132">
        <v>5.1999999999999998E-3</v>
      </c>
      <c r="W102" s="56">
        <v>0.12859999999999999</v>
      </c>
      <c r="X102" s="54">
        <v>0.64280000000000004</v>
      </c>
      <c r="Y102" s="47">
        <v>13359</v>
      </c>
      <c r="Z102" s="46">
        <v>-1.1299999999999999E-2</v>
      </c>
      <c r="AA102" s="46">
        <v>2.3E-3</v>
      </c>
      <c r="AB102" s="44">
        <v>0.48380000000000001</v>
      </c>
      <c r="AC102" s="45">
        <v>1.209E-6</v>
      </c>
    </row>
    <row r="103" spans="1:29" x14ac:dyDescent="0.25">
      <c r="A103" s="43" t="s">
        <v>1824</v>
      </c>
      <c r="B103" s="43" t="s">
        <v>1823</v>
      </c>
      <c r="C103" s="47" t="s">
        <v>2134</v>
      </c>
      <c r="D103" s="48" t="s">
        <v>1822</v>
      </c>
      <c r="E103" s="47">
        <v>726220</v>
      </c>
      <c r="F103" s="46">
        <v>-2.7000000000000001E-3</v>
      </c>
      <c r="G103" s="46">
        <v>2.9999999999999997E-4</v>
      </c>
      <c r="H103" s="44">
        <v>0.44929999999999998</v>
      </c>
      <c r="I103" s="45">
        <v>1.6670000000000001E-15</v>
      </c>
      <c r="J103" s="55">
        <v>528332</v>
      </c>
      <c r="K103" s="132">
        <v>-2.7060000000000001E-3</v>
      </c>
      <c r="L103" s="132">
        <v>3.8769999999999999E-4</v>
      </c>
      <c r="M103" s="56">
        <v>0.4829</v>
      </c>
      <c r="N103" s="54">
        <v>2.9450000000000001E-12</v>
      </c>
      <c r="O103" s="47">
        <v>165726</v>
      </c>
      <c r="P103" s="46">
        <v>-2.8E-3</v>
      </c>
      <c r="Q103" s="46">
        <v>6.9999999999999999E-4</v>
      </c>
      <c r="R103" s="44">
        <v>0.34610000000000002</v>
      </c>
      <c r="S103" s="45">
        <v>6.3860000000000002E-5</v>
      </c>
      <c r="T103" s="55">
        <v>13842</v>
      </c>
      <c r="U103" s="132">
        <v>3.8999999999999998E-3</v>
      </c>
      <c r="V103" s="132">
        <v>3.7000000000000002E-3</v>
      </c>
      <c r="W103" s="56">
        <v>0.22120000000000001</v>
      </c>
      <c r="X103" s="54">
        <v>0.29959999999999998</v>
      </c>
      <c r="Y103" s="47">
        <v>13359</v>
      </c>
      <c r="Z103" s="46">
        <v>-1.4E-3</v>
      </c>
      <c r="AA103" s="46">
        <v>2.2000000000000001E-3</v>
      </c>
      <c r="AB103" s="44">
        <v>0.49309999999999998</v>
      </c>
      <c r="AC103" s="45">
        <v>0.51919999999999999</v>
      </c>
    </row>
    <row r="104" spans="1:29" x14ac:dyDescent="0.25">
      <c r="A104" s="43" t="s">
        <v>1821</v>
      </c>
      <c r="B104" s="43" t="s">
        <v>1820</v>
      </c>
      <c r="C104" s="47" t="s">
        <v>2132</v>
      </c>
      <c r="D104" s="48" t="s">
        <v>1819</v>
      </c>
      <c r="E104" s="47">
        <v>763933</v>
      </c>
      <c r="F104" s="46">
        <v>-4.8999999999999998E-3</v>
      </c>
      <c r="G104" s="46">
        <v>2.9999999999999997E-4</v>
      </c>
      <c r="H104" s="44">
        <v>0.38319999999999999</v>
      </c>
      <c r="I104" s="45">
        <v>5.7689999999999997E-51</v>
      </c>
      <c r="J104" s="55">
        <v>566045</v>
      </c>
      <c r="K104" s="132">
        <v>-5.3249999999999999E-3</v>
      </c>
      <c r="L104" s="132">
        <v>3.4820000000000001E-4</v>
      </c>
      <c r="M104" s="56">
        <v>0.41549999999999998</v>
      </c>
      <c r="N104" s="54">
        <v>8.4900000000000007E-53</v>
      </c>
      <c r="O104" s="47">
        <v>165726</v>
      </c>
      <c r="P104" s="46">
        <v>-1.1000000000000001E-3</v>
      </c>
      <c r="Q104" s="46">
        <v>1E-3</v>
      </c>
      <c r="R104" s="44">
        <v>0.13170000000000001</v>
      </c>
      <c r="S104" s="45">
        <v>0.25640000000000002</v>
      </c>
      <c r="T104" s="55">
        <v>13842</v>
      </c>
      <c r="U104" s="132">
        <v>-1.41E-2</v>
      </c>
      <c r="V104" s="132">
        <v>4.3E-3</v>
      </c>
      <c r="W104" s="56">
        <v>0.15970000000000001</v>
      </c>
      <c r="X104" s="54">
        <v>1.036E-3</v>
      </c>
      <c r="Y104" s="47">
        <v>13359</v>
      </c>
      <c r="Z104" s="46">
        <v>-2.5999999999999999E-3</v>
      </c>
      <c r="AA104" s="46">
        <v>2.3999999999999998E-3</v>
      </c>
      <c r="AB104" s="44">
        <v>0.34949999999999998</v>
      </c>
      <c r="AC104" s="45">
        <v>0.26240000000000002</v>
      </c>
    </row>
    <row r="105" spans="1:29" x14ac:dyDescent="0.25">
      <c r="A105" s="43" t="s">
        <v>1818</v>
      </c>
      <c r="B105" s="43" t="s">
        <v>1817</v>
      </c>
      <c r="C105" s="47" t="s">
        <v>2135</v>
      </c>
      <c r="D105" s="48" t="s">
        <v>1816</v>
      </c>
      <c r="E105" s="47">
        <v>765283</v>
      </c>
      <c r="F105" s="46">
        <v>2.7000000000000001E-3</v>
      </c>
      <c r="G105" s="46">
        <v>2.9999999999999997E-4</v>
      </c>
      <c r="H105" s="44">
        <v>0.2487</v>
      </c>
      <c r="I105" s="45">
        <v>1.9540000000000001E-14</v>
      </c>
      <c r="J105" s="55">
        <v>567395</v>
      </c>
      <c r="K105" s="132">
        <v>2.8609999999999998E-3</v>
      </c>
      <c r="L105" s="132">
        <v>3.9669999999999999E-4</v>
      </c>
      <c r="M105" s="56">
        <v>0.24840000000000001</v>
      </c>
      <c r="N105" s="54">
        <v>5.4709999999999996E-13</v>
      </c>
      <c r="O105" s="47">
        <v>165726</v>
      </c>
      <c r="P105" s="46">
        <v>2.2000000000000001E-3</v>
      </c>
      <c r="Q105" s="46">
        <v>8.0000000000000004E-4</v>
      </c>
      <c r="R105" s="44">
        <v>0.2366</v>
      </c>
      <c r="S105" s="45">
        <v>5.411E-3</v>
      </c>
      <c r="T105" s="55">
        <v>13842</v>
      </c>
      <c r="U105" s="132">
        <v>2.7000000000000001E-3</v>
      </c>
      <c r="V105" s="132">
        <v>3.5000000000000001E-3</v>
      </c>
      <c r="W105" s="56">
        <v>0.27360000000000001</v>
      </c>
      <c r="X105" s="54">
        <v>0.44579999999999997</v>
      </c>
      <c r="Y105" s="47">
        <v>13359</v>
      </c>
      <c r="Z105" s="46">
        <v>5.0000000000000001E-4</v>
      </c>
      <c r="AA105" s="46">
        <v>2.3E-3</v>
      </c>
      <c r="AB105" s="44">
        <v>0.35670000000000002</v>
      </c>
      <c r="AC105" s="45">
        <v>0.82530000000000003</v>
      </c>
    </row>
    <row r="106" spans="1:29" x14ac:dyDescent="0.25">
      <c r="A106" s="43" t="s">
        <v>1815</v>
      </c>
      <c r="B106" s="43" t="s">
        <v>1814</v>
      </c>
      <c r="C106" s="47" t="s">
        <v>2135</v>
      </c>
      <c r="D106" s="48" t="s">
        <v>1813</v>
      </c>
      <c r="E106" s="47">
        <v>726320</v>
      </c>
      <c r="F106" s="46">
        <v>-2.8E-3</v>
      </c>
      <c r="G106" s="46">
        <v>5.0000000000000001E-4</v>
      </c>
      <c r="H106" s="44">
        <v>0.1497</v>
      </c>
      <c r="I106" s="45">
        <v>4.3990000000000002E-9</v>
      </c>
      <c r="J106" s="55">
        <v>528432</v>
      </c>
      <c r="K106" s="132">
        <v>-2.4810000000000001E-3</v>
      </c>
      <c r="L106" s="132">
        <v>6.1890000000000003E-4</v>
      </c>
      <c r="M106" s="56">
        <v>0.10979999999999999</v>
      </c>
      <c r="N106" s="54">
        <v>6.0919999999999999E-5</v>
      </c>
      <c r="O106" s="47">
        <v>165726</v>
      </c>
      <c r="P106" s="46">
        <v>-3.2000000000000002E-3</v>
      </c>
      <c r="Q106" s="46">
        <v>8.0000000000000004E-4</v>
      </c>
      <c r="R106" s="44">
        <v>0.22040000000000001</v>
      </c>
      <c r="S106" s="45">
        <v>9.5000000000000005E-5</v>
      </c>
      <c r="T106" s="55">
        <v>13842</v>
      </c>
      <c r="U106" s="132">
        <v>-1.37E-2</v>
      </c>
      <c r="V106" s="132">
        <v>4.4999999999999997E-3</v>
      </c>
      <c r="W106" s="56">
        <v>0.13789999999999999</v>
      </c>
      <c r="X106" s="54">
        <v>2.3600000000000001E-3</v>
      </c>
      <c r="Y106" s="47">
        <v>13359</v>
      </c>
      <c r="Z106" s="46">
        <v>-4.4999999999999997E-3</v>
      </c>
      <c r="AA106" s="46">
        <v>5.5999999999999999E-3</v>
      </c>
      <c r="AB106" s="44">
        <v>4.6600000000000003E-2</v>
      </c>
      <c r="AC106" s="45">
        <v>0.42209999999999998</v>
      </c>
    </row>
    <row r="107" spans="1:29" x14ac:dyDescent="0.25">
      <c r="A107" s="43" t="s">
        <v>1812</v>
      </c>
      <c r="B107" s="43" t="s">
        <v>1811</v>
      </c>
      <c r="C107" s="47" t="s">
        <v>2132</v>
      </c>
      <c r="D107" s="48" t="s">
        <v>1810</v>
      </c>
      <c r="E107" s="47">
        <v>755634</v>
      </c>
      <c r="F107" s="46">
        <v>1.6999999999999999E-3</v>
      </c>
      <c r="G107" s="46">
        <v>2.9999999999999997E-4</v>
      </c>
      <c r="H107" s="44">
        <v>0.4088</v>
      </c>
      <c r="I107" s="45">
        <v>3.0040000000000003E-8</v>
      </c>
      <c r="J107" s="55">
        <v>557746</v>
      </c>
      <c r="K107" s="132">
        <v>1.807E-3</v>
      </c>
      <c r="L107" s="132">
        <v>3.5599999999999998E-4</v>
      </c>
      <c r="M107" s="56">
        <v>0.37509999999999999</v>
      </c>
      <c r="N107" s="54">
        <v>3.8350000000000001E-7</v>
      </c>
      <c r="O107" s="47">
        <v>165726</v>
      </c>
      <c r="P107" s="46">
        <v>1.4E-3</v>
      </c>
      <c r="Q107" s="46">
        <v>6.9999999999999999E-4</v>
      </c>
      <c r="R107" s="44">
        <v>0.5262</v>
      </c>
      <c r="S107" s="45">
        <v>2.9530000000000001E-2</v>
      </c>
      <c r="T107" s="55">
        <v>13842</v>
      </c>
      <c r="U107" s="132">
        <v>1.4E-3</v>
      </c>
      <c r="V107" s="132">
        <v>3.5000000000000001E-3</v>
      </c>
      <c r="W107" s="56">
        <v>0.27400000000000002</v>
      </c>
      <c r="X107" s="54">
        <v>0.68159999999999998</v>
      </c>
      <c r="Y107" s="47">
        <v>13359</v>
      </c>
      <c r="Z107" s="46">
        <v>8.0000000000000004E-4</v>
      </c>
      <c r="AA107" s="46">
        <v>2.2000000000000001E-3</v>
      </c>
      <c r="AB107" s="44">
        <v>0.47020000000000001</v>
      </c>
      <c r="AC107" s="45">
        <v>0.71960000000000002</v>
      </c>
    </row>
    <row r="108" spans="1:29" x14ac:dyDescent="0.25">
      <c r="A108" s="43" t="s">
        <v>1809</v>
      </c>
      <c r="B108" s="43" t="s">
        <v>1808</v>
      </c>
      <c r="C108" s="47" t="s">
        <v>2133</v>
      </c>
      <c r="D108" s="48" t="s">
        <v>1807</v>
      </c>
      <c r="E108" s="47">
        <v>764215</v>
      </c>
      <c r="F108" s="46">
        <v>1.9E-3</v>
      </c>
      <c r="G108" s="46">
        <v>2.9999999999999997E-4</v>
      </c>
      <c r="H108" s="44">
        <v>0.32240000000000002</v>
      </c>
      <c r="I108" s="45">
        <v>5.2599999999999996E-9</v>
      </c>
      <c r="J108" s="55">
        <v>566327</v>
      </c>
      <c r="K108" s="132">
        <v>2.1919999999999999E-3</v>
      </c>
      <c r="L108" s="132">
        <v>3.6709999999999998E-4</v>
      </c>
      <c r="M108" s="56">
        <v>0.32640000000000002</v>
      </c>
      <c r="N108" s="54">
        <v>2.3659999999999999E-9</v>
      </c>
      <c r="O108" s="47">
        <v>165726</v>
      </c>
      <c r="P108" s="46">
        <v>5.9999999999999995E-4</v>
      </c>
      <c r="Q108" s="46">
        <v>6.9999999999999999E-4</v>
      </c>
      <c r="R108" s="44">
        <v>0.31619999999999998</v>
      </c>
      <c r="S108" s="45">
        <v>0.442</v>
      </c>
      <c r="T108" s="55">
        <v>13842</v>
      </c>
      <c r="U108" s="132">
        <v>7.7999999999999996E-3</v>
      </c>
      <c r="V108" s="132">
        <v>3.5000000000000001E-3</v>
      </c>
      <c r="W108" s="56">
        <v>0.2752</v>
      </c>
      <c r="X108" s="54">
        <v>2.5069999999999999E-2</v>
      </c>
      <c r="Y108" s="47">
        <v>13359</v>
      </c>
      <c r="Z108" s="46">
        <v>2.7000000000000001E-3</v>
      </c>
      <c r="AA108" s="46">
        <v>2.7000000000000001E-3</v>
      </c>
      <c r="AB108" s="44">
        <v>0.21729999999999999</v>
      </c>
      <c r="AC108" s="45">
        <v>0.32090000000000002</v>
      </c>
    </row>
    <row r="109" spans="1:29" x14ac:dyDescent="0.25">
      <c r="A109" s="43" t="s">
        <v>1806</v>
      </c>
      <c r="B109" s="43" t="s">
        <v>1805</v>
      </c>
      <c r="C109" s="47" t="s">
        <v>2135</v>
      </c>
      <c r="D109" s="48" t="s">
        <v>1804</v>
      </c>
      <c r="E109" s="47">
        <v>609941</v>
      </c>
      <c r="F109" s="46">
        <v>5.5999999999999999E-3</v>
      </c>
      <c r="G109" s="46">
        <v>5.0000000000000001E-4</v>
      </c>
      <c r="H109" s="44">
        <v>0.1076</v>
      </c>
      <c r="I109" s="45">
        <v>6.471E-25</v>
      </c>
      <c r="J109" s="55">
        <v>566470</v>
      </c>
      <c r="K109" s="132">
        <v>5.6090000000000003E-3</v>
      </c>
      <c r="L109" s="132">
        <v>5.5119999999999995E-4</v>
      </c>
      <c r="M109" s="56">
        <v>0.1087</v>
      </c>
      <c r="N109" s="54">
        <v>2.5529999999999999E-24</v>
      </c>
      <c r="O109" s="47">
        <v>11309</v>
      </c>
      <c r="P109" s="46">
        <v>2.64E-2</v>
      </c>
      <c r="Q109" s="46">
        <v>1.9400000000000001E-2</v>
      </c>
      <c r="R109" s="44">
        <v>1.06E-2</v>
      </c>
      <c r="S109" s="45">
        <v>0.1726</v>
      </c>
      <c r="T109" s="55">
        <v>13842</v>
      </c>
      <c r="U109" s="132">
        <v>1E-4</v>
      </c>
      <c r="V109" s="132">
        <v>8.2000000000000007E-3</v>
      </c>
      <c r="W109" s="56">
        <v>3.85E-2</v>
      </c>
      <c r="X109" s="54">
        <v>0.98809999999999998</v>
      </c>
      <c r="Y109" s="47">
        <v>13359</v>
      </c>
      <c r="Z109" s="46">
        <v>7.4999999999999997E-3</v>
      </c>
      <c r="AA109" s="46">
        <v>4.3E-3</v>
      </c>
      <c r="AB109" s="44">
        <v>7.3200000000000001E-2</v>
      </c>
      <c r="AC109" s="45">
        <v>8.1229999999999997E-2</v>
      </c>
    </row>
    <row r="110" spans="1:29" x14ac:dyDescent="0.25">
      <c r="A110" s="43" t="s">
        <v>1803</v>
      </c>
      <c r="B110" s="43" t="s">
        <v>1802</v>
      </c>
      <c r="C110" s="47" t="s">
        <v>2135</v>
      </c>
      <c r="D110" s="48" t="s">
        <v>1801</v>
      </c>
      <c r="E110" s="47">
        <v>765086</v>
      </c>
      <c r="F110" s="46">
        <v>-5.5999999999999999E-3</v>
      </c>
      <c r="G110" s="46">
        <v>5.0000000000000001E-4</v>
      </c>
      <c r="H110" s="44">
        <v>0.1079</v>
      </c>
      <c r="I110" s="45">
        <v>1.111E-26</v>
      </c>
      <c r="J110" s="55">
        <v>567198</v>
      </c>
      <c r="K110" s="132">
        <v>-5.7390000000000002E-3</v>
      </c>
      <c r="L110" s="132">
        <v>5.4199999999999995E-4</v>
      </c>
      <c r="M110" s="56">
        <v>0.11360000000000001</v>
      </c>
      <c r="N110" s="54">
        <v>3.3360000000000002E-26</v>
      </c>
      <c r="O110" s="47">
        <v>165726</v>
      </c>
      <c r="P110" s="46">
        <v>-2.5999999999999999E-3</v>
      </c>
      <c r="Q110" s="46">
        <v>2.3E-3</v>
      </c>
      <c r="R110" s="44">
        <v>2.3199999999999998E-2</v>
      </c>
      <c r="S110" s="45">
        <v>0.25679999999999997</v>
      </c>
      <c r="T110" s="55">
        <v>13842</v>
      </c>
      <c r="U110" s="132">
        <v>-3.8999999999999998E-3</v>
      </c>
      <c r="V110" s="132">
        <v>6.7000000000000002E-3</v>
      </c>
      <c r="W110" s="56">
        <v>6.1600000000000002E-2</v>
      </c>
      <c r="X110" s="54">
        <v>0.5615</v>
      </c>
      <c r="Y110" s="47">
        <v>13359</v>
      </c>
      <c r="Z110" s="46">
        <v>-8.5000000000000006E-3</v>
      </c>
      <c r="AA110" s="46">
        <v>5.1000000000000004E-3</v>
      </c>
      <c r="AB110" s="44">
        <v>5.2900000000000003E-2</v>
      </c>
      <c r="AC110" s="45">
        <v>9.8729999999999998E-2</v>
      </c>
    </row>
    <row r="111" spans="1:29" x14ac:dyDescent="0.25">
      <c r="A111" s="43" t="s">
        <v>1800</v>
      </c>
      <c r="B111" s="43" t="s">
        <v>1799</v>
      </c>
      <c r="C111" s="47" t="s">
        <v>2134</v>
      </c>
      <c r="D111" s="48" t="s">
        <v>1798</v>
      </c>
      <c r="E111" s="47">
        <v>765111</v>
      </c>
      <c r="F111" s="46">
        <v>-1.8E-3</v>
      </c>
      <c r="G111" s="46">
        <v>2.9999999999999997E-4</v>
      </c>
      <c r="H111" s="44">
        <v>0.45340000000000003</v>
      </c>
      <c r="I111" s="45">
        <v>1.74E-9</v>
      </c>
      <c r="J111" s="55">
        <v>567223</v>
      </c>
      <c r="K111" s="132">
        <v>-1.8779999999999999E-3</v>
      </c>
      <c r="L111" s="132">
        <v>3.4450000000000003E-4</v>
      </c>
      <c r="M111" s="56">
        <v>0.4632</v>
      </c>
      <c r="N111" s="54">
        <v>5.0069999999999998E-8</v>
      </c>
      <c r="O111" s="47">
        <v>165726</v>
      </c>
      <c r="P111" s="46">
        <v>-1.6000000000000001E-3</v>
      </c>
      <c r="Q111" s="46">
        <v>6.9999999999999999E-4</v>
      </c>
      <c r="R111" s="44">
        <v>0.43049999999999999</v>
      </c>
      <c r="S111" s="45">
        <v>2.8590000000000001E-2</v>
      </c>
      <c r="T111" s="55">
        <v>13842</v>
      </c>
      <c r="U111" s="132">
        <v>-3.0999999999999999E-3</v>
      </c>
      <c r="V111" s="132">
        <v>4.5999999999999999E-3</v>
      </c>
      <c r="W111" s="56">
        <v>0.1396</v>
      </c>
      <c r="X111" s="54">
        <v>0.50219999999999998</v>
      </c>
      <c r="Y111" s="47">
        <v>13359</v>
      </c>
      <c r="Z111" s="46">
        <v>-2.3999999999999998E-3</v>
      </c>
      <c r="AA111" s="46">
        <v>2.3999999999999998E-3</v>
      </c>
      <c r="AB111" s="44">
        <v>0.34439999999999998</v>
      </c>
      <c r="AC111" s="45">
        <v>0.30459999999999998</v>
      </c>
    </row>
    <row r="112" spans="1:29" x14ac:dyDescent="0.25">
      <c r="A112" s="43" t="s">
        <v>1797</v>
      </c>
      <c r="B112" s="43" t="s">
        <v>1796</v>
      </c>
      <c r="C112" s="47" t="s">
        <v>2137</v>
      </c>
      <c r="D112" s="48" t="s">
        <v>1795</v>
      </c>
      <c r="E112" s="47">
        <v>537077</v>
      </c>
      <c r="F112" s="46">
        <v>1.9E-3</v>
      </c>
      <c r="G112" s="46">
        <v>2.9999999999999997E-4</v>
      </c>
      <c r="H112" s="44">
        <v>0.39860000000000001</v>
      </c>
      <c r="I112" s="45">
        <v>1.7690000000000002E-8</v>
      </c>
      <c r="J112" s="55">
        <v>339189</v>
      </c>
      <c r="K112" s="132">
        <v>2.0100000000000001E-3</v>
      </c>
      <c r="L112" s="132">
        <v>3.8729999999999998E-4</v>
      </c>
      <c r="M112" s="56">
        <v>0.43940000000000001</v>
      </c>
      <c r="N112" s="54">
        <v>2.107E-7</v>
      </c>
      <c r="O112" s="47">
        <v>165726</v>
      </c>
      <c r="P112" s="46">
        <v>1.1000000000000001E-3</v>
      </c>
      <c r="Q112" s="46">
        <v>8.0000000000000004E-4</v>
      </c>
      <c r="R112" s="44">
        <v>0.23910000000000001</v>
      </c>
      <c r="S112" s="45">
        <v>0.1691</v>
      </c>
      <c r="T112" s="55">
        <v>13842</v>
      </c>
      <c r="U112" s="132">
        <v>4.4000000000000003E-3</v>
      </c>
      <c r="V112" s="132">
        <v>3.3999999999999998E-3</v>
      </c>
      <c r="W112" s="56">
        <v>0.33450000000000002</v>
      </c>
      <c r="X112" s="54">
        <v>0.19850000000000001</v>
      </c>
      <c r="Y112" s="47">
        <v>13359</v>
      </c>
      <c r="Z112" s="46">
        <v>4.3E-3</v>
      </c>
      <c r="AA112" s="46">
        <v>2.3999999999999998E-3</v>
      </c>
      <c r="AB112" s="44">
        <v>0.3357</v>
      </c>
      <c r="AC112" s="45">
        <v>7.009E-2</v>
      </c>
    </row>
    <row r="113" spans="1:29" x14ac:dyDescent="0.25">
      <c r="A113" s="43" t="s">
        <v>1794</v>
      </c>
      <c r="B113" s="43" t="s">
        <v>1793</v>
      </c>
      <c r="C113" s="47" t="s">
        <v>2134</v>
      </c>
      <c r="D113" s="48" t="s">
        <v>1792</v>
      </c>
      <c r="E113" s="47">
        <v>765322</v>
      </c>
      <c r="F113" s="46">
        <v>1.9E-3</v>
      </c>
      <c r="G113" s="46">
        <v>2.9999999999999997E-4</v>
      </c>
      <c r="H113" s="44">
        <v>0.72840000000000005</v>
      </c>
      <c r="I113" s="45">
        <v>2.9280000000000001E-8</v>
      </c>
      <c r="J113" s="55">
        <v>567434</v>
      </c>
      <c r="K113" s="132">
        <v>2.1199999999999999E-3</v>
      </c>
      <c r="L113" s="132">
        <v>3.768E-4</v>
      </c>
      <c r="M113" s="56">
        <v>0.71179999999999999</v>
      </c>
      <c r="N113" s="54">
        <v>1.857E-8</v>
      </c>
      <c r="O113" s="47">
        <v>165726</v>
      </c>
      <c r="P113" s="46">
        <v>8.9999999999999998E-4</v>
      </c>
      <c r="Q113" s="46">
        <v>1E-3</v>
      </c>
      <c r="R113" s="44">
        <v>0.86140000000000005</v>
      </c>
      <c r="S113" s="45">
        <v>0.37019999999999997</v>
      </c>
      <c r="T113" s="55">
        <v>13842</v>
      </c>
      <c r="U113" s="132">
        <v>1.4E-3</v>
      </c>
      <c r="V113" s="132">
        <v>3.0999999999999999E-3</v>
      </c>
      <c r="W113" s="56">
        <v>0.53339999999999999</v>
      </c>
      <c r="X113" s="54">
        <v>0.65739999999999998</v>
      </c>
      <c r="Y113" s="47">
        <v>13359</v>
      </c>
      <c r="Z113" s="46">
        <v>2.0000000000000001E-4</v>
      </c>
      <c r="AA113" s="46">
        <v>2.3999999999999998E-3</v>
      </c>
      <c r="AB113" s="44">
        <v>0.6956</v>
      </c>
      <c r="AC113" s="45">
        <v>0.94740000000000002</v>
      </c>
    </row>
    <row r="114" spans="1:29" x14ac:dyDescent="0.25">
      <c r="A114" s="43" t="s">
        <v>1791</v>
      </c>
      <c r="B114" s="43" t="s">
        <v>1790</v>
      </c>
      <c r="C114" s="47" t="s">
        <v>2133</v>
      </c>
      <c r="D114" s="48" t="s">
        <v>1789</v>
      </c>
      <c r="E114" s="47">
        <v>590270</v>
      </c>
      <c r="F114" s="46">
        <v>5.0000000000000001E-3</v>
      </c>
      <c r="G114" s="46">
        <v>8.9999999999999998E-4</v>
      </c>
      <c r="H114" s="44">
        <v>0.95860000000000001</v>
      </c>
      <c r="I114" s="45">
        <v>1.071E-8</v>
      </c>
      <c r="J114" s="55">
        <v>562554</v>
      </c>
      <c r="K114" s="132">
        <v>4.9620000000000003E-3</v>
      </c>
      <c r="L114" s="132">
        <v>8.7810000000000004E-4</v>
      </c>
      <c r="M114" s="56">
        <v>0.95830000000000004</v>
      </c>
      <c r="N114" s="54">
        <v>1.6029999999999999E-8</v>
      </c>
      <c r="T114" s="55">
        <v>10224</v>
      </c>
      <c r="U114" s="132">
        <v>-7.4000000000000003E-3</v>
      </c>
      <c r="V114" s="132">
        <v>1.9E-2</v>
      </c>
      <c r="W114" s="56">
        <v>0.98960000000000004</v>
      </c>
      <c r="X114" s="54">
        <v>0.69920000000000004</v>
      </c>
      <c r="Y114" s="47">
        <v>12531</v>
      </c>
      <c r="Z114" s="46">
        <v>-1E-4</v>
      </c>
      <c r="AA114" s="46">
        <v>9.4999999999999998E-3</v>
      </c>
      <c r="AB114" s="44">
        <v>0.98460000000000003</v>
      </c>
      <c r="AC114" s="45">
        <v>0.99139999999999995</v>
      </c>
    </row>
    <row r="115" spans="1:29" x14ac:dyDescent="0.25">
      <c r="A115" s="43" t="s">
        <v>1788</v>
      </c>
      <c r="B115" s="43" t="s">
        <v>1787</v>
      </c>
      <c r="C115" s="47" t="s">
        <v>2137</v>
      </c>
      <c r="D115" s="48" t="s">
        <v>1786</v>
      </c>
      <c r="E115" s="47">
        <v>765344</v>
      </c>
      <c r="F115" s="46">
        <v>-2.8999999999999998E-3</v>
      </c>
      <c r="G115" s="46">
        <v>4.0000000000000002E-4</v>
      </c>
      <c r="H115" s="44">
        <v>0.1573</v>
      </c>
      <c r="I115" s="45">
        <v>1.7429999999999999E-12</v>
      </c>
      <c r="J115" s="55">
        <v>567456</v>
      </c>
      <c r="K115" s="132">
        <v>-3.2290000000000001E-3</v>
      </c>
      <c r="L115" s="132">
        <v>4.663E-4</v>
      </c>
      <c r="M115" s="56">
        <v>0.16400000000000001</v>
      </c>
      <c r="N115" s="54">
        <v>4.331E-12</v>
      </c>
      <c r="O115" s="47">
        <v>165726</v>
      </c>
      <c r="P115" s="46">
        <v>-1.6000000000000001E-3</v>
      </c>
      <c r="Q115" s="46">
        <v>1E-3</v>
      </c>
      <c r="R115" s="44">
        <v>0.12520000000000001</v>
      </c>
      <c r="S115" s="45">
        <v>0.12089999999999999</v>
      </c>
      <c r="T115" s="55">
        <v>13842</v>
      </c>
      <c r="U115" s="132">
        <v>-1.83E-2</v>
      </c>
      <c r="V115" s="132">
        <v>8.3999999999999995E-3</v>
      </c>
      <c r="W115" s="56">
        <v>3.7100000000000001E-2</v>
      </c>
      <c r="X115" s="54">
        <v>2.9260000000000001E-2</v>
      </c>
      <c r="Y115" s="47">
        <v>13359</v>
      </c>
      <c r="Z115" s="46">
        <v>-2.5000000000000001E-3</v>
      </c>
      <c r="AA115" s="46">
        <v>2.8999999999999998E-3</v>
      </c>
      <c r="AB115" s="44">
        <v>0.1835</v>
      </c>
      <c r="AC115" s="45">
        <v>0.38679999999999998</v>
      </c>
    </row>
    <row r="116" spans="1:29" x14ac:dyDescent="0.25">
      <c r="A116" s="43" t="s">
        <v>1785</v>
      </c>
      <c r="B116" s="43" t="s">
        <v>1784</v>
      </c>
      <c r="C116" s="47" t="s">
        <v>2132</v>
      </c>
      <c r="D116" s="48" t="s">
        <v>1783</v>
      </c>
      <c r="E116" s="47">
        <v>716704</v>
      </c>
      <c r="F116" s="46">
        <v>1.9E-3</v>
      </c>
      <c r="G116" s="46">
        <v>2.9999999999999997E-4</v>
      </c>
      <c r="H116" s="44">
        <v>0.66710000000000003</v>
      </c>
      <c r="I116" s="45">
        <v>1.336E-8</v>
      </c>
      <c r="J116" s="55">
        <v>525153</v>
      </c>
      <c r="K116" s="132">
        <v>1.949E-3</v>
      </c>
      <c r="L116" s="132">
        <v>3.9619999999999998E-4</v>
      </c>
      <c r="M116" s="56">
        <v>0.7218</v>
      </c>
      <c r="N116" s="54">
        <v>8.7110000000000001E-7</v>
      </c>
      <c r="O116" s="47">
        <v>165726</v>
      </c>
      <c r="P116" s="46">
        <v>1.8E-3</v>
      </c>
      <c r="Q116" s="46">
        <v>6.9999999999999999E-4</v>
      </c>
      <c r="R116" s="44">
        <v>0.51129999999999998</v>
      </c>
      <c r="S116" s="45">
        <v>8.8719999999999997E-3</v>
      </c>
      <c r="T116" s="55">
        <v>11019</v>
      </c>
      <c r="U116" s="132">
        <v>1E-4</v>
      </c>
      <c r="V116" s="132">
        <v>3.5999999999999999E-3</v>
      </c>
      <c r="W116" s="56">
        <v>0.65559999999999996</v>
      </c>
      <c r="X116" s="54">
        <v>0.97450000000000003</v>
      </c>
      <c r="Y116" s="47">
        <v>13359</v>
      </c>
      <c r="Z116" s="46">
        <v>2.8999999999999998E-3</v>
      </c>
      <c r="AA116" s="46">
        <v>2.3E-3</v>
      </c>
      <c r="AB116" s="44">
        <v>0.54800000000000004</v>
      </c>
      <c r="AC116" s="45">
        <v>0.20380000000000001</v>
      </c>
    </row>
    <row r="117" spans="1:29" x14ac:dyDescent="0.25">
      <c r="A117" s="43" t="s">
        <v>1782</v>
      </c>
      <c r="B117" s="43" t="s">
        <v>1781</v>
      </c>
      <c r="C117" s="47" t="s">
        <v>2132</v>
      </c>
      <c r="D117" s="48" t="s">
        <v>1780</v>
      </c>
      <c r="E117" s="47">
        <v>716704</v>
      </c>
      <c r="F117" s="46">
        <v>-6.4999999999999997E-3</v>
      </c>
      <c r="G117" s="46">
        <v>4.0000000000000002E-4</v>
      </c>
      <c r="H117" s="44">
        <v>0.2581</v>
      </c>
      <c r="I117" s="45">
        <v>2.3819999999999999E-74</v>
      </c>
      <c r="J117" s="55">
        <v>525153</v>
      </c>
      <c r="K117" s="132">
        <v>-6.8690000000000001E-3</v>
      </c>
      <c r="L117" s="132">
        <v>4.059E-4</v>
      </c>
      <c r="M117" s="56">
        <v>0.26300000000000001</v>
      </c>
      <c r="N117" s="54">
        <v>3.1930000000000001E-64</v>
      </c>
      <c r="O117" s="47">
        <v>165726</v>
      </c>
      <c r="P117" s="46">
        <v>-5.0000000000000001E-3</v>
      </c>
      <c r="Q117" s="46">
        <v>8.0000000000000004E-4</v>
      </c>
      <c r="R117" s="44">
        <v>0.24199999999999999</v>
      </c>
      <c r="S117" s="45">
        <v>3.8509999999999999E-10</v>
      </c>
      <c r="T117" s="55">
        <v>11019</v>
      </c>
      <c r="U117" s="132">
        <v>-9.4000000000000004E-3</v>
      </c>
      <c r="V117" s="132">
        <v>6.3E-3</v>
      </c>
      <c r="W117" s="56">
        <v>8.0799999999999997E-2</v>
      </c>
      <c r="X117" s="54">
        <v>0.13400000000000001</v>
      </c>
      <c r="Y117" s="47">
        <v>13359</v>
      </c>
      <c r="Z117" s="46">
        <v>-9.1000000000000004E-3</v>
      </c>
      <c r="AA117" s="46">
        <v>2.5999999999999999E-3</v>
      </c>
      <c r="AB117" s="44">
        <v>0.26379999999999998</v>
      </c>
      <c r="AC117" s="45">
        <v>5.7799999999999995E-4</v>
      </c>
    </row>
    <row r="118" spans="1:29" x14ac:dyDescent="0.25">
      <c r="A118" s="43" t="s">
        <v>1779</v>
      </c>
      <c r="B118" s="43" t="s">
        <v>1778</v>
      </c>
      <c r="C118" s="47" t="s">
        <v>2134</v>
      </c>
      <c r="D118" s="48" t="s">
        <v>1777</v>
      </c>
      <c r="E118" s="47">
        <v>557337</v>
      </c>
      <c r="F118" s="46">
        <v>2.7000000000000001E-3</v>
      </c>
      <c r="G118" s="46">
        <v>4.0000000000000002E-4</v>
      </c>
      <c r="H118" s="44">
        <v>0.37209999999999999</v>
      </c>
      <c r="I118" s="45">
        <v>1.1329999999999999E-13</v>
      </c>
      <c r="J118" s="55">
        <v>513866</v>
      </c>
      <c r="K118" s="132">
        <v>2.7460000000000002E-3</v>
      </c>
      <c r="L118" s="132">
        <v>3.6959999999999998E-4</v>
      </c>
      <c r="M118" s="56">
        <v>0.35949999999999999</v>
      </c>
      <c r="N118" s="54">
        <v>1.095E-13</v>
      </c>
      <c r="O118" s="47">
        <v>11309</v>
      </c>
      <c r="P118" s="46">
        <v>-2.2599999999999999E-2</v>
      </c>
      <c r="Q118" s="46">
        <v>1.0200000000000001E-2</v>
      </c>
      <c r="R118" s="44">
        <v>0.97150000000000003</v>
      </c>
      <c r="S118" s="45">
        <v>2.733E-2</v>
      </c>
      <c r="T118" s="55">
        <v>13842</v>
      </c>
      <c r="U118" s="132">
        <v>-2.9999999999999997E-4</v>
      </c>
      <c r="V118" s="132">
        <v>3.8E-3</v>
      </c>
      <c r="W118" s="56">
        <v>0.77710000000000001</v>
      </c>
      <c r="X118" s="54">
        <v>0.92710000000000004</v>
      </c>
      <c r="Y118" s="47">
        <v>13359</v>
      </c>
      <c r="Z118" s="46">
        <v>2.8E-3</v>
      </c>
      <c r="AA118" s="46">
        <v>2.3999999999999998E-3</v>
      </c>
      <c r="AB118" s="44">
        <v>0.65620000000000001</v>
      </c>
      <c r="AC118" s="45">
        <v>0.23749999999999999</v>
      </c>
    </row>
    <row r="119" spans="1:29" x14ac:dyDescent="0.25">
      <c r="A119" s="43" t="s">
        <v>1776</v>
      </c>
      <c r="B119" s="43" t="s">
        <v>1775</v>
      </c>
      <c r="C119" s="47" t="s">
        <v>2132</v>
      </c>
      <c r="D119" s="48" t="s">
        <v>1774</v>
      </c>
      <c r="E119" s="47">
        <v>753333</v>
      </c>
      <c r="F119" s="46">
        <v>2.3999999999999998E-3</v>
      </c>
      <c r="G119" s="46">
        <v>4.0000000000000002E-4</v>
      </c>
      <c r="H119" s="44">
        <v>0.79159999999999997</v>
      </c>
      <c r="I119" s="45">
        <v>3.9809999999999997E-8</v>
      </c>
      <c r="J119" s="55">
        <v>558234</v>
      </c>
      <c r="K119" s="132">
        <v>1.688E-3</v>
      </c>
      <c r="L119" s="132">
        <v>5.6610000000000005E-4</v>
      </c>
      <c r="M119" s="56">
        <v>0.89290000000000003</v>
      </c>
      <c r="N119" s="54">
        <v>2.862E-3</v>
      </c>
      <c r="O119" s="47">
        <v>165726</v>
      </c>
      <c r="P119" s="46">
        <v>3.3999999999999998E-3</v>
      </c>
      <c r="Q119" s="46">
        <v>6.9999999999999999E-4</v>
      </c>
      <c r="R119" s="44">
        <v>0.63290000000000002</v>
      </c>
      <c r="S119" s="45">
        <v>2.2069999999999998E-6</v>
      </c>
      <c r="T119" s="55">
        <v>11053</v>
      </c>
      <c r="U119" s="132">
        <v>1.38E-2</v>
      </c>
      <c r="V119" s="132">
        <v>1.1900000000000001E-2</v>
      </c>
      <c r="W119" s="56">
        <v>0.97199999999999998</v>
      </c>
      <c r="X119" s="54">
        <v>0.24790000000000001</v>
      </c>
      <c r="Y119" s="47">
        <v>13359</v>
      </c>
      <c r="Z119" s="46">
        <v>3.8999999999999998E-3</v>
      </c>
      <c r="AA119" s="46">
        <v>2.7000000000000001E-3</v>
      </c>
      <c r="AB119" s="44">
        <v>0.77529999999999999</v>
      </c>
      <c r="AC119" s="45">
        <v>0.14349999999999999</v>
      </c>
    </row>
    <row r="120" spans="1:29" x14ac:dyDescent="0.25">
      <c r="A120" s="43" t="s">
        <v>1773</v>
      </c>
      <c r="B120" s="43" t="s">
        <v>1772</v>
      </c>
      <c r="C120" s="47" t="s">
        <v>2134</v>
      </c>
      <c r="D120" s="48" t="s">
        <v>1771</v>
      </c>
      <c r="E120" s="47">
        <v>756710</v>
      </c>
      <c r="F120" s="46">
        <v>-3.5000000000000001E-3</v>
      </c>
      <c r="G120" s="46">
        <v>5.0000000000000001E-4</v>
      </c>
      <c r="H120" s="44">
        <v>0.1361</v>
      </c>
      <c r="I120" s="45">
        <v>2.6130000000000001E-14</v>
      </c>
      <c r="J120" s="55">
        <v>559323</v>
      </c>
      <c r="K120" s="132">
        <v>-3.4889999999999999E-3</v>
      </c>
      <c r="L120" s="132">
        <v>5.019E-4</v>
      </c>
      <c r="M120" s="56">
        <v>0.1444</v>
      </c>
      <c r="N120" s="54">
        <v>3.6270000000000002E-12</v>
      </c>
      <c r="O120" s="47">
        <v>165726</v>
      </c>
      <c r="P120" s="46">
        <v>-3.8999999999999998E-3</v>
      </c>
      <c r="Q120" s="46">
        <v>1.2999999999999999E-3</v>
      </c>
      <c r="R120" s="44">
        <v>8.4099999999999994E-2</v>
      </c>
      <c r="S120" s="45">
        <v>2.7420000000000001E-3</v>
      </c>
      <c r="T120" s="55">
        <v>13842</v>
      </c>
      <c r="U120" s="132">
        <v>-2.3999999999999998E-3</v>
      </c>
      <c r="V120" s="132">
        <v>4.4000000000000003E-3</v>
      </c>
      <c r="W120" s="56">
        <v>0.1615</v>
      </c>
      <c r="X120" s="54">
        <v>0.58979999999999999</v>
      </c>
      <c r="Y120" s="47">
        <v>12858</v>
      </c>
      <c r="Z120" s="46">
        <v>-3.5000000000000001E-3</v>
      </c>
      <c r="AA120" s="46">
        <v>3.8999999999999998E-3</v>
      </c>
      <c r="AB120" s="44">
        <v>0.10100000000000001</v>
      </c>
      <c r="AC120" s="45">
        <v>0.37259999999999999</v>
      </c>
    </row>
    <row r="121" spans="1:29" x14ac:dyDescent="0.25">
      <c r="A121" s="43" t="s">
        <v>1770</v>
      </c>
      <c r="B121" s="43" t="s">
        <v>1769</v>
      </c>
      <c r="C121" s="47" t="s">
        <v>2132</v>
      </c>
      <c r="D121" s="48" t="s">
        <v>1768</v>
      </c>
      <c r="E121" s="47">
        <v>709906</v>
      </c>
      <c r="F121" s="46">
        <v>5.8999999999999999E-3</v>
      </c>
      <c r="G121" s="46">
        <v>1E-3</v>
      </c>
      <c r="H121" s="44">
        <v>3.6700000000000003E-2</v>
      </c>
      <c r="I121" s="45">
        <v>5.9820000000000002E-9</v>
      </c>
      <c r="J121" s="55">
        <v>526891</v>
      </c>
      <c r="K121" s="132">
        <v>5.9930000000000001E-3</v>
      </c>
      <c r="L121" s="132">
        <v>1.0529000000000001E-3</v>
      </c>
      <c r="M121" s="56">
        <v>3.8600000000000002E-2</v>
      </c>
      <c r="N121" s="54">
        <v>1.2590000000000001E-8</v>
      </c>
      <c r="O121" s="47">
        <v>158866</v>
      </c>
      <c r="P121" s="46">
        <v>7.4000000000000003E-3</v>
      </c>
      <c r="Q121" s="46">
        <v>4.4999999999999997E-3</v>
      </c>
      <c r="R121" s="44">
        <v>7.3000000000000001E-3</v>
      </c>
      <c r="S121" s="45">
        <v>0.10009999999999999</v>
      </c>
      <c r="T121" s="55">
        <v>6111</v>
      </c>
      <c r="U121" s="132">
        <v>-1.35E-2</v>
      </c>
      <c r="V121" s="132">
        <v>2.5000000000000001E-2</v>
      </c>
      <c r="W121" s="56">
        <v>1.0500000000000001E-2</v>
      </c>
      <c r="X121" s="54">
        <v>0.58950000000000002</v>
      </c>
      <c r="Y121" s="47">
        <v>13077</v>
      </c>
      <c r="Z121" s="46">
        <v>-5.8999999999999999E-3</v>
      </c>
      <c r="AA121" s="46">
        <v>1.11E-2</v>
      </c>
      <c r="AB121" s="44">
        <v>1.2500000000000001E-2</v>
      </c>
      <c r="AC121" s="45">
        <v>0.59709999999999996</v>
      </c>
    </row>
    <row r="122" spans="1:29" x14ac:dyDescent="0.25">
      <c r="A122" s="43" t="s">
        <v>1767</v>
      </c>
      <c r="B122" s="43" t="s">
        <v>1766</v>
      </c>
      <c r="C122" s="47" t="s">
        <v>2137</v>
      </c>
      <c r="D122" s="48" t="s">
        <v>1765</v>
      </c>
      <c r="E122" s="47">
        <v>764006</v>
      </c>
      <c r="F122" s="46">
        <v>2.3999999999999998E-3</v>
      </c>
      <c r="G122" s="46">
        <v>2.9999999999999997E-4</v>
      </c>
      <c r="H122" s="44">
        <v>0.46260000000000001</v>
      </c>
      <c r="I122" s="45">
        <v>8.0579999999999996E-15</v>
      </c>
      <c r="J122" s="55">
        <v>566118</v>
      </c>
      <c r="K122" s="132">
        <v>2.3609999999999998E-3</v>
      </c>
      <c r="L122" s="132">
        <v>3.4979999999999999E-4</v>
      </c>
      <c r="M122" s="56">
        <v>0.41539999999999999</v>
      </c>
      <c r="N122" s="54">
        <v>1.5E-11</v>
      </c>
      <c r="O122" s="47">
        <v>165726</v>
      </c>
      <c r="P122" s="46">
        <v>2.5999999999999999E-3</v>
      </c>
      <c r="Q122" s="46">
        <v>6.9999999999999999E-4</v>
      </c>
      <c r="R122" s="44">
        <v>0.63500000000000001</v>
      </c>
      <c r="S122" s="45">
        <v>1.56E-4</v>
      </c>
      <c r="T122" s="55">
        <v>13842</v>
      </c>
      <c r="U122" s="132">
        <v>-2.3E-3</v>
      </c>
      <c r="V122" s="132">
        <v>3.5999999999999999E-3</v>
      </c>
      <c r="W122" s="56">
        <v>0.70469999999999999</v>
      </c>
      <c r="X122" s="54">
        <v>0.52170000000000005</v>
      </c>
      <c r="Y122" s="47">
        <v>13359</v>
      </c>
      <c r="Z122" s="46">
        <v>2.3E-3</v>
      </c>
      <c r="AA122" s="46">
        <v>2.3E-3</v>
      </c>
      <c r="AB122" s="44">
        <v>0.51480000000000004</v>
      </c>
      <c r="AC122" s="45">
        <v>0.3105</v>
      </c>
    </row>
    <row r="123" spans="1:29" x14ac:dyDescent="0.25">
      <c r="A123" s="43" t="s">
        <v>1764</v>
      </c>
      <c r="B123" s="43" t="s">
        <v>1763</v>
      </c>
      <c r="C123" s="47" t="s">
        <v>2136</v>
      </c>
      <c r="D123" s="48" t="s">
        <v>1762</v>
      </c>
      <c r="E123" s="47">
        <v>621688</v>
      </c>
      <c r="F123" s="46">
        <v>4.5999999999999999E-3</v>
      </c>
      <c r="G123" s="46">
        <v>5.9999999999999995E-4</v>
      </c>
      <c r="H123" s="44">
        <v>0.91700000000000004</v>
      </c>
      <c r="I123" s="45">
        <v>7.2529999999999995E-14</v>
      </c>
      <c r="J123" s="55">
        <v>567402</v>
      </c>
      <c r="K123" s="132">
        <v>4.7390000000000002E-3</v>
      </c>
      <c r="L123" s="132">
        <v>6.2529999999999997E-4</v>
      </c>
      <c r="M123" s="56">
        <v>0.91620000000000001</v>
      </c>
      <c r="N123" s="54">
        <v>3.4900000000000001E-14</v>
      </c>
      <c r="O123" s="47">
        <v>22124</v>
      </c>
      <c r="P123" s="46">
        <v>-1.1599999999999999E-2</v>
      </c>
      <c r="Q123" s="46">
        <v>7.1999999999999998E-3</v>
      </c>
      <c r="R123" s="44">
        <v>0.98199999999999998</v>
      </c>
      <c r="S123" s="45">
        <v>0.1061</v>
      </c>
      <c r="T123" s="55">
        <v>13842</v>
      </c>
      <c r="U123" s="132">
        <v>1.26E-2</v>
      </c>
      <c r="V123" s="132">
        <v>1.2500000000000001E-2</v>
      </c>
      <c r="W123" s="56">
        <v>0.98250000000000004</v>
      </c>
      <c r="X123" s="54">
        <v>0.31490000000000001</v>
      </c>
      <c r="Y123" s="47">
        <v>13359</v>
      </c>
      <c r="Z123" s="46">
        <v>5.9999999999999995E-4</v>
      </c>
      <c r="AA123" s="46">
        <v>4.1000000000000003E-3</v>
      </c>
      <c r="AB123" s="44">
        <v>0.91879999999999995</v>
      </c>
      <c r="AC123" s="45">
        <v>0.88770000000000004</v>
      </c>
    </row>
    <row r="124" spans="1:29" x14ac:dyDescent="0.25">
      <c r="A124" s="43" t="s">
        <v>1761</v>
      </c>
      <c r="B124" s="43" t="s">
        <v>1760</v>
      </c>
      <c r="C124" s="47" t="s">
        <v>2134</v>
      </c>
      <c r="D124" s="48" t="s">
        <v>1759</v>
      </c>
      <c r="E124" s="47">
        <v>758906</v>
      </c>
      <c r="F124" s="46">
        <v>-5.4000000000000003E-3</v>
      </c>
      <c r="G124" s="46">
        <v>2.9999999999999997E-4</v>
      </c>
      <c r="H124" s="44">
        <v>0.71379999999999999</v>
      </c>
      <c r="I124" s="45">
        <v>2.9239999999999999E-55</v>
      </c>
      <c r="J124" s="55">
        <v>561519</v>
      </c>
      <c r="K124" s="132">
        <v>-5.5950000000000001E-3</v>
      </c>
      <c r="L124" s="132">
        <v>3.7760000000000002E-4</v>
      </c>
      <c r="M124" s="56">
        <v>0.69569999999999999</v>
      </c>
      <c r="N124" s="54">
        <v>1.1489999999999999E-49</v>
      </c>
      <c r="O124" s="47">
        <v>165726</v>
      </c>
      <c r="P124" s="46">
        <v>-4.4999999999999997E-3</v>
      </c>
      <c r="Q124" s="46">
        <v>1E-3</v>
      </c>
      <c r="R124" s="44">
        <v>0.85719999999999996</v>
      </c>
      <c r="S124" s="45">
        <v>5.1050000000000003E-6</v>
      </c>
      <c r="T124" s="55">
        <v>13842</v>
      </c>
      <c r="U124" s="132">
        <v>-4.7000000000000002E-3</v>
      </c>
      <c r="V124" s="132">
        <v>3.5000000000000001E-3</v>
      </c>
      <c r="W124" s="56">
        <v>0.44879999999999998</v>
      </c>
      <c r="X124" s="54">
        <v>0.17519999999999999</v>
      </c>
      <c r="Y124" s="47">
        <v>12858</v>
      </c>
      <c r="Z124" s="46">
        <v>-2.3E-3</v>
      </c>
      <c r="AA124" s="46">
        <v>2.8E-3</v>
      </c>
      <c r="AB124" s="44">
        <v>0.7359</v>
      </c>
      <c r="AC124" s="45">
        <v>0.40150000000000002</v>
      </c>
    </row>
    <row r="125" spans="1:29" x14ac:dyDescent="0.25">
      <c r="A125" s="43" t="s">
        <v>1758</v>
      </c>
      <c r="B125" s="43" t="s">
        <v>1757</v>
      </c>
      <c r="C125" s="47" t="s">
        <v>2135</v>
      </c>
      <c r="D125" s="48" t="s">
        <v>1756</v>
      </c>
      <c r="E125" s="47">
        <v>762936</v>
      </c>
      <c r="F125" s="46">
        <v>2.0999999999999999E-3</v>
      </c>
      <c r="G125" s="46">
        <v>4.0000000000000002E-4</v>
      </c>
      <c r="H125" s="44">
        <v>0.78790000000000004</v>
      </c>
      <c r="I125" s="45">
        <v>1.8390000000000001E-8</v>
      </c>
      <c r="J125" s="55">
        <v>566495</v>
      </c>
      <c r="K125" s="132">
        <v>2.2699999999999999E-3</v>
      </c>
      <c r="L125" s="132">
        <v>4.326E-4</v>
      </c>
      <c r="M125" s="56">
        <v>0.80359999999999998</v>
      </c>
      <c r="N125" s="54">
        <v>1.5480000000000001E-7</v>
      </c>
      <c r="O125" s="47">
        <v>165726</v>
      </c>
      <c r="P125" s="46">
        <v>1.1999999999999999E-3</v>
      </c>
      <c r="Q125" s="46">
        <v>8.0000000000000004E-4</v>
      </c>
      <c r="R125" s="44">
        <v>0.73409999999999997</v>
      </c>
      <c r="S125" s="45">
        <v>0.10970000000000001</v>
      </c>
      <c r="T125" s="55">
        <v>13842</v>
      </c>
      <c r="U125" s="132">
        <v>-4.0000000000000002E-4</v>
      </c>
      <c r="V125" s="132">
        <v>6.7000000000000002E-3</v>
      </c>
      <c r="W125" s="56">
        <v>0.94130000000000003</v>
      </c>
      <c r="X125" s="54">
        <v>0.95599999999999996</v>
      </c>
      <c r="Y125" s="47">
        <v>13359</v>
      </c>
      <c r="Z125" s="46">
        <v>4.7000000000000002E-3</v>
      </c>
      <c r="AA125" s="46">
        <v>3.0000000000000001E-3</v>
      </c>
      <c r="AB125" s="44">
        <v>0.82830000000000004</v>
      </c>
      <c r="AC125" s="45">
        <v>0.113</v>
      </c>
    </row>
    <row r="126" spans="1:29" x14ac:dyDescent="0.25">
      <c r="A126" s="43" t="s">
        <v>1755</v>
      </c>
      <c r="B126" s="43" t="s">
        <v>1754</v>
      </c>
      <c r="C126" s="47" t="s">
        <v>2132</v>
      </c>
      <c r="D126" s="48" t="s">
        <v>1753</v>
      </c>
      <c r="E126" s="47">
        <v>721594</v>
      </c>
      <c r="F126" s="46">
        <v>-1.8E-3</v>
      </c>
      <c r="G126" s="46">
        <v>2.9999999999999997E-4</v>
      </c>
      <c r="H126" s="44">
        <v>0.37430000000000002</v>
      </c>
      <c r="I126" s="45">
        <v>1.0320000000000001E-8</v>
      </c>
      <c r="J126" s="55">
        <v>525153</v>
      </c>
      <c r="K126" s="132">
        <v>-1.967E-3</v>
      </c>
      <c r="L126" s="132">
        <v>3.6539999999999999E-4</v>
      </c>
      <c r="M126" s="56">
        <v>0.35959999999999998</v>
      </c>
      <c r="N126" s="54">
        <v>7.2880000000000001E-8</v>
      </c>
      <c r="O126" s="47">
        <v>165726</v>
      </c>
      <c r="P126" s="46">
        <v>-6.9999999999999999E-4</v>
      </c>
      <c r="Q126" s="46">
        <v>6.9999999999999999E-4</v>
      </c>
      <c r="R126" s="44">
        <v>0.43469999999999998</v>
      </c>
      <c r="S126" s="45">
        <v>0.2989</v>
      </c>
      <c r="T126" s="55">
        <v>13842</v>
      </c>
      <c r="U126" s="132">
        <v>-8.3000000000000001E-3</v>
      </c>
      <c r="V126" s="132">
        <v>3.8999999999999998E-3</v>
      </c>
      <c r="W126" s="56">
        <v>0.2056</v>
      </c>
      <c r="X126" s="54">
        <v>3.286E-2</v>
      </c>
      <c r="Y126" s="47">
        <v>13359</v>
      </c>
      <c r="Z126" s="46">
        <v>-7.3000000000000001E-3</v>
      </c>
      <c r="AA126" s="46">
        <v>2.3999999999999998E-3</v>
      </c>
      <c r="AB126" s="44">
        <v>0.3054</v>
      </c>
      <c r="AC126" s="45">
        <v>2.5790000000000001E-3</v>
      </c>
    </row>
    <row r="127" spans="1:29" x14ac:dyDescent="0.25">
      <c r="A127" s="43" t="s">
        <v>1752</v>
      </c>
      <c r="B127" s="43" t="s">
        <v>1751</v>
      </c>
      <c r="C127" s="47" t="s">
        <v>2132</v>
      </c>
      <c r="D127" s="48" t="s">
        <v>1750</v>
      </c>
      <c r="E127" s="47">
        <v>763842</v>
      </c>
      <c r="F127" s="46">
        <v>-2E-3</v>
      </c>
      <c r="G127" s="46">
        <v>2.9999999999999997E-4</v>
      </c>
      <c r="H127" s="44">
        <v>0.67410000000000003</v>
      </c>
      <c r="I127" s="45">
        <v>1.179E-9</v>
      </c>
      <c r="J127" s="55">
        <v>567401</v>
      </c>
      <c r="K127" s="132">
        <v>-2.1280000000000001E-3</v>
      </c>
      <c r="L127" s="132">
        <v>3.6019999999999997E-4</v>
      </c>
      <c r="M127" s="56">
        <v>0.6482</v>
      </c>
      <c r="N127" s="54">
        <v>3.4959999999999999E-9</v>
      </c>
      <c r="O127" s="47">
        <v>165726</v>
      </c>
      <c r="P127" s="46">
        <v>-1.8E-3</v>
      </c>
      <c r="Q127" s="46">
        <v>1E-3</v>
      </c>
      <c r="R127" s="44">
        <v>0.87250000000000005</v>
      </c>
      <c r="S127" s="45">
        <v>7.7880000000000005E-2</v>
      </c>
      <c r="T127" s="55">
        <v>13842</v>
      </c>
      <c r="U127" s="132">
        <v>2.8E-3</v>
      </c>
      <c r="V127" s="132">
        <v>3.5999999999999999E-3</v>
      </c>
      <c r="W127" s="56">
        <v>0.74309999999999998</v>
      </c>
      <c r="X127" s="54">
        <v>0.43209999999999998</v>
      </c>
      <c r="Y127" s="47">
        <v>13359</v>
      </c>
      <c r="Z127" s="46">
        <v>-1.1000000000000001E-3</v>
      </c>
      <c r="AA127" s="46">
        <v>2.3999999999999998E-3</v>
      </c>
      <c r="AB127" s="44">
        <v>0.66669999999999996</v>
      </c>
      <c r="AC127" s="45">
        <v>0.65249999999999997</v>
      </c>
    </row>
    <row r="128" spans="1:29" x14ac:dyDescent="0.25">
      <c r="A128" s="43" t="s">
        <v>1749</v>
      </c>
      <c r="B128" s="43" t="s">
        <v>1748</v>
      </c>
      <c r="C128" s="47" t="s">
        <v>2132</v>
      </c>
      <c r="D128" s="48" t="s">
        <v>1747</v>
      </c>
      <c r="E128" s="47">
        <v>754675</v>
      </c>
      <c r="F128" s="46">
        <v>-1.8E-3</v>
      </c>
      <c r="G128" s="46">
        <v>2.9999999999999997E-4</v>
      </c>
      <c r="H128" s="44">
        <v>0.58040000000000003</v>
      </c>
      <c r="I128" s="45">
        <v>1.966E-9</v>
      </c>
      <c r="J128" s="55">
        <v>558234</v>
      </c>
      <c r="K128" s="132">
        <v>-1.897E-3</v>
      </c>
      <c r="L128" s="132">
        <v>3.4959999999999999E-4</v>
      </c>
      <c r="M128" s="56">
        <v>0.56640000000000001</v>
      </c>
      <c r="N128" s="54">
        <v>5.7520000000000002E-8</v>
      </c>
      <c r="O128" s="47">
        <v>165726</v>
      </c>
      <c r="P128" s="46">
        <v>-1.8E-3</v>
      </c>
      <c r="Q128" s="46">
        <v>6.9999999999999999E-4</v>
      </c>
      <c r="R128" s="44">
        <v>0.63529999999999998</v>
      </c>
      <c r="S128" s="45">
        <v>7.8869999999999999E-3</v>
      </c>
      <c r="T128" s="55">
        <v>13842</v>
      </c>
      <c r="U128" s="132">
        <v>8.9999999999999998E-4</v>
      </c>
      <c r="V128" s="132">
        <v>3.0999999999999999E-3</v>
      </c>
      <c r="W128" s="56">
        <v>0.53590000000000004</v>
      </c>
      <c r="X128" s="54">
        <v>0.76539999999999997</v>
      </c>
      <c r="Y128" s="47">
        <v>13359</v>
      </c>
      <c r="Z128" s="46">
        <v>-5.9999999999999995E-4</v>
      </c>
      <c r="AA128" s="46">
        <v>2.3E-3</v>
      </c>
      <c r="AB128" s="44">
        <v>0.59760000000000002</v>
      </c>
      <c r="AC128" s="45">
        <v>0.80230000000000001</v>
      </c>
    </row>
    <row r="129" spans="1:29" x14ac:dyDescent="0.25">
      <c r="A129" s="43" t="s">
        <v>1746</v>
      </c>
      <c r="B129" s="43" t="s">
        <v>1745</v>
      </c>
      <c r="C129" s="47" t="s">
        <v>2134</v>
      </c>
      <c r="D129" s="48" t="s">
        <v>1744</v>
      </c>
      <c r="E129" s="47">
        <v>720643</v>
      </c>
      <c r="F129" s="46">
        <v>-2.3999999999999998E-3</v>
      </c>
      <c r="G129" s="46">
        <v>4.0000000000000002E-4</v>
      </c>
      <c r="H129" s="44">
        <v>0.1958</v>
      </c>
      <c r="I129" s="45">
        <v>6.437E-9</v>
      </c>
      <c r="J129" s="55">
        <v>524202</v>
      </c>
      <c r="K129" s="132">
        <v>-2.036E-3</v>
      </c>
      <c r="L129" s="132">
        <v>4.3849999999999998E-4</v>
      </c>
      <c r="M129" s="56">
        <v>0.20830000000000001</v>
      </c>
      <c r="N129" s="54">
        <v>3.4240000000000002E-6</v>
      </c>
      <c r="O129" s="47">
        <v>165726</v>
      </c>
      <c r="P129" s="46">
        <v>-5.1000000000000004E-3</v>
      </c>
      <c r="Q129" s="46">
        <v>1.2999999999999999E-3</v>
      </c>
      <c r="R129" s="44">
        <v>8.2500000000000004E-2</v>
      </c>
      <c r="S129" s="45">
        <v>1.2760000000000001E-4</v>
      </c>
      <c r="T129" s="55">
        <v>13842</v>
      </c>
      <c r="U129" s="132">
        <v>-5.4000000000000003E-3</v>
      </c>
      <c r="V129" s="132">
        <v>4.5999999999999999E-3</v>
      </c>
      <c r="W129" s="56">
        <v>0.153</v>
      </c>
      <c r="X129" s="54">
        <v>0.24010000000000001</v>
      </c>
      <c r="Y129" s="47">
        <v>13359</v>
      </c>
      <c r="Z129" s="46">
        <v>-3.0000000000000001E-3</v>
      </c>
      <c r="AA129" s="46">
        <v>2.8E-3</v>
      </c>
      <c r="AB129" s="44">
        <v>0.21190000000000001</v>
      </c>
      <c r="AC129" s="45">
        <v>0.2843</v>
      </c>
    </row>
    <row r="130" spans="1:29" x14ac:dyDescent="0.25">
      <c r="A130" s="43" t="s">
        <v>1743</v>
      </c>
      <c r="B130" s="43" t="s">
        <v>1742</v>
      </c>
      <c r="C130" s="47" t="s">
        <v>2134</v>
      </c>
      <c r="D130" s="48" t="s">
        <v>1741</v>
      </c>
      <c r="E130" s="47">
        <v>754675</v>
      </c>
      <c r="F130" s="46">
        <v>1.9E-3</v>
      </c>
      <c r="G130" s="46">
        <v>2.9999999999999997E-4</v>
      </c>
      <c r="H130" s="44">
        <v>0.31069999999999998</v>
      </c>
      <c r="I130" s="45">
        <v>2.583E-8</v>
      </c>
      <c r="J130" s="55">
        <v>558234</v>
      </c>
      <c r="K130" s="132">
        <v>1.402E-3</v>
      </c>
      <c r="L130" s="132">
        <v>3.8959999999999998E-4</v>
      </c>
      <c r="M130" s="56">
        <v>0.26939999999999997</v>
      </c>
      <c r="N130" s="54">
        <v>3.2029999999999998E-4</v>
      </c>
      <c r="O130" s="47">
        <v>165726</v>
      </c>
      <c r="P130" s="46">
        <v>2.8E-3</v>
      </c>
      <c r="Q130" s="46">
        <v>6.9999999999999999E-4</v>
      </c>
      <c r="R130" s="44">
        <v>0.44130000000000003</v>
      </c>
      <c r="S130" s="45">
        <v>2.154E-5</v>
      </c>
      <c r="T130" s="55">
        <v>13842</v>
      </c>
      <c r="U130" s="132">
        <v>8.6999999999999994E-3</v>
      </c>
      <c r="V130" s="132">
        <v>3.8999999999999998E-3</v>
      </c>
      <c r="W130" s="56">
        <v>0.20599999999999999</v>
      </c>
      <c r="X130" s="54">
        <v>2.3570000000000001E-2</v>
      </c>
      <c r="Y130" s="47">
        <v>13359</v>
      </c>
      <c r="Z130" s="46">
        <v>2.5999999999999999E-3</v>
      </c>
      <c r="AA130" s="46">
        <v>2.5999999999999999E-3</v>
      </c>
      <c r="AB130" s="44">
        <v>0.2288</v>
      </c>
      <c r="AC130" s="45">
        <v>0.32919999999999999</v>
      </c>
    </row>
    <row r="131" spans="1:29" x14ac:dyDescent="0.25">
      <c r="A131" s="43" t="s">
        <v>1740</v>
      </c>
      <c r="B131" s="43" t="s">
        <v>1739</v>
      </c>
      <c r="C131" s="47" t="s">
        <v>2132</v>
      </c>
      <c r="D131" s="48" t="s">
        <v>1738</v>
      </c>
      <c r="E131" s="47">
        <v>721594</v>
      </c>
      <c r="F131" s="46">
        <v>2.8999999999999998E-3</v>
      </c>
      <c r="G131" s="46">
        <v>5.0000000000000001E-4</v>
      </c>
      <c r="H131" s="44">
        <v>0.88290000000000002</v>
      </c>
      <c r="I131" s="45">
        <v>3.6239999999999999E-8</v>
      </c>
      <c r="J131" s="55">
        <v>525153</v>
      </c>
      <c r="K131" s="132">
        <v>2.4220000000000001E-3</v>
      </c>
      <c r="L131" s="132">
        <v>6.6759999999999996E-4</v>
      </c>
      <c r="M131" s="56">
        <v>0.9204</v>
      </c>
      <c r="N131" s="54">
        <v>2.8600000000000001E-4</v>
      </c>
      <c r="O131" s="47">
        <v>165726</v>
      </c>
      <c r="P131" s="46">
        <v>4.3E-3</v>
      </c>
      <c r="Q131" s="46">
        <v>1E-3</v>
      </c>
      <c r="R131" s="44">
        <v>0.82310000000000005</v>
      </c>
      <c r="S131" s="45">
        <v>6.9940000000000003E-6</v>
      </c>
      <c r="T131" s="55">
        <v>13842</v>
      </c>
      <c r="U131" s="132">
        <v>1.6999999999999999E-3</v>
      </c>
      <c r="V131" s="132">
        <v>3.3999999999999998E-3</v>
      </c>
      <c r="W131" s="56">
        <v>0.66059999999999997</v>
      </c>
      <c r="X131" s="54">
        <v>0.61609999999999998</v>
      </c>
      <c r="Y131" s="47">
        <v>13359</v>
      </c>
      <c r="Z131" s="46">
        <v>1E-3</v>
      </c>
      <c r="AA131" s="46">
        <v>4.0000000000000001E-3</v>
      </c>
      <c r="AB131" s="44">
        <v>0.90980000000000005</v>
      </c>
      <c r="AC131" s="45">
        <v>0.79610000000000003</v>
      </c>
    </row>
    <row r="132" spans="1:29" x14ac:dyDescent="0.25">
      <c r="A132" s="43" t="s">
        <v>1737</v>
      </c>
      <c r="B132" s="43" t="s">
        <v>1736</v>
      </c>
      <c r="C132" s="47" t="s">
        <v>2134</v>
      </c>
      <c r="D132" s="48" t="s">
        <v>1735</v>
      </c>
      <c r="E132" s="47">
        <v>762915</v>
      </c>
      <c r="F132" s="46">
        <v>2.3999999999999998E-3</v>
      </c>
      <c r="G132" s="46">
        <v>2.9999999999999997E-4</v>
      </c>
      <c r="H132" s="44">
        <v>0.33750000000000002</v>
      </c>
      <c r="I132" s="45">
        <v>5.3569999999999999E-14</v>
      </c>
      <c r="J132" s="55">
        <v>566474</v>
      </c>
      <c r="K132" s="132">
        <v>2.699E-3</v>
      </c>
      <c r="L132" s="132">
        <v>3.6230000000000002E-4</v>
      </c>
      <c r="M132" s="56">
        <v>0.34870000000000001</v>
      </c>
      <c r="N132" s="54">
        <v>9.3819999999999998E-14</v>
      </c>
      <c r="O132" s="47">
        <v>165726</v>
      </c>
      <c r="P132" s="46">
        <v>1.5E-3</v>
      </c>
      <c r="Q132" s="46">
        <v>8.0000000000000004E-4</v>
      </c>
      <c r="R132" s="44">
        <v>0.24909999999999999</v>
      </c>
      <c r="S132" s="45">
        <v>5.885E-2</v>
      </c>
      <c r="T132" s="55">
        <v>13842</v>
      </c>
      <c r="U132" s="132">
        <v>-1.1000000000000001E-3</v>
      </c>
      <c r="V132" s="132">
        <v>3.5999999999999999E-3</v>
      </c>
      <c r="W132" s="56">
        <v>0.74060000000000004</v>
      </c>
      <c r="X132" s="54">
        <v>0.76870000000000005</v>
      </c>
      <c r="Y132" s="47">
        <v>13359</v>
      </c>
      <c r="Z132" s="46">
        <v>1.1000000000000001E-3</v>
      </c>
      <c r="AA132" s="46">
        <v>2.2000000000000001E-3</v>
      </c>
      <c r="AB132" s="44">
        <v>0.47739999999999999</v>
      </c>
      <c r="AC132" s="45">
        <v>0.61099999999999999</v>
      </c>
    </row>
    <row r="133" spans="1:29" x14ac:dyDescent="0.25">
      <c r="A133" s="43" t="s">
        <v>1734</v>
      </c>
      <c r="B133" s="43" t="s">
        <v>1733</v>
      </c>
      <c r="C133" s="47" t="s">
        <v>2136</v>
      </c>
      <c r="D133" s="48" t="s">
        <v>1732</v>
      </c>
      <c r="E133" s="47">
        <v>763612</v>
      </c>
      <c r="F133" s="46">
        <v>2.7000000000000001E-3</v>
      </c>
      <c r="G133" s="46">
        <v>4.0000000000000002E-4</v>
      </c>
      <c r="H133" s="44">
        <v>0.74450000000000005</v>
      </c>
      <c r="I133" s="45">
        <v>8.9289999999999996E-13</v>
      </c>
      <c r="J133" s="55">
        <v>567171</v>
      </c>
      <c r="K133" s="132">
        <v>2.6610000000000002E-3</v>
      </c>
      <c r="L133" s="132">
        <v>3.8929999999999998E-4</v>
      </c>
      <c r="M133" s="56">
        <v>0.7359</v>
      </c>
      <c r="N133" s="54">
        <v>8.1349999999999996E-12</v>
      </c>
      <c r="O133" s="47">
        <v>165726</v>
      </c>
      <c r="P133" s="46">
        <v>1.1999999999999999E-3</v>
      </c>
      <c r="Q133" s="46">
        <v>2.0999999999999999E-3</v>
      </c>
      <c r="R133" s="44">
        <v>0.96879999999999999</v>
      </c>
      <c r="S133" s="45">
        <v>0.57809999999999995</v>
      </c>
      <c r="T133" s="55">
        <v>13842</v>
      </c>
      <c r="U133" s="132">
        <v>1.41E-2</v>
      </c>
      <c r="V133" s="132">
        <v>4.7000000000000002E-3</v>
      </c>
      <c r="W133" s="56">
        <v>0.86480000000000001</v>
      </c>
      <c r="X133" s="54">
        <v>2.787E-3</v>
      </c>
      <c r="Y133" s="47">
        <v>13359</v>
      </c>
      <c r="Z133" s="46">
        <v>3.0000000000000001E-3</v>
      </c>
      <c r="AA133" s="46">
        <v>2.5999999999999999E-3</v>
      </c>
      <c r="AB133" s="44">
        <v>0.74209999999999998</v>
      </c>
      <c r="AC133" s="45">
        <v>0.24970000000000001</v>
      </c>
    </row>
    <row r="134" spans="1:29" x14ac:dyDescent="0.25">
      <c r="A134" s="43" t="s">
        <v>1731</v>
      </c>
      <c r="B134" s="43" t="s">
        <v>1730</v>
      </c>
      <c r="C134" s="47" t="s">
        <v>2134</v>
      </c>
      <c r="D134" s="48" t="s">
        <v>1729</v>
      </c>
      <c r="E134" s="47">
        <v>721594</v>
      </c>
      <c r="F134" s="46">
        <v>-3.0999999999999999E-3</v>
      </c>
      <c r="G134" s="46">
        <v>4.0000000000000002E-4</v>
      </c>
      <c r="H134" s="44">
        <v>0.2545</v>
      </c>
      <c r="I134" s="45">
        <v>6.0859999999999998E-18</v>
      </c>
      <c r="J134" s="55">
        <v>525153</v>
      </c>
      <c r="K134" s="132">
        <v>-2.643E-3</v>
      </c>
      <c r="L134" s="132">
        <v>4.2039999999999997E-4</v>
      </c>
      <c r="M134" s="56">
        <v>0.22939999999999999</v>
      </c>
      <c r="N134" s="54">
        <v>3.2419999999999998E-10</v>
      </c>
      <c r="O134" s="47">
        <v>165726</v>
      </c>
      <c r="P134" s="46">
        <v>-4.0000000000000001E-3</v>
      </c>
      <c r="Q134" s="46">
        <v>6.9999999999999999E-4</v>
      </c>
      <c r="R134" s="44">
        <v>0.32269999999999999</v>
      </c>
      <c r="S134" s="45">
        <v>1.3270000000000001E-8</v>
      </c>
      <c r="T134" s="55">
        <v>13842</v>
      </c>
      <c r="U134" s="132">
        <v>-9.2999999999999992E-3</v>
      </c>
      <c r="V134" s="132">
        <v>3.3999999999999998E-3</v>
      </c>
      <c r="W134" s="56">
        <v>0.33410000000000001</v>
      </c>
      <c r="X134" s="54">
        <v>6.8219999999999999E-3</v>
      </c>
      <c r="Y134" s="47">
        <v>13359</v>
      </c>
      <c r="Z134" s="46">
        <v>-1.2999999999999999E-3</v>
      </c>
      <c r="AA134" s="46">
        <v>2.5999999999999999E-3</v>
      </c>
      <c r="AB134" s="44">
        <v>0.2581</v>
      </c>
      <c r="AC134" s="45">
        <v>0.6129</v>
      </c>
    </row>
    <row r="135" spans="1:29" x14ac:dyDescent="0.25">
      <c r="A135" s="43" t="s">
        <v>1728</v>
      </c>
      <c r="B135" s="43" t="s">
        <v>1727</v>
      </c>
      <c r="C135" s="47" t="s">
        <v>2134</v>
      </c>
      <c r="D135" s="48" t="s">
        <v>1726</v>
      </c>
      <c r="E135" s="47">
        <v>763669</v>
      </c>
      <c r="F135" s="46">
        <v>-2.5000000000000001E-3</v>
      </c>
      <c r="G135" s="46">
        <v>2.9999999999999997E-4</v>
      </c>
      <c r="H135" s="44">
        <v>0.42220000000000002</v>
      </c>
      <c r="I135" s="45">
        <v>2.164E-16</v>
      </c>
      <c r="J135" s="55">
        <v>567228</v>
      </c>
      <c r="K135" s="132">
        <v>-2.807E-3</v>
      </c>
      <c r="L135" s="132">
        <v>3.436E-4</v>
      </c>
      <c r="M135" s="56">
        <v>0.45929999999999999</v>
      </c>
      <c r="N135" s="54">
        <v>3.0760000000000001E-16</v>
      </c>
      <c r="O135" s="47">
        <v>165726</v>
      </c>
      <c r="P135" s="46">
        <v>-1.4E-3</v>
      </c>
      <c r="Q135" s="46">
        <v>8.0000000000000004E-4</v>
      </c>
      <c r="R135" s="44">
        <v>0.26429999999999998</v>
      </c>
      <c r="S135" s="45">
        <v>6.114E-2</v>
      </c>
      <c r="T135" s="55">
        <v>13842</v>
      </c>
      <c r="U135" s="132">
        <v>3.8E-3</v>
      </c>
      <c r="V135" s="132">
        <v>5.0000000000000001E-3</v>
      </c>
      <c r="W135" s="56">
        <v>0.11210000000000001</v>
      </c>
      <c r="X135" s="54">
        <v>0.4501</v>
      </c>
      <c r="Y135" s="47">
        <v>13359</v>
      </c>
      <c r="Z135" s="46">
        <v>-4.0000000000000001E-3</v>
      </c>
      <c r="AA135" s="46">
        <v>2.5999999999999999E-3</v>
      </c>
      <c r="AB135" s="44">
        <v>0.24310000000000001</v>
      </c>
      <c r="AC135" s="45">
        <v>0.1216</v>
      </c>
    </row>
    <row r="136" spans="1:29" x14ac:dyDescent="0.25">
      <c r="A136" s="43" t="s">
        <v>1725</v>
      </c>
      <c r="B136" s="43" t="s">
        <v>1724</v>
      </c>
      <c r="C136" s="47" t="s">
        <v>2134</v>
      </c>
      <c r="D136" s="48" t="s">
        <v>1723</v>
      </c>
      <c r="E136" s="47">
        <v>745935</v>
      </c>
      <c r="F136" s="46">
        <v>2.7000000000000001E-3</v>
      </c>
      <c r="G136" s="46">
        <v>4.0000000000000002E-4</v>
      </c>
      <c r="H136" s="44">
        <v>0.83799999999999997</v>
      </c>
      <c r="I136" s="45">
        <v>3.4969999999999999E-10</v>
      </c>
      <c r="J136" s="55">
        <v>549494</v>
      </c>
      <c r="K136" s="132">
        <v>2.47E-3</v>
      </c>
      <c r="L136" s="132">
        <v>5.0920000000000002E-4</v>
      </c>
      <c r="M136" s="56">
        <v>0.85799999999999998</v>
      </c>
      <c r="N136" s="54">
        <v>1.234E-6</v>
      </c>
      <c r="O136" s="47">
        <v>165726</v>
      </c>
      <c r="P136" s="46">
        <v>2.8999999999999998E-3</v>
      </c>
      <c r="Q136" s="46">
        <v>8.0000000000000004E-4</v>
      </c>
      <c r="R136" s="44">
        <v>0.79269999999999996</v>
      </c>
      <c r="S136" s="45">
        <v>4.4359999999999999E-4</v>
      </c>
      <c r="T136" s="55">
        <v>13842</v>
      </c>
      <c r="U136" s="132">
        <v>0</v>
      </c>
      <c r="V136" s="132">
        <v>6.0000000000000001E-3</v>
      </c>
      <c r="W136" s="56">
        <v>0.91190000000000004</v>
      </c>
      <c r="X136" s="54">
        <v>0.99819999999999998</v>
      </c>
      <c r="Y136" s="47">
        <v>13359</v>
      </c>
      <c r="Z136" s="46">
        <v>6.1999999999999998E-3</v>
      </c>
      <c r="AA136" s="46">
        <v>2.7000000000000001E-3</v>
      </c>
      <c r="AB136" s="44">
        <v>0.74</v>
      </c>
      <c r="AC136" s="45">
        <v>2.1229999999999999E-2</v>
      </c>
    </row>
    <row r="137" spans="1:29" x14ac:dyDescent="0.25">
      <c r="A137" s="43" t="s">
        <v>1722</v>
      </c>
      <c r="B137" s="43" t="s">
        <v>1721</v>
      </c>
      <c r="C137" s="47" t="s">
        <v>2136</v>
      </c>
      <c r="D137" s="48" t="s">
        <v>1720</v>
      </c>
      <c r="E137" s="47">
        <v>763692</v>
      </c>
      <c r="F137" s="46">
        <v>-8.5000000000000006E-3</v>
      </c>
      <c r="G137" s="46">
        <v>5.0000000000000001E-4</v>
      </c>
      <c r="H137" s="44">
        <v>0.113</v>
      </c>
      <c r="I137" s="45">
        <v>2.6350000000000001E-63</v>
      </c>
      <c r="J137" s="55">
        <v>567251</v>
      </c>
      <c r="K137" s="132">
        <v>-8.5220000000000001E-3</v>
      </c>
      <c r="L137" s="132">
        <v>5.373E-4</v>
      </c>
      <c r="M137" s="56">
        <v>0.11899999999999999</v>
      </c>
      <c r="N137" s="54">
        <v>1.2090000000000001E-56</v>
      </c>
      <c r="O137" s="47">
        <v>165726</v>
      </c>
      <c r="P137" s="46">
        <v>-6.4000000000000003E-3</v>
      </c>
      <c r="Q137" s="46">
        <v>1.8E-3</v>
      </c>
      <c r="R137" s="44">
        <v>3.9399999999999998E-2</v>
      </c>
      <c r="S137" s="45">
        <v>4.1829999999999998E-4</v>
      </c>
      <c r="T137" s="55">
        <v>13842</v>
      </c>
      <c r="U137" s="132">
        <v>-1.5100000000000001E-2</v>
      </c>
      <c r="V137" s="132">
        <v>4.1999999999999997E-3</v>
      </c>
      <c r="W137" s="56">
        <v>0.16850000000000001</v>
      </c>
      <c r="X137" s="54">
        <v>3.3129999999999998E-4</v>
      </c>
      <c r="Y137" s="47">
        <v>13359</v>
      </c>
      <c r="Z137" s="46">
        <v>-1.06E-2</v>
      </c>
      <c r="AA137" s="46">
        <v>4.0000000000000001E-3</v>
      </c>
      <c r="AB137" s="44">
        <v>9.0999999999999998E-2</v>
      </c>
      <c r="AC137" s="45">
        <v>7.613E-3</v>
      </c>
    </row>
    <row r="138" spans="1:29" x14ac:dyDescent="0.25">
      <c r="A138" s="43" t="s">
        <v>1719</v>
      </c>
      <c r="B138" s="43" t="s">
        <v>1718</v>
      </c>
      <c r="C138" s="47" t="s">
        <v>2135</v>
      </c>
      <c r="D138" s="48" t="s">
        <v>1717</v>
      </c>
      <c r="E138" s="47">
        <v>621034</v>
      </c>
      <c r="F138" s="46">
        <v>-6.0000000000000001E-3</v>
      </c>
      <c r="G138" s="46">
        <v>4.0000000000000002E-4</v>
      </c>
      <c r="H138" s="44">
        <v>0.59130000000000005</v>
      </c>
      <c r="I138" s="45">
        <v>2.2520000000000002E-59</v>
      </c>
      <c r="J138" s="55">
        <v>433266</v>
      </c>
      <c r="K138" s="132">
        <v>-5.496E-3</v>
      </c>
      <c r="L138" s="132">
        <v>4.3439999999999999E-4</v>
      </c>
      <c r="M138" s="56">
        <v>0.68669999999999998</v>
      </c>
      <c r="N138" s="54">
        <v>1.091E-36</v>
      </c>
      <c r="O138" s="47">
        <v>164953</v>
      </c>
      <c r="P138" s="46">
        <v>-7.4999999999999997E-3</v>
      </c>
      <c r="Q138" s="46">
        <v>6.9999999999999999E-4</v>
      </c>
      <c r="R138" s="44">
        <v>0.3221</v>
      </c>
      <c r="S138" s="45">
        <v>1.869E-24</v>
      </c>
      <c r="T138" s="55">
        <v>6443</v>
      </c>
      <c r="U138" s="132">
        <v>-1.11E-2</v>
      </c>
      <c r="V138" s="132">
        <v>6.7999999999999996E-3</v>
      </c>
      <c r="W138" s="56">
        <v>0.21609999999999999</v>
      </c>
      <c r="X138" s="54">
        <v>0.1023</v>
      </c>
      <c r="Y138" s="47">
        <v>12858</v>
      </c>
      <c r="Z138" s="46">
        <v>-5.8999999999999999E-3</v>
      </c>
      <c r="AA138" s="46">
        <v>2.5000000000000001E-3</v>
      </c>
      <c r="AB138" s="44">
        <v>0.6391</v>
      </c>
      <c r="AC138" s="45">
        <v>1.754E-2</v>
      </c>
    </row>
    <row r="139" spans="1:29" x14ac:dyDescent="0.25">
      <c r="A139" s="43" t="s">
        <v>1716</v>
      </c>
      <c r="B139" s="43" t="s">
        <v>1715</v>
      </c>
      <c r="C139" s="47" t="s">
        <v>2134</v>
      </c>
      <c r="D139" s="48" t="s">
        <v>1714</v>
      </c>
      <c r="E139" s="47">
        <v>759716</v>
      </c>
      <c r="F139" s="46">
        <v>-1.9E-3</v>
      </c>
      <c r="G139" s="46">
        <v>2.9999999999999997E-4</v>
      </c>
      <c r="H139" s="44">
        <v>0.42559999999999998</v>
      </c>
      <c r="I139" s="45">
        <v>1.0729999999999999E-9</v>
      </c>
      <c r="J139" s="55">
        <v>561828</v>
      </c>
      <c r="K139" s="132">
        <v>-2.248E-3</v>
      </c>
      <c r="L139" s="132">
        <v>3.5869999999999999E-4</v>
      </c>
      <c r="M139" s="56">
        <v>0.3649</v>
      </c>
      <c r="N139" s="54">
        <v>3.6769999999999998E-10</v>
      </c>
      <c r="O139" s="47">
        <v>165726</v>
      </c>
      <c r="P139" s="46">
        <v>-1.1999999999999999E-3</v>
      </c>
      <c r="Q139" s="46">
        <v>6.9999999999999999E-4</v>
      </c>
      <c r="R139" s="44">
        <v>0.64170000000000005</v>
      </c>
      <c r="S139" s="45">
        <v>7.9390000000000002E-2</v>
      </c>
      <c r="T139" s="55">
        <v>13842</v>
      </c>
      <c r="U139" s="132">
        <v>-2.0999999999999999E-3</v>
      </c>
      <c r="V139" s="132">
        <v>3.5000000000000001E-3</v>
      </c>
      <c r="W139" s="56">
        <v>0.29820000000000002</v>
      </c>
      <c r="X139" s="54">
        <v>0.54949999999999999</v>
      </c>
      <c r="Y139" s="47">
        <v>13359</v>
      </c>
      <c r="Z139" s="46">
        <v>3.2000000000000002E-3</v>
      </c>
      <c r="AA139" s="46">
        <v>2.3E-3</v>
      </c>
      <c r="AB139" s="44">
        <v>0.58360000000000001</v>
      </c>
      <c r="AC139" s="45">
        <v>0.1535</v>
      </c>
    </row>
    <row r="140" spans="1:29" x14ac:dyDescent="0.25">
      <c r="A140" s="43" t="s">
        <v>1713</v>
      </c>
      <c r="B140" s="43" t="s">
        <v>1712</v>
      </c>
      <c r="C140" s="47" t="s">
        <v>2134</v>
      </c>
      <c r="D140" s="48" t="s">
        <v>1711</v>
      </c>
      <c r="E140" s="47">
        <v>759716</v>
      </c>
      <c r="F140" s="46">
        <v>2E-3</v>
      </c>
      <c r="G140" s="46">
        <v>2.9999999999999997E-4</v>
      </c>
      <c r="H140" s="44">
        <v>0.65329999999999999</v>
      </c>
      <c r="I140" s="45">
        <v>4.6509999999999998E-9</v>
      </c>
      <c r="J140" s="55">
        <v>561828</v>
      </c>
      <c r="K140" s="132">
        <v>2.1570000000000001E-3</v>
      </c>
      <c r="L140" s="132">
        <v>4.015E-4</v>
      </c>
      <c r="M140" s="56">
        <v>0.75770000000000004</v>
      </c>
      <c r="N140" s="54">
        <v>7.7810000000000007E-8</v>
      </c>
      <c r="O140" s="47">
        <v>165726</v>
      </c>
      <c r="P140" s="46">
        <v>2E-3</v>
      </c>
      <c r="Q140" s="46">
        <v>6.9999999999999999E-4</v>
      </c>
      <c r="R140" s="44">
        <v>0.3221</v>
      </c>
      <c r="S140" s="45">
        <v>5.9069999999999999E-3</v>
      </c>
      <c r="T140" s="55">
        <v>13842</v>
      </c>
      <c r="U140" s="132">
        <v>-2E-3</v>
      </c>
      <c r="V140" s="132">
        <v>3.3E-3</v>
      </c>
      <c r="W140" s="56">
        <v>0.67159999999999997</v>
      </c>
      <c r="X140" s="54">
        <v>0.54459999999999997</v>
      </c>
      <c r="Y140" s="47">
        <v>13359</v>
      </c>
      <c r="Z140" s="46">
        <v>-5.0000000000000001E-4</v>
      </c>
      <c r="AA140" s="46">
        <v>2.3E-3</v>
      </c>
      <c r="AB140" s="44">
        <v>0.6462</v>
      </c>
      <c r="AC140" s="45">
        <v>0.81820000000000004</v>
      </c>
    </row>
    <row r="141" spans="1:29" x14ac:dyDescent="0.25">
      <c r="A141" s="43" t="s">
        <v>1710</v>
      </c>
      <c r="B141" s="43" t="s">
        <v>1709</v>
      </c>
      <c r="C141" s="47" t="s">
        <v>2135</v>
      </c>
      <c r="D141" s="48" t="s">
        <v>1708</v>
      </c>
      <c r="E141" s="47">
        <v>723041</v>
      </c>
      <c r="F141" s="46">
        <v>-2.2000000000000001E-3</v>
      </c>
      <c r="G141" s="46">
        <v>2.9999999999999997E-4</v>
      </c>
      <c r="H141" s="44">
        <v>0.59309999999999996</v>
      </c>
      <c r="I141" s="45">
        <v>1.8739999999999999E-12</v>
      </c>
      <c r="J141" s="55">
        <v>525153</v>
      </c>
      <c r="K141" s="132">
        <v>-1.915E-3</v>
      </c>
      <c r="L141" s="132">
        <v>3.5809999999999998E-4</v>
      </c>
      <c r="M141" s="56">
        <v>0.60509999999999997</v>
      </c>
      <c r="N141" s="54">
        <v>8.9089999999999999E-8</v>
      </c>
      <c r="O141" s="47">
        <v>165726</v>
      </c>
      <c r="P141" s="46">
        <v>-3.0999999999999999E-3</v>
      </c>
      <c r="Q141" s="46">
        <v>6.9999999999999999E-4</v>
      </c>
      <c r="R141" s="44">
        <v>0.57199999999999995</v>
      </c>
      <c r="S141" s="45">
        <v>1.2310000000000001E-5</v>
      </c>
      <c r="T141" s="55">
        <v>13842</v>
      </c>
      <c r="U141" s="132">
        <v>-1.6000000000000001E-3</v>
      </c>
      <c r="V141" s="132">
        <v>3.3999999999999998E-3</v>
      </c>
      <c r="W141" s="56">
        <v>0.31680000000000003</v>
      </c>
      <c r="X141" s="54">
        <v>0.63529999999999998</v>
      </c>
      <c r="Y141" s="47">
        <v>13359</v>
      </c>
      <c r="Z141" s="46">
        <v>-4.0000000000000001E-3</v>
      </c>
      <c r="AA141" s="46">
        <v>2.2000000000000001E-3</v>
      </c>
      <c r="AB141" s="44">
        <v>0.4582</v>
      </c>
      <c r="AC141" s="45">
        <v>7.7310000000000004E-2</v>
      </c>
    </row>
    <row r="142" spans="1:29" x14ac:dyDescent="0.25">
      <c r="A142" s="43" t="s">
        <v>1707</v>
      </c>
      <c r="B142" s="43" t="s">
        <v>1706</v>
      </c>
      <c r="C142" s="47" t="s">
        <v>2132</v>
      </c>
      <c r="D142" s="48" t="s">
        <v>1705</v>
      </c>
      <c r="E142" s="47">
        <v>755382</v>
      </c>
      <c r="F142" s="46">
        <v>-4.4999999999999997E-3</v>
      </c>
      <c r="G142" s="46">
        <v>6.9999999999999999E-4</v>
      </c>
      <c r="H142" s="44">
        <v>8.8999999999999996E-2</v>
      </c>
      <c r="I142" s="45">
        <v>7.5189999999999996E-10</v>
      </c>
      <c r="J142" s="55">
        <v>566343</v>
      </c>
      <c r="K142" s="132">
        <v>-4.7219999999999996E-3</v>
      </c>
      <c r="L142" s="132">
        <v>1.1552000000000001E-3</v>
      </c>
      <c r="M142" s="56">
        <v>2.4E-2</v>
      </c>
      <c r="N142" s="54">
        <v>4.3680000000000002E-5</v>
      </c>
      <c r="O142" s="47">
        <v>165726</v>
      </c>
      <c r="P142" s="46">
        <v>-4.7999999999999996E-3</v>
      </c>
      <c r="Q142" s="46">
        <v>1E-3</v>
      </c>
      <c r="R142" s="44">
        <v>0.1298</v>
      </c>
      <c r="S142" s="45">
        <v>1.996E-6</v>
      </c>
      <c r="T142" s="55">
        <v>8507</v>
      </c>
      <c r="U142" s="132">
        <v>-4.5699999999999998E-2</v>
      </c>
      <c r="V142" s="132">
        <v>2.4500000000000001E-2</v>
      </c>
      <c r="W142" s="56">
        <v>6.1999999999999998E-3</v>
      </c>
      <c r="X142" s="54">
        <v>6.2140000000000001E-2</v>
      </c>
      <c r="Y142" s="47">
        <v>13359</v>
      </c>
      <c r="Z142" s="46">
        <v>-4.0000000000000002E-4</v>
      </c>
      <c r="AA142" s="46">
        <v>3.0000000000000001E-3</v>
      </c>
      <c r="AB142" s="44">
        <v>0.1663</v>
      </c>
      <c r="AC142" s="45">
        <v>0.90400000000000003</v>
      </c>
    </row>
    <row r="143" spans="1:29" x14ac:dyDescent="0.25">
      <c r="A143" s="43" t="s">
        <v>1704</v>
      </c>
      <c r="B143" s="43" t="s">
        <v>1703</v>
      </c>
      <c r="C143" s="47" t="s">
        <v>2135</v>
      </c>
      <c r="D143" s="48" t="s">
        <v>1702</v>
      </c>
      <c r="E143" s="47">
        <v>765293</v>
      </c>
      <c r="F143" s="46">
        <v>2E-3</v>
      </c>
      <c r="G143" s="46">
        <v>4.0000000000000002E-4</v>
      </c>
      <c r="H143" s="44">
        <v>0.68799999999999994</v>
      </c>
      <c r="I143" s="45">
        <v>2.463E-8</v>
      </c>
      <c r="J143" s="55">
        <v>567405</v>
      </c>
      <c r="K143" s="132">
        <v>1.6919999999999999E-3</v>
      </c>
      <c r="L143" s="132">
        <v>4.304E-4</v>
      </c>
      <c r="M143" s="56">
        <v>0.79990000000000006</v>
      </c>
      <c r="N143" s="54">
        <v>8.4250000000000001E-5</v>
      </c>
      <c r="O143" s="47">
        <v>165726</v>
      </c>
      <c r="P143" s="46">
        <v>2.3999999999999998E-3</v>
      </c>
      <c r="Q143" s="46">
        <v>6.9999999999999999E-4</v>
      </c>
      <c r="R143" s="44">
        <v>0.40939999999999999</v>
      </c>
      <c r="S143" s="45">
        <v>5.0779999999999998E-4</v>
      </c>
      <c r="T143" s="55">
        <v>13842</v>
      </c>
      <c r="U143" s="132">
        <v>2.8999999999999998E-3</v>
      </c>
      <c r="V143" s="132">
        <v>3.2000000000000002E-3</v>
      </c>
      <c r="W143" s="56">
        <v>0.55149999999999999</v>
      </c>
      <c r="X143" s="54">
        <v>0.3553</v>
      </c>
      <c r="Y143" s="47">
        <v>13359</v>
      </c>
      <c r="Z143" s="46">
        <v>6.0000000000000001E-3</v>
      </c>
      <c r="AA143" s="46">
        <v>2.5999999999999999E-3</v>
      </c>
      <c r="AB143" s="44">
        <v>0.75690000000000002</v>
      </c>
      <c r="AC143" s="45">
        <v>2.3089999999999999E-2</v>
      </c>
    </row>
    <row r="144" spans="1:29" x14ac:dyDescent="0.25">
      <c r="A144" s="43" t="s">
        <v>1701</v>
      </c>
      <c r="B144" s="43" t="s">
        <v>1700</v>
      </c>
      <c r="C144" s="47" t="s">
        <v>2133</v>
      </c>
      <c r="D144" s="48" t="s">
        <v>1699</v>
      </c>
      <c r="E144" s="47">
        <v>764994</v>
      </c>
      <c r="F144" s="46">
        <v>3.0999999999999999E-3</v>
      </c>
      <c r="G144" s="46">
        <v>2.9999999999999997E-4</v>
      </c>
      <c r="H144" s="44">
        <v>0.31659999999999999</v>
      </c>
      <c r="I144" s="45">
        <v>2.1169999999999999E-20</v>
      </c>
      <c r="J144" s="55">
        <v>567106</v>
      </c>
      <c r="K144" s="132">
        <v>3.2950000000000002E-3</v>
      </c>
      <c r="L144" s="132">
        <v>3.613E-4</v>
      </c>
      <c r="M144" s="56">
        <v>0.34079999999999999</v>
      </c>
      <c r="N144" s="54">
        <v>7.5039999999999995E-20</v>
      </c>
      <c r="O144" s="47">
        <v>165726</v>
      </c>
      <c r="P144" s="46">
        <v>1.9E-3</v>
      </c>
      <c r="Q144" s="46">
        <v>8.9999999999999998E-4</v>
      </c>
      <c r="R144" s="44">
        <v>0.153</v>
      </c>
      <c r="S144" s="45">
        <v>3.9359999999999999E-2</v>
      </c>
      <c r="T144" s="55">
        <v>13842</v>
      </c>
      <c r="U144" s="132">
        <v>9.5999999999999992E-3</v>
      </c>
      <c r="V144" s="132">
        <v>3.2000000000000002E-3</v>
      </c>
      <c r="W144" s="56">
        <v>0.37519999999999998</v>
      </c>
      <c r="X144" s="54">
        <v>2.9840000000000001E-3</v>
      </c>
      <c r="Y144" s="47">
        <v>13359</v>
      </c>
      <c r="Z144" s="46">
        <v>-3.0000000000000001E-3</v>
      </c>
      <c r="AA144" s="46">
        <v>2.5000000000000001E-3</v>
      </c>
      <c r="AB144" s="44">
        <v>0.29330000000000001</v>
      </c>
      <c r="AC144" s="45">
        <v>0.22500000000000001</v>
      </c>
    </row>
    <row r="145" spans="1:29" x14ac:dyDescent="0.25">
      <c r="A145" s="43" t="s">
        <v>1698</v>
      </c>
      <c r="B145" s="43" t="s">
        <v>1697</v>
      </c>
      <c r="C145" s="47" t="s">
        <v>2133</v>
      </c>
      <c r="D145" s="48" t="s">
        <v>1696</v>
      </c>
      <c r="E145" s="47">
        <v>765336</v>
      </c>
      <c r="F145" s="46">
        <v>-3.8999999999999998E-3</v>
      </c>
      <c r="G145" s="46">
        <v>5.0000000000000001E-4</v>
      </c>
      <c r="H145" s="44">
        <v>0.10630000000000001</v>
      </c>
      <c r="I145" s="45">
        <v>1.6220000000000001E-13</v>
      </c>
      <c r="J145" s="55">
        <v>567448</v>
      </c>
      <c r="K145" s="132">
        <v>-4.2370000000000003E-3</v>
      </c>
      <c r="L145" s="132">
        <v>5.7600000000000001E-4</v>
      </c>
      <c r="M145" s="56">
        <v>0.1138</v>
      </c>
      <c r="N145" s="54">
        <v>1.9059999999999999E-13</v>
      </c>
      <c r="O145" s="47">
        <v>165726</v>
      </c>
      <c r="P145" s="46">
        <v>-1.8E-3</v>
      </c>
      <c r="Q145" s="46">
        <v>1.6000000000000001E-3</v>
      </c>
      <c r="R145" s="44">
        <v>4.53E-2</v>
      </c>
      <c r="S145" s="45">
        <v>0.27589999999999998</v>
      </c>
      <c r="T145" s="55">
        <v>13842</v>
      </c>
      <c r="U145" s="132">
        <v>-6.1999999999999998E-3</v>
      </c>
      <c r="V145" s="132">
        <v>6.4000000000000003E-3</v>
      </c>
      <c r="W145" s="56">
        <v>6.4000000000000001E-2</v>
      </c>
      <c r="X145" s="54">
        <v>0.32950000000000002</v>
      </c>
      <c r="Y145" s="47">
        <v>13359</v>
      </c>
      <c r="Z145" s="46">
        <v>-3.3999999999999998E-3</v>
      </c>
      <c r="AA145" s="46">
        <v>3.3999999999999998E-3</v>
      </c>
      <c r="AB145" s="44">
        <v>0.12709999999999999</v>
      </c>
      <c r="AC145" s="45">
        <v>0.30599999999999999</v>
      </c>
    </row>
    <row r="146" spans="1:29" x14ac:dyDescent="0.25">
      <c r="A146" s="43" t="s">
        <v>1695</v>
      </c>
      <c r="B146" s="43" t="s">
        <v>1694</v>
      </c>
      <c r="C146" s="47" t="s">
        <v>2132</v>
      </c>
      <c r="D146" s="48" t="s">
        <v>1693</v>
      </c>
      <c r="E146" s="47">
        <v>755323</v>
      </c>
      <c r="F146" s="46">
        <v>1.9E-3</v>
      </c>
      <c r="G146" s="46">
        <v>2.9999999999999997E-4</v>
      </c>
      <c r="H146" s="44">
        <v>0.41</v>
      </c>
      <c r="I146" s="45">
        <v>1.1959999999999999E-8</v>
      </c>
      <c r="J146" s="55">
        <v>558009</v>
      </c>
      <c r="K146" s="132">
        <v>1.9650000000000002E-3</v>
      </c>
      <c r="L146" s="132">
        <v>3.478E-4</v>
      </c>
      <c r="M146" s="56">
        <v>0.43619999999999998</v>
      </c>
      <c r="N146" s="54">
        <v>1.616E-8</v>
      </c>
      <c r="O146" s="47">
        <v>165434</v>
      </c>
      <c r="P146" s="46">
        <v>1.2999999999999999E-3</v>
      </c>
      <c r="Q146" s="46">
        <v>1.1000000000000001E-3</v>
      </c>
      <c r="R146" s="44">
        <v>0.12640000000000001</v>
      </c>
      <c r="S146" s="45">
        <v>0.2268</v>
      </c>
      <c r="T146" s="55">
        <v>13842</v>
      </c>
      <c r="U146" s="132">
        <v>1.4E-3</v>
      </c>
      <c r="V146" s="132">
        <v>3.3E-3</v>
      </c>
      <c r="W146" s="56">
        <v>0.63029999999999997</v>
      </c>
      <c r="X146" s="54">
        <v>0.66820000000000002</v>
      </c>
      <c r="Y146" s="47">
        <v>13077</v>
      </c>
      <c r="Z146" s="46">
        <v>-1.8E-3</v>
      </c>
      <c r="AA146" s="46">
        <v>2.3E-3</v>
      </c>
      <c r="AB146" s="44">
        <v>0.38379999999999997</v>
      </c>
      <c r="AC146" s="45">
        <v>0.4294</v>
      </c>
    </row>
    <row r="147" spans="1:29" x14ac:dyDescent="0.25">
      <c r="A147" s="43" t="s">
        <v>1692</v>
      </c>
      <c r="B147" s="43" t="s">
        <v>1691</v>
      </c>
      <c r="C147" s="47" t="s">
        <v>2135</v>
      </c>
      <c r="D147" s="48" t="s">
        <v>1690</v>
      </c>
      <c r="E147" s="47">
        <v>571691</v>
      </c>
      <c r="F147" s="46">
        <v>-2E-3</v>
      </c>
      <c r="G147" s="46">
        <v>2.9999999999999997E-4</v>
      </c>
      <c r="H147" s="44">
        <v>0.57579999999999998</v>
      </c>
      <c r="I147" s="45">
        <v>1.8779999999999999E-9</v>
      </c>
      <c r="J147" s="55">
        <v>373803</v>
      </c>
      <c r="K147" s="132">
        <v>-2.2179999999999999E-3</v>
      </c>
      <c r="L147" s="132">
        <v>3.724E-4</v>
      </c>
      <c r="M147" s="56">
        <v>0.53790000000000004</v>
      </c>
      <c r="N147" s="54">
        <v>2.5880000000000002E-9</v>
      </c>
      <c r="O147" s="47">
        <v>165726</v>
      </c>
      <c r="P147" s="46">
        <v>-1.4E-3</v>
      </c>
      <c r="Q147" s="46">
        <v>8.9999999999999998E-4</v>
      </c>
      <c r="R147" s="44">
        <v>0.81020000000000003</v>
      </c>
      <c r="S147" s="45">
        <v>0.109</v>
      </c>
      <c r="T147" s="55">
        <v>13842</v>
      </c>
      <c r="U147" s="132">
        <v>1.8E-3</v>
      </c>
      <c r="V147" s="132">
        <v>3.3E-3</v>
      </c>
      <c r="W147" s="56">
        <v>0.34460000000000002</v>
      </c>
      <c r="X147" s="54">
        <v>0.58699999999999997</v>
      </c>
      <c r="Y147" s="47">
        <v>13359</v>
      </c>
      <c r="Z147" s="46">
        <v>1.6999999999999999E-3</v>
      </c>
      <c r="AA147" s="46">
        <v>2.3E-3</v>
      </c>
      <c r="AB147" s="44">
        <v>0.6038</v>
      </c>
      <c r="AC147" s="45">
        <v>0.45269999999999999</v>
      </c>
    </row>
    <row r="148" spans="1:29" x14ac:dyDescent="0.25">
      <c r="A148" s="43" t="s">
        <v>1689</v>
      </c>
      <c r="B148" s="43" t="s">
        <v>1688</v>
      </c>
      <c r="C148" s="47" t="s">
        <v>2132</v>
      </c>
      <c r="D148" s="48" t="s">
        <v>1687</v>
      </c>
      <c r="E148" s="47">
        <v>765193</v>
      </c>
      <c r="F148" s="46">
        <v>2.3E-3</v>
      </c>
      <c r="G148" s="46">
        <v>2.9999999999999997E-4</v>
      </c>
      <c r="H148" s="44">
        <v>0.31759999999999999</v>
      </c>
      <c r="I148" s="45">
        <v>3.6540000000000004E-12</v>
      </c>
      <c r="J148" s="55">
        <v>567305</v>
      </c>
      <c r="K148" s="132">
        <v>2.0219999999999999E-3</v>
      </c>
      <c r="L148" s="132">
        <v>3.8039999999999998E-4</v>
      </c>
      <c r="M148" s="56">
        <v>0.28939999999999999</v>
      </c>
      <c r="N148" s="54">
        <v>1.062E-7</v>
      </c>
      <c r="O148" s="47">
        <v>165726</v>
      </c>
      <c r="P148" s="46">
        <v>2.8999999999999998E-3</v>
      </c>
      <c r="Q148" s="46">
        <v>6.9999999999999999E-4</v>
      </c>
      <c r="R148" s="44">
        <v>0.40949999999999998</v>
      </c>
      <c r="S148" s="45">
        <v>1.4389999999999999E-5</v>
      </c>
      <c r="T148" s="55">
        <v>13842</v>
      </c>
      <c r="U148" s="132">
        <v>8.0000000000000004E-4</v>
      </c>
      <c r="V148" s="132">
        <v>4.3E-3</v>
      </c>
      <c r="W148" s="56">
        <v>0.1608</v>
      </c>
      <c r="X148" s="54">
        <v>0.85699999999999998</v>
      </c>
      <c r="Y148" s="47">
        <v>13359</v>
      </c>
      <c r="Z148" s="46">
        <v>5.1000000000000004E-3</v>
      </c>
      <c r="AA148" s="46">
        <v>2.3999999999999998E-3</v>
      </c>
      <c r="AB148" s="44">
        <v>0.35199999999999998</v>
      </c>
      <c r="AC148" s="45">
        <v>3.0179999999999998E-2</v>
      </c>
    </row>
    <row r="149" spans="1:29" x14ac:dyDescent="0.25">
      <c r="A149" s="43" t="s">
        <v>1686</v>
      </c>
      <c r="B149" s="43" t="s">
        <v>1685</v>
      </c>
      <c r="C149" s="47" t="s">
        <v>2134</v>
      </c>
      <c r="D149" s="48" t="s">
        <v>1684</v>
      </c>
      <c r="E149" s="47">
        <v>765329</v>
      </c>
      <c r="F149" s="46">
        <v>3.5000000000000001E-3</v>
      </c>
      <c r="G149" s="46">
        <v>2.9999999999999997E-4</v>
      </c>
      <c r="H149" s="44">
        <v>0.63590000000000002</v>
      </c>
      <c r="I149" s="45">
        <v>5.6630000000000001E-28</v>
      </c>
      <c r="J149" s="55">
        <v>567441</v>
      </c>
      <c r="K149" s="132">
        <v>3.4719999999999998E-3</v>
      </c>
      <c r="L149" s="132">
        <v>3.4959999999999999E-4</v>
      </c>
      <c r="M149" s="56">
        <v>0.61050000000000004</v>
      </c>
      <c r="N149" s="54">
        <v>3.0639999999999998E-23</v>
      </c>
      <c r="O149" s="47">
        <v>165726</v>
      </c>
      <c r="P149" s="46">
        <v>2.8E-3</v>
      </c>
      <c r="Q149" s="46">
        <v>8.0000000000000004E-4</v>
      </c>
      <c r="R149" s="44">
        <v>0.77080000000000004</v>
      </c>
      <c r="S149" s="45">
        <v>3.5530000000000002E-4</v>
      </c>
      <c r="T149" s="55">
        <v>13842</v>
      </c>
      <c r="U149" s="132">
        <v>-1.6000000000000001E-3</v>
      </c>
      <c r="V149" s="132">
        <v>3.0999999999999999E-3</v>
      </c>
      <c r="W149" s="56">
        <v>0.51749999999999996</v>
      </c>
      <c r="X149" s="54">
        <v>0.61850000000000005</v>
      </c>
      <c r="Y149" s="47">
        <v>13359</v>
      </c>
      <c r="Z149" s="46">
        <v>1.09E-2</v>
      </c>
      <c r="AA149" s="46">
        <v>2.3999999999999998E-3</v>
      </c>
      <c r="AB149" s="44">
        <v>0.66369999999999996</v>
      </c>
      <c r="AC149" s="45">
        <v>3.428E-6</v>
      </c>
    </row>
    <row r="150" spans="1:29" x14ac:dyDescent="0.25">
      <c r="A150" s="43" t="s">
        <v>1683</v>
      </c>
      <c r="B150" s="43" t="s">
        <v>1682</v>
      </c>
      <c r="C150" s="47" t="s">
        <v>2137</v>
      </c>
      <c r="D150" s="48" t="s">
        <v>1681</v>
      </c>
      <c r="E150" s="47">
        <v>601887</v>
      </c>
      <c r="F150" s="46">
        <v>-2.2000000000000001E-3</v>
      </c>
      <c r="G150" s="46">
        <v>4.0000000000000002E-4</v>
      </c>
      <c r="H150" s="44">
        <v>0.71870000000000001</v>
      </c>
      <c r="I150" s="45">
        <v>9.8540000000000001E-9</v>
      </c>
      <c r="J150" s="55">
        <v>567433</v>
      </c>
      <c r="K150" s="132">
        <v>-2.189E-3</v>
      </c>
      <c r="L150" s="132">
        <v>3.8049999999999998E-4</v>
      </c>
      <c r="M150" s="56">
        <v>0.71619999999999995</v>
      </c>
      <c r="N150" s="54">
        <v>8.8230000000000007E-9</v>
      </c>
      <c r="O150" s="47">
        <v>3739</v>
      </c>
      <c r="P150" s="46">
        <v>-9.7000000000000003E-3</v>
      </c>
      <c r="Q150" s="46">
        <v>1.6899999999999998E-2</v>
      </c>
      <c r="R150" s="44">
        <v>0.98109999999999997</v>
      </c>
      <c r="S150" s="45">
        <v>0.56789999999999996</v>
      </c>
      <c r="T150" s="55">
        <v>13842</v>
      </c>
      <c r="U150" s="132">
        <v>8.9999999999999993E-3</v>
      </c>
      <c r="V150" s="132">
        <v>4.7999999999999996E-3</v>
      </c>
      <c r="W150" s="56">
        <v>0.87609999999999999</v>
      </c>
      <c r="X150" s="54">
        <v>5.7599999999999998E-2</v>
      </c>
      <c r="Y150" s="47">
        <v>13359</v>
      </c>
      <c r="Z150" s="46">
        <v>-6.7999999999999996E-3</v>
      </c>
      <c r="AA150" s="46">
        <v>5.0000000000000001E-3</v>
      </c>
      <c r="AB150" s="44">
        <v>0.94589999999999996</v>
      </c>
      <c r="AC150" s="45">
        <v>0.17610000000000001</v>
      </c>
    </row>
    <row r="151" spans="1:29" x14ac:dyDescent="0.25">
      <c r="A151" s="43" t="s">
        <v>1680</v>
      </c>
      <c r="B151" s="43" t="s">
        <v>1679</v>
      </c>
      <c r="C151" s="47" t="s">
        <v>2132</v>
      </c>
      <c r="D151" s="48" t="s">
        <v>1678</v>
      </c>
      <c r="E151" s="47">
        <v>721594</v>
      </c>
      <c r="F151" s="46">
        <v>3.0000000000000001E-3</v>
      </c>
      <c r="G151" s="46">
        <v>2.9999999999999997E-4</v>
      </c>
      <c r="H151" s="44">
        <v>0.58950000000000002</v>
      </c>
      <c r="I151" s="45">
        <v>6.9610000000000005E-20</v>
      </c>
      <c r="J151" s="55">
        <v>525153</v>
      </c>
      <c r="K151" s="132">
        <v>2.9139999999999999E-3</v>
      </c>
      <c r="L151" s="132">
        <v>3.5550000000000002E-4</v>
      </c>
      <c r="M151" s="56">
        <v>0.55489999999999995</v>
      </c>
      <c r="N151" s="54">
        <v>2.478E-16</v>
      </c>
      <c r="O151" s="47">
        <v>165726</v>
      </c>
      <c r="P151" s="46">
        <v>3.7000000000000002E-3</v>
      </c>
      <c r="Q151" s="46">
        <v>1.1000000000000001E-3</v>
      </c>
      <c r="R151" s="44">
        <v>0.88859999999999995</v>
      </c>
      <c r="S151" s="45">
        <v>6.1669999999999997E-4</v>
      </c>
      <c r="T151" s="55">
        <v>13842</v>
      </c>
      <c r="U151" s="132">
        <v>7.4999999999999997E-3</v>
      </c>
      <c r="V151" s="132">
        <v>3.5999999999999999E-3</v>
      </c>
      <c r="W151" s="56">
        <v>0.73719999999999997</v>
      </c>
      <c r="X151" s="54">
        <v>3.8710000000000001E-2</v>
      </c>
      <c r="Y151" s="47">
        <v>13359</v>
      </c>
      <c r="Z151" s="46">
        <v>2.8999999999999998E-3</v>
      </c>
      <c r="AA151" s="46">
        <v>2.3E-3</v>
      </c>
      <c r="AB151" s="44">
        <v>0.58489999999999998</v>
      </c>
      <c r="AC151" s="45">
        <v>0.19750000000000001</v>
      </c>
    </row>
    <row r="152" spans="1:29" x14ac:dyDescent="0.25">
      <c r="A152" s="43" t="s">
        <v>1677</v>
      </c>
      <c r="B152" s="43" t="s">
        <v>1676</v>
      </c>
      <c r="C152" s="47" t="s">
        <v>2132</v>
      </c>
      <c r="D152" s="48" t="s">
        <v>1675</v>
      </c>
      <c r="E152" s="47">
        <v>763843</v>
      </c>
      <c r="F152" s="46">
        <v>-2.7000000000000001E-3</v>
      </c>
      <c r="G152" s="46">
        <v>4.0000000000000002E-4</v>
      </c>
      <c r="H152" s="44">
        <v>0.80969999999999998</v>
      </c>
      <c r="I152" s="45">
        <v>1.0790000000000001E-11</v>
      </c>
      <c r="J152" s="55">
        <v>567402</v>
      </c>
      <c r="K152" s="132">
        <v>-2.7409999999999999E-3</v>
      </c>
      <c r="L152" s="132">
        <v>4.5760000000000001E-4</v>
      </c>
      <c r="M152" s="56">
        <v>0.82899999999999996</v>
      </c>
      <c r="N152" s="54">
        <v>2.1080000000000002E-9</v>
      </c>
      <c r="O152" s="47">
        <v>165726</v>
      </c>
      <c r="P152" s="46">
        <v>-2.3E-3</v>
      </c>
      <c r="Q152" s="46">
        <v>8.0000000000000004E-4</v>
      </c>
      <c r="R152" s="44">
        <v>0.75090000000000001</v>
      </c>
      <c r="S152" s="45">
        <v>3.3930000000000002E-3</v>
      </c>
      <c r="T152" s="55">
        <v>13842</v>
      </c>
      <c r="U152" s="132">
        <v>-1.15E-2</v>
      </c>
      <c r="V152" s="132">
        <v>8.2000000000000007E-3</v>
      </c>
      <c r="W152" s="56">
        <v>0.96020000000000005</v>
      </c>
      <c r="X152" s="54">
        <v>0.16220000000000001</v>
      </c>
      <c r="Y152" s="47">
        <v>13359</v>
      </c>
      <c r="Z152" s="46">
        <v>-3.0999999999999999E-3</v>
      </c>
      <c r="AA152" s="46">
        <v>3.0000000000000001E-3</v>
      </c>
      <c r="AB152" s="44">
        <v>0.82740000000000002</v>
      </c>
      <c r="AC152" s="45">
        <v>0.29859999999999998</v>
      </c>
    </row>
    <row r="153" spans="1:29" x14ac:dyDescent="0.25">
      <c r="A153" s="43" t="s">
        <v>1674</v>
      </c>
      <c r="B153" s="43" t="s">
        <v>1673</v>
      </c>
      <c r="C153" s="47" t="s">
        <v>2132</v>
      </c>
      <c r="D153" s="48" t="s">
        <v>1672</v>
      </c>
      <c r="E153" s="47">
        <v>606517</v>
      </c>
      <c r="F153" s="46">
        <v>-6.7999999999999996E-3</v>
      </c>
      <c r="G153" s="46">
        <v>4.0000000000000002E-4</v>
      </c>
      <c r="H153" s="44">
        <v>0.27679999999999999</v>
      </c>
      <c r="I153" s="45">
        <v>1.847E-67</v>
      </c>
      <c r="J153" s="55">
        <v>553766</v>
      </c>
      <c r="K153" s="132">
        <v>-6.7910000000000002E-3</v>
      </c>
      <c r="L153" s="132">
        <v>3.9609999999999998E-4</v>
      </c>
      <c r="M153" s="56">
        <v>0.28129999999999999</v>
      </c>
      <c r="N153" s="54">
        <v>6.8620000000000001E-66</v>
      </c>
      <c r="O153" s="47">
        <v>23332</v>
      </c>
      <c r="P153" s="46">
        <v>-6.8999999999999999E-3</v>
      </c>
      <c r="Q153" s="46">
        <v>4.3E-3</v>
      </c>
      <c r="R153" s="44">
        <v>5.3100000000000001E-2</v>
      </c>
      <c r="S153" s="45">
        <v>0.1111</v>
      </c>
      <c r="T153" s="55">
        <v>13047</v>
      </c>
      <c r="U153" s="132">
        <v>-3.7000000000000002E-3</v>
      </c>
      <c r="V153" s="132">
        <v>4.7000000000000002E-3</v>
      </c>
      <c r="W153" s="56">
        <v>0.16470000000000001</v>
      </c>
      <c r="X153" s="54">
        <v>0.439</v>
      </c>
      <c r="Y153" s="47">
        <v>12858</v>
      </c>
      <c r="Z153" s="46">
        <v>-6.7999999999999996E-3</v>
      </c>
      <c r="AA153" s="46">
        <v>4.0000000000000001E-3</v>
      </c>
      <c r="AB153" s="44">
        <v>0.10879999999999999</v>
      </c>
      <c r="AC153" s="45">
        <v>8.8639999999999997E-2</v>
      </c>
    </row>
    <row r="154" spans="1:29" x14ac:dyDescent="0.25">
      <c r="A154" s="43" t="s">
        <v>1671</v>
      </c>
      <c r="B154" s="43" t="s">
        <v>1670</v>
      </c>
      <c r="C154" s="47" t="s">
        <v>2132</v>
      </c>
      <c r="D154" s="48" t="s">
        <v>1669</v>
      </c>
      <c r="E154" s="47">
        <v>762328</v>
      </c>
      <c r="F154" s="46">
        <v>2.5000000000000001E-3</v>
      </c>
      <c r="G154" s="46">
        <v>2.9999999999999997E-4</v>
      </c>
      <c r="H154" s="44">
        <v>0.53759999999999997</v>
      </c>
      <c r="I154" s="45">
        <v>2.1600000000000001E-16</v>
      </c>
      <c r="J154" s="55">
        <v>566388</v>
      </c>
      <c r="K154" s="132">
        <v>2.7850000000000001E-3</v>
      </c>
      <c r="L154" s="132">
        <v>3.5609999999999998E-4</v>
      </c>
      <c r="M154" s="56">
        <v>0.53210000000000002</v>
      </c>
      <c r="N154" s="54">
        <v>5.257E-15</v>
      </c>
      <c r="O154" s="47">
        <v>165726</v>
      </c>
      <c r="P154" s="46">
        <v>1.9E-3</v>
      </c>
      <c r="Q154" s="46">
        <v>6.9999999999999999E-4</v>
      </c>
      <c r="R154" s="44">
        <v>0.55349999999999999</v>
      </c>
      <c r="S154" s="45">
        <v>5.0340000000000003E-3</v>
      </c>
      <c r="T154" s="55">
        <v>13842</v>
      </c>
      <c r="U154" s="132">
        <v>1.9E-3</v>
      </c>
      <c r="V154" s="132">
        <v>3.2000000000000002E-3</v>
      </c>
      <c r="W154" s="56">
        <v>0.52429999999999999</v>
      </c>
      <c r="X154" s="54">
        <v>0.53749999999999998</v>
      </c>
      <c r="Y154" s="47">
        <v>12858</v>
      </c>
      <c r="Z154" s="46">
        <v>0</v>
      </c>
      <c r="AA154" s="46">
        <v>2.3999999999999998E-3</v>
      </c>
      <c r="AB154" s="44">
        <v>0.5897</v>
      </c>
      <c r="AC154" s="45">
        <v>0.99809999999999999</v>
      </c>
    </row>
    <row r="155" spans="1:29" x14ac:dyDescent="0.25">
      <c r="A155" s="43" t="s">
        <v>1668</v>
      </c>
      <c r="B155" s="43" t="s">
        <v>1667</v>
      </c>
      <c r="C155" s="47" t="s">
        <v>2135</v>
      </c>
      <c r="D155" s="48" t="s">
        <v>1666</v>
      </c>
      <c r="E155" s="47">
        <v>758269</v>
      </c>
      <c r="F155" s="46">
        <v>2.8999999999999998E-3</v>
      </c>
      <c r="G155" s="46">
        <v>2.9999999999999997E-4</v>
      </c>
      <c r="H155" s="44">
        <v>0.33310000000000001</v>
      </c>
      <c r="I155" s="45">
        <v>2.2010000000000001E-18</v>
      </c>
      <c r="J155" s="55">
        <v>561828</v>
      </c>
      <c r="K155" s="132">
        <v>3.2339999999999999E-3</v>
      </c>
      <c r="L155" s="132">
        <v>3.924E-4</v>
      </c>
      <c r="M155" s="56">
        <v>0.2676</v>
      </c>
      <c r="N155" s="54">
        <v>1.7110000000000001E-16</v>
      </c>
      <c r="O155" s="47">
        <v>165726</v>
      </c>
      <c r="P155" s="46">
        <v>1.9E-3</v>
      </c>
      <c r="Q155" s="46">
        <v>6.9999999999999999E-4</v>
      </c>
      <c r="R155" s="44">
        <v>0.50800000000000001</v>
      </c>
      <c r="S155" s="45">
        <v>4.463E-3</v>
      </c>
      <c r="T155" s="55">
        <v>13842</v>
      </c>
      <c r="U155" s="132">
        <v>5.4999999999999997E-3</v>
      </c>
      <c r="V155" s="132">
        <v>3.5000000000000001E-3</v>
      </c>
      <c r="W155" s="56">
        <v>0.70879999999999999</v>
      </c>
      <c r="X155" s="54">
        <v>0.11219999999999999</v>
      </c>
      <c r="Y155" s="47">
        <v>13359</v>
      </c>
      <c r="Z155" s="46">
        <v>1.6000000000000001E-3</v>
      </c>
      <c r="AA155" s="46">
        <v>2.5000000000000001E-3</v>
      </c>
      <c r="AB155" s="44">
        <v>0.30420000000000003</v>
      </c>
      <c r="AC155" s="45">
        <v>0.52129999999999999</v>
      </c>
    </row>
    <row r="156" spans="1:29" x14ac:dyDescent="0.25">
      <c r="A156" s="43" t="s">
        <v>1665</v>
      </c>
      <c r="B156" s="43" t="s">
        <v>1664</v>
      </c>
      <c r="C156" s="47" t="s">
        <v>2132</v>
      </c>
      <c r="D156" s="48" t="s">
        <v>1663</v>
      </c>
      <c r="E156" s="47">
        <v>722553</v>
      </c>
      <c r="F156" s="46">
        <v>-2.3E-3</v>
      </c>
      <c r="G156" s="46">
        <v>2.9999999999999997E-4</v>
      </c>
      <c r="H156" s="44">
        <v>0.48909999999999998</v>
      </c>
      <c r="I156" s="45">
        <v>3.1960000000000001E-12</v>
      </c>
      <c r="J156" s="55">
        <v>524665</v>
      </c>
      <c r="K156" s="132">
        <v>-2.4580000000000001E-3</v>
      </c>
      <c r="L156" s="132">
        <v>3.6089999999999999E-4</v>
      </c>
      <c r="M156" s="56">
        <v>0.53080000000000005</v>
      </c>
      <c r="N156" s="54">
        <v>9.6229999999999997E-12</v>
      </c>
      <c r="O156" s="47">
        <v>165726</v>
      </c>
      <c r="P156" s="46">
        <v>-1.2999999999999999E-3</v>
      </c>
      <c r="Q156" s="46">
        <v>8.9999999999999998E-4</v>
      </c>
      <c r="R156" s="44">
        <v>0.18329999999999999</v>
      </c>
      <c r="S156" s="45">
        <v>0.1613</v>
      </c>
      <c r="T156" s="55">
        <v>13842</v>
      </c>
      <c r="U156" s="132">
        <v>-3.5999999999999999E-3</v>
      </c>
      <c r="V156" s="132">
        <v>4.7999999999999996E-3</v>
      </c>
      <c r="W156" s="56">
        <v>0.87239999999999995</v>
      </c>
      <c r="X156" s="54">
        <v>0.44940000000000002</v>
      </c>
      <c r="Y156" s="47">
        <v>13359</v>
      </c>
      <c r="Z156" s="46">
        <v>-2.2000000000000001E-3</v>
      </c>
      <c r="AA156" s="46">
        <v>2.3E-3</v>
      </c>
      <c r="AB156" s="44">
        <v>0.55620000000000003</v>
      </c>
      <c r="AC156" s="45">
        <v>0.33750000000000002</v>
      </c>
    </row>
    <row r="157" spans="1:29" x14ac:dyDescent="0.25">
      <c r="A157" s="43" t="s">
        <v>1662</v>
      </c>
      <c r="B157" s="43" t="s">
        <v>1661</v>
      </c>
      <c r="C157" s="47" t="s">
        <v>2134</v>
      </c>
      <c r="D157" s="48" t="s">
        <v>1660</v>
      </c>
      <c r="E157" s="47">
        <v>722553</v>
      </c>
      <c r="F157" s="46">
        <v>2.5000000000000001E-3</v>
      </c>
      <c r="G157" s="46">
        <v>2.9999999999999997E-4</v>
      </c>
      <c r="H157" s="44">
        <v>0.51419999999999999</v>
      </c>
      <c r="I157" s="45">
        <v>1.189E-14</v>
      </c>
      <c r="J157" s="55">
        <v>524665</v>
      </c>
      <c r="K157" s="132">
        <v>2.7650000000000001E-3</v>
      </c>
      <c r="L157" s="132">
        <v>3.6029999999999998E-4</v>
      </c>
      <c r="M157" s="56">
        <v>0.46829999999999999</v>
      </c>
      <c r="N157" s="54">
        <v>1.679E-14</v>
      </c>
      <c r="O157" s="47">
        <v>165726</v>
      </c>
      <c r="P157" s="46">
        <v>1.2999999999999999E-3</v>
      </c>
      <c r="Q157" s="46">
        <v>8.0000000000000004E-4</v>
      </c>
      <c r="R157" s="44">
        <v>0.73450000000000004</v>
      </c>
      <c r="S157" s="45">
        <v>0.1027</v>
      </c>
      <c r="T157" s="55">
        <v>13842</v>
      </c>
      <c r="U157" s="132">
        <v>4.8999999999999998E-3</v>
      </c>
      <c r="V157" s="132">
        <v>3.2000000000000002E-3</v>
      </c>
      <c r="W157" s="56">
        <v>0.38740000000000002</v>
      </c>
      <c r="X157" s="54">
        <v>0.13389999999999999</v>
      </c>
      <c r="Y157" s="47">
        <v>13359</v>
      </c>
      <c r="Z157" s="46">
        <v>0</v>
      </c>
      <c r="AA157" s="46">
        <v>2.3E-3</v>
      </c>
      <c r="AB157" s="44">
        <v>0.53369999999999995</v>
      </c>
      <c r="AC157" s="45">
        <v>0.98399999999999999</v>
      </c>
    </row>
    <row r="158" spans="1:29" x14ac:dyDescent="0.25">
      <c r="A158" s="43" t="s">
        <v>1659</v>
      </c>
      <c r="B158" s="43" t="s">
        <v>1658</v>
      </c>
      <c r="C158" s="47" t="s">
        <v>2132</v>
      </c>
      <c r="D158" s="48" t="s">
        <v>1657</v>
      </c>
      <c r="E158" s="47">
        <v>560566</v>
      </c>
      <c r="F158" s="46">
        <v>-2.5999999999999999E-3</v>
      </c>
      <c r="G158" s="46">
        <v>4.0000000000000002E-4</v>
      </c>
      <c r="H158" s="44">
        <v>0.29160000000000003</v>
      </c>
      <c r="I158" s="45">
        <v>2.208E-11</v>
      </c>
      <c r="J158" s="55">
        <v>524665</v>
      </c>
      <c r="K158" s="132">
        <v>-2.6090000000000002E-3</v>
      </c>
      <c r="L158" s="132">
        <v>3.8880000000000002E-4</v>
      </c>
      <c r="M158" s="56">
        <v>0.29499999999999998</v>
      </c>
      <c r="N158" s="54">
        <v>1.937E-11</v>
      </c>
      <c r="O158" s="47">
        <v>3739</v>
      </c>
      <c r="P158" s="46">
        <v>1.5800000000000002E-2</v>
      </c>
      <c r="Q158" s="46">
        <v>1.8599999999999998E-2</v>
      </c>
      <c r="R158" s="44">
        <v>1.9900000000000001E-2</v>
      </c>
      <c r="S158" s="45">
        <v>0.3947</v>
      </c>
      <c r="T158" s="55">
        <v>13842</v>
      </c>
      <c r="U158" s="132">
        <v>9.7000000000000003E-3</v>
      </c>
      <c r="V158" s="132">
        <v>7.1999999999999998E-3</v>
      </c>
      <c r="W158" s="56">
        <v>5.1700000000000003E-2</v>
      </c>
      <c r="X158" s="54">
        <v>0.1797</v>
      </c>
      <c r="Y158" s="47">
        <v>13359</v>
      </c>
      <c r="Z158" s="46">
        <v>-1.6999999999999999E-3</v>
      </c>
      <c r="AA158" s="46">
        <v>3.5000000000000001E-3</v>
      </c>
      <c r="AB158" s="44">
        <v>0.123</v>
      </c>
      <c r="AC158" s="45">
        <v>0.62580000000000002</v>
      </c>
    </row>
    <row r="159" spans="1:29" x14ac:dyDescent="0.25">
      <c r="A159" s="43" t="s">
        <v>1656</v>
      </c>
      <c r="B159" s="43" t="s">
        <v>1655</v>
      </c>
      <c r="C159" s="47" t="s">
        <v>2132</v>
      </c>
      <c r="D159" s="48" t="s">
        <v>1654</v>
      </c>
      <c r="E159" s="47">
        <v>566436</v>
      </c>
      <c r="F159" s="46">
        <v>2.2000000000000001E-3</v>
      </c>
      <c r="G159" s="46">
        <v>4.0000000000000002E-4</v>
      </c>
      <c r="H159" s="44">
        <v>0.49469999999999997</v>
      </c>
      <c r="I159" s="45">
        <v>9.7859999999999991E-10</v>
      </c>
      <c r="J159" s="55">
        <v>521359</v>
      </c>
      <c r="K159" s="132">
        <v>2.281E-3</v>
      </c>
      <c r="L159" s="132">
        <v>3.6039999999999998E-4</v>
      </c>
      <c r="M159" s="56">
        <v>0.49199999999999999</v>
      </c>
      <c r="N159" s="54">
        <v>2.4480000000000002E-10</v>
      </c>
      <c r="O159" s="47">
        <v>12915</v>
      </c>
      <c r="P159" s="46">
        <v>-8.5000000000000006E-3</v>
      </c>
      <c r="Q159" s="46">
        <v>6.4999999999999997E-3</v>
      </c>
      <c r="R159" s="44">
        <v>0.92310000000000003</v>
      </c>
      <c r="S159" s="45">
        <v>0.18970000000000001</v>
      </c>
      <c r="T159" s="55">
        <v>13842</v>
      </c>
      <c r="U159" s="132">
        <v>-1.1000000000000001E-3</v>
      </c>
      <c r="V159" s="132">
        <v>3.3E-3</v>
      </c>
      <c r="W159" s="56">
        <v>0.34520000000000001</v>
      </c>
      <c r="X159" s="54">
        <v>0.74239999999999995</v>
      </c>
      <c r="Y159" s="47">
        <v>13359</v>
      </c>
      <c r="Z159" s="46">
        <v>1.5E-3</v>
      </c>
      <c r="AA159" s="46">
        <v>2.3E-3</v>
      </c>
      <c r="AB159" s="44">
        <v>0.6099</v>
      </c>
      <c r="AC159" s="45">
        <v>0.5131</v>
      </c>
    </row>
    <row r="160" spans="1:29" x14ac:dyDescent="0.25">
      <c r="A160" s="43" t="s">
        <v>1653</v>
      </c>
      <c r="B160" s="43" t="s">
        <v>1652</v>
      </c>
      <c r="C160" s="47" t="s">
        <v>2134</v>
      </c>
      <c r="D160" s="48" t="s">
        <v>1651</v>
      </c>
      <c r="E160" s="47">
        <v>561829</v>
      </c>
      <c r="F160" s="46">
        <v>-2E-3</v>
      </c>
      <c r="G160" s="46">
        <v>4.0000000000000002E-4</v>
      </c>
      <c r="H160" s="44">
        <v>0.49969999999999998</v>
      </c>
      <c r="I160" s="45">
        <v>1.9969999999999999E-8</v>
      </c>
      <c r="J160" s="55">
        <v>524665</v>
      </c>
      <c r="K160" s="132">
        <v>-2.0010000000000002E-3</v>
      </c>
      <c r="L160" s="132">
        <v>3.613E-4</v>
      </c>
      <c r="M160" s="56">
        <v>0.50660000000000005</v>
      </c>
      <c r="N160" s="54">
        <v>3.0449999999999998E-8</v>
      </c>
      <c r="O160" s="47">
        <v>5002</v>
      </c>
      <c r="P160" s="46">
        <v>-1.2999999999999999E-3</v>
      </c>
      <c r="Q160" s="46">
        <v>1.01E-2</v>
      </c>
      <c r="R160" s="44">
        <v>6.7500000000000004E-2</v>
      </c>
      <c r="S160" s="45">
        <v>0.90080000000000005</v>
      </c>
      <c r="T160" s="55">
        <v>13842</v>
      </c>
      <c r="U160" s="132">
        <v>-8.9999999999999998E-4</v>
      </c>
      <c r="V160" s="132">
        <v>4.3E-3</v>
      </c>
      <c r="W160" s="56">
        <v>0.19700000000000001</v>
      </c>
      <c r="X160" s="54">
        <v>0.83799999999999997</v>
      </c>
      <c r="Y160" s="47">
        <v>13359</v>
      </c>
      <c r="Z160" s="46">
        <v>-1.6999999999999999E-3</v>
      </c>
      <c r="AA160" s="46">
        <v>2.3999999999999998E-3</v>
      </c>
      <c r="AB160" s="44">
        <v>0.35680000000000001</v>
      </c>
      <c r="AC160" s="45">
        <v>0.48</v>
      </c>
    </row>
    <row r="161" spans="1:29" x14ac:dyDescent="0.25">
      <c r="A161" s="43" t="s">
        <v>1650</v>
      </c>
      <c r="B161" s="43" t="s">
        <v>1649</v>
      </c>
      <c r="C161" s="47" t="s">
        <v>2132</v>
      </c>
      <c r="D161" s="48" t="s">
        <v>1648</v>
      </c>
      <c r="E161" s="47">
        <v>721602</v>
      </c>
      <c r="F161" s="46">
        <v>-2.0999999999999999E-3</v>
      </c>
      <c r="G161" s="46">
        <v>2.9999999999999997E-4</v>
      </c>
      <c r="H161" s="44">
        <v>0.4859</v>
      </c>
      <c r="I161" s="45">
        <v>6.125E-10</v>
      </c>
      <c r="J161" s="55">
        <v>523714</v>
      </c>
      <c r="K161" s="132">
        <v>-2.3709999999999998E-3</v>
      </c>
      <c r="L161" s="132">
        <v>3.6230000000000002E-4</v>
      </c>
      <c r="M161" s="56">
        <v>0.51019999999999999</v>
      </c>
      <c r="N161" s="54">
        <v>5.9910000000000003E-11</v>
      </c>
      <c r="O161" s="47">
        <v>165726</v>
      </c>
      <c r="P161" s="46">
        <v>2.9999999999999997E-4</v>
      </c>
      <c r="Q161" s="46">
        <v>1.6000000000000001E-3</v>
      </c>
      <c r="R161" s="44">
        <v>5.33E-2</v>
      </c>
      <c r="S161" s="45">
        <v>0.8347</v>
      </c>
      <c r="T161" s="55">
        <v>13842</v>
      </c>
      <c r="U161" s="132">
        <v>-1E-3</v>
      </c>
      <c r="V161" s="132">
        <v>3.3E-3</v>
      </c>
      <c r="W161" s="56">
        <v>0.4345</v>
      </c>
      <c r="X161" s="54">
        <v>0.77029999999999998</v>
      </c>
      <c r="Y161" s="47">
        <v>13359</v>
      </c>
      <c r="Z161" s="46">
        <v>1.8E-3</v>
      </c>
      <c r="AA161" s="46">
        <v>2.3E-3</v>
      </c>
      <c r="AB161" s="44">
        <v>0.39389999999999997</v>
      </c>
      <c r="AC161" s="45">
        <v>0.44679999999999997</v>
      </c>
    </row>
    <row r="162" spans="1:29" x14ac:dyDescent="0.25">
      <c r="A162" s="43" t="s">
        <v>1647</v>
      </c>
      <c r="B162" s="43" t="s">
        <v>1646</v>
      </c>
      <c r="C162" s="47" t="s">
        <v>2132</v>
      </c>
      <c r="D162" s="48" t="s">
        <v>1645</v>
      </c>
      <c r="E162" s="47">
        <v>723041</v>
      </c>
      <c r="F162" s="46">
        <v>1.9E-3</v>
      </c>
      <c r="G162" s="46">
        <v>2.9999999999999997E-4</v>
      </c>
      <c r="H162" s="44">
        <v>0.58879999999999999</v>
      </c>
      <c r="I162" s="45">
        <v>2.6059999999999999E-9</v>
      </c>
      <c r="J162" s="55">
        <v>525153</v>
      </c>
      <c r="K162" s="132">
        <v>2.0839999999999999E-3</v>
      </c>
      <c r="L162" s="132">
        <v>3.657E-4</v>
      </c>
      <c r="M162" s="56">
        <v>0.63870000000000005</v>
      </c>
      <c r="N162" s="54">
        <v>1.2029999999999999E-8</v>
      </c>
      <c r="O162" s="47">
        <v>165726</v>
      </c>
      <c r="P162" s="46">
        <v>1.1000000000000001E-3</v>
      </c>
      <c r="Q162" s="46">
        <v>6.9999999999999999E-4</v>
      </c>
      <c r="R162" s="44">
        <v>0.40710000000000002</v>
      </c>
      <c r="S162" s="45">
        <v>0.1163</v>
      </c>
      <c r="T162" s="55">
        <v>13842</v>
      </c>
      <c r="U162" s="132">
        <v>4.5999999999999999E-3</v>
      </c>
      <c r="V162" s="132">
        <v>3.8999999999999998E-3</v>
      </c>
      <c r="W162" s="56">
        <v>0.8024</v>
      </c>
      <c r="X162" s="54">
        <v>0.24440000000000001</v>
      </c>
      <c r="Y162" s="47">
        <v>13359</v>
      </c>
      <c r="Z162" s="46">
        <v>3.0999999999999999E-3</v>
      </c>
      <c r="AA162" s="46">
        <v>2.3E-3</v>
      </c>
      <c r="AB162" s="44">
        <v>0.59760000000000002</v>
      </c>
      <c r="AC162" s="45">
        <v>0.1663</v>
      </c>
    </row>
    <row r="163" spans="1:29" x14ac:dyDescent="0.25">
      <c r="A163" s="43" t="s">
        <v>1644</v>
      </c>
      <c r="B163" s="43" t="s">
        <v>1643</v>
      </c>
      <c r="C163" s="47" t="s">
        <v>2132</v>
      </c>
      <c r="D163" s="48" t="s">
        <v>1642</v>
      </c>
      <c r="E163" s="47">
        <v>765276</v>
      </c>
      <c r="F163" s="46">
        <v>-4.3E-3</v>
      </c>
      <c r="G163" s="46">
        <v>2.9999999999999997E-4</v>
      </c>
      <c r="H163" s="44">
        <v>0.38629999999999998</v>
      </c>
      <c r="I163" s="45">
        <v>4.0599999999999999E-41</v>
      </c>
      <c r="J163" s="55">
        <v>567388</v>
      </c>
      <c r="K163" s="132">
        <v>-4.2929999999999999E-3</v>
      </c>
      <c r="L163" s="132">
        <v>3.4620000000000001E-4</v>
      </c>
      <c r="M163" s="56">
        <v>0.42080000000000001</v>
      </c>
      <c r="N163" s="54">
        <v>2.6489999999999999E-35</v>
      </c>
      <c r="O163" s="47">
        <v>165726</v>
      </c>
      <c r="P163" s="46">
        <v>-4.3E-3</v>
      </c>
      <c r="Q163" s="46">
        <v>8.0000000000000004E-4</v>
      </c>
      <c r="R163" s="44">
        <v>0.20100000000000001</v>
      </c>
      <c r="S163" s="45">
        <v>3.1819999999999998E-7</v>
      </c>
      <c r="T163" s="55">
        <v>13842</v>
      </c>
      <c r="U163" s="132">
        <v>-4.4000000000000003E-3</v>
      </c>
      <c r="V163" s="132">
        <v>3.3E-3</v>
      </c>
      <c r="W163" s="56">
        <v>0.33400000000000002</v>
      </c>
      <c r="X163" s="54">
        <v>0.1832</v>
      </c>
      <c r="Y163" s="47">
        <v>13359</v>
      </c>
      <c r="Z163" s="46">
        <v>-2E-3</v>
      </c>
      <c r="AA163" s="46">
        <v>3.0999999999999999E-3</v>
      </c>
      <c r="AB163" s="44">
        <v>0.159</v>
      </c>
      <c r="AC163" s="45">
        <v>0.51270000000000004</v>
      </c>
    </row>
    <row r="164" spans="1:29" x14ac:dyDescent="0.25">
      <c r="A164" s="43" t="s">
        <v>1641</v>
      </c>
      <c r="B164" s="43" t="s">
        <v>1640</v>
      </c>
      <c r="C164" s="47" t="s">
        <v>2133</v>
      </c>
      <c r="D164" s="48" t="s">
        <v>1639</v>
      </c>
      <c r="E164" s="47">
        <v>703760</v>
      </c>
      <c r="F164" s="46">
        <v>-3.5999999999999999E-3</v>
      </c>
      <c r="G164" s="46">
        <v>5.9999999999999995E-4</v>
      </c>
      <c r="H164" s="44">
        <v>0.50900000000000001</v>
      </c>
      <c r="I164" s="45">
        <v>6.6540000000000004E-9</v>
      </c>
      <c r="J164" s="55">
        <v>505872</v>
      </c>
      <c r="K164" s="132">
        <v>-4.9959999999999996E-3</v>
      </c>
      <c r="L164" s="132">
        <v>1.2960000000000001E-3</v>
      </c>
      <c r="M164" s="56">
        <v>0.97809999999999997</v>
      </c>
      <c r="N164" s="54">
        <v>1.1569999999999999E-4</v>
      </c>
      <c r="O164" s="47">
        <v>165726</v>
      </c>
      <c r="P164" s="46">
        <v>-3.0000000000000001E-3</v>
      </c>
      <c r="Q164" s="46">
        <v>6.9999999999999999E-4</v>
      </c>
      <c r="R164" s="44">
        <v>0.34420000000000001</v>
      </c>
      <c r="S164" s="45">
        <v>2.3629999999999999E-5</v>
      </c>
      <c r="T164" s="55">
        <v>13842</v>
      </c>
      <c r="U164" s="132">
        <v>-5.0000000000000001E-3</v>
      </c>
      <c r="V164" s="132">
        <v>4.0000000000000001E-3</v>
      </c>
      <c r="W164" s="56">
        <v>0.80079999999999996</v>
      </c>
      <c r="X164" s="54">
        <v>0.20860000000000001</v>
      </c>
      <c r="Y164" s="47">
        <v>13359</v>
      </c>
      <c r="Z164" s="46">
        <v>-5.8999999999999999E-3</v>
      </c>
      <c r="AA164" s="46">
        <v>5.3E-3</v>
      </c>
      <c r="AB164" s="44">
        <v>0.93389999999999995</v>
      </c>
      <c r="AC164" s="45">
        <v>0.26829999999999998</v>
      </c>
    </row>
    <row r="165" spans="1:29" x14ac:dyDescent="0.25">
      <c r="A165" s="43" t="s">
        <v>1638</v>
      </c>
      <c r="B165" s="43" t="s">
        <v>1637</v>
      </c>
      <c r="C165" s="47" t="s">
        <v>2137</v>
      </c>
      <c r="D165" s="48" t="s">
        <v>1636</v>
      </c>
      <c r="E165" s="47">
        <v>765134</v>
      </c>
      <c r="F165" s="46">
        <v>-2.3999999999999998E-3</v>
      </c>
      <c r="G165" s="46">
        <v>4.0000000000000002E-4</v>
      </c>
      <c r="H165" s="44">
        <v>0.18659999999999999</v>
      </c>
      <c r="I165" s="45">
        <v>5.7720000000000003E-9</v>
      </c>
      <c r="J165" s="55">
        <v>567246</v>
      </c>
      <c r="K165" s="132">
        <v>-2.4610000000000001E-3</v>
      </c>
      <c r="L165" s="132">
        <v>5.0210000000000001E-4</v>
      </c>
      <c r="M165" s="56">
        <v>0.1366</v>
      </c>
      <c r="N165" s="54">
        <v>9.4959999999999998E-7</v>
      </c>
      <c r="O165" s="47">
        <v>165726</v>
      </c>
      <c r="P165" s="46">
        <v>-2.3E-3</v>
      </c>
      <c r="Q165" s="46">
        <v>6.9999999999999999E-4</v>
      </c>
      <c r="R165" s="44">
        <v>0.29670000000000002</v>
      </c>
      <c r="S165" s="45">
        <v>1.6379999999999999E-3</v>
      </c>
      <c r="T165" s="55">
        <v>13842</v>
      </c>
      <c r="U165" s="132">
        <v>2.3999999999999998E-3</v>
      </c>
      <c r="V165" s="132">
        <v>5.3E-3</v>
      </c>
      <c r="W165" s="56">
        <v>9.6799999999999997E-2</v>
      </c>
      <c r="X165" s="54">
        <v>0.65429999999999999</v>
      </c>
      <c r="Y165" s="47">
        <v>13359</v>
      </c>
      <c r="Z165" s="46">
        <v>-2.8E-3</v>
      </c>
      <c r="AA165" s="46">
        <v>2.8E-3</v>
      </c>
      <c r="AB165" s="44">
        <v>0.19239999999999999</v>
      </c>
      <c r="AC165" s="45">
        <v>0.32769999999999999</v>
      </c>
    </row>
    <row r="166" spans="1:29" x14ac:dyDescent="0.25">
      <c r="A166" s="43" t="s">
        <v>1635</v>
      </c>
      <c r="B166" s="43" t="s">
        <v>1634</v>
      </c>
      <c r="C166" s="47" t="s">
        <v>2135</v>
      </c>
      <c r="D166" s="48" t="s">
        <v>1633</v>
      </c>
      <c r="E166" s="47">
        <v>765269</v>
      </c>
      <c r="F166" s="46">
        <v>-1.8E-3</v>
      </c>
      <c r="G166" s="46">
        <v>2.9999999999999997E-4</v>
      </c>
      <c r="H166" s="44">
        <v>0.4975</v>
      </c>
      <c r="I166" s="45">
        <v>2.8360000000000001E-9</v>
      </c>
      <c r="J166" s="55">
        <v>567381</v>
      </c>
      <c r="K166" s="132">
        <v>-2.0010000000000002E-3</v>
      </c>
      <c r="L166" s="132">
        <v>3.4180000000000001E-4</v>
      </c>
      <c r="M166" s="56">
        <v>0.4778</v>
      </c>
      <c r="N166" s="54">
        <v>4.773E-9</v>
      </c>
      <c r="O166" s="47">
        <v>165726</v>
      </c>
      <c r="P166" s="46">
        <v>-1E-3</v>
      </c>
      <c r="Q166" s="46">
        <v>6.9999999999999999E-4</v>
      </c>
      <c r="R166" s="44">
        <v>0.57769999999999999</v>
      </c>
      <c r="S166" s="45">
        <v>0.11990000000000001</v>
      </c>
      <c r="T166" s="55">
        <v>13842</v>
      </c>
      <c r="U166" s="132">
        <v>1E-4</v>
      </c>
      <c r="V166" s="132">
        <v>3.5999999999999999E-3</v>
      </c>
      <c r="W166" s="56">
        <v>0.2465</v>
      </c>
      <c r="X166" s="54">
        <v>0.98150000000000004</v>
      </c>
      <c r="Y166" s="47">
        <v>13359</v>
      </c>
      <c r="Z166" s="46">
        <v>-1.2999999999999999E-3</v>
      </c>
      <c r="AA166" s="46">
        <v>2.3E-3</v>
      </c>
      <c r="AB166" s="44">
        <v>0.54979999999999996</v>
      </c>
      <c r="AC166" s="45">
        <v>0.55810000000000004</v>
      </c>
    </row>
    <row r="167" spans="1:29" x14ac:dyDescent="0.25">
      <c r="A167" s="43" t="s">
        <v>1632</v>
      </c>
      <c r="B167" s="43" t="s">
        <v>1631</v>
      </c>
      <c r="C167" s="47" t="s">
        <v>2133</v>
      </c>
      <c r="D167" s="48" t="s">
        <v>1630</v>
      </c>
      <c r="E167" s="47">
        <v>764956</v>
      </c>
      <c r="F167" s="46">
        <v>-2.5000000000000001E-3</v>
      </c>
      <c r="G167" s="46">
        <v>2.9999999999999997E-4</v>
      </c>
      <c r="H167" s="44">
        <v>0.67169999999999996</v>
      </c>
      <c r="I167" s="45">
        <v>7.8070000000000002E-14</v>
      </c>
      <c r="J167" s="55">
        <v>567068</v>
      </c>
      <c r="K167" s="132">
        <v>-2.6679999999999998E-3</v>
      </c>
      <c r="L167" s="132">
        <v>3.9720000000000001E-4</v>
      </c>
      <c r="M167" s="56">
        <v>0.75290000000000001</v>
      </c>
      <c r="N167" s="54">
        <v>1.857E-11</v>
      </c>
      <c r="O167" s="47">
        <v>165726</v>
      </c>
      <c r="P167" s="46">
        <v>-2.0999999999999999E-3</v>
      </c>
      <c r="Q167" s="46">
        <v>6.9999999999999999E-4</v>
      </c>
      <c r="R167" s="44">
        <v>0.44219999999999998</v>
      </c>
      <c r="S167" s="45">
        <v>1.83E-3</v>
      </c>
      <c r="T167" s="55">
        <v>13842</v>
      </c>
      <c r="U167" s="132">
        <v>-3.7000000000000002E-3</v>
      </c>
      <c r="V167" s="132">
        <v>4.4000000000000003E-3</v>
      </c>
      <c r="W167" s="56">
        <v>0.84419999999999995</v>
      </c>
      <c r="X167" s="54">
        <v>0.38990000000000002</v>
      </c>
      <c r="Y167" s="47">
        <v>13359</v>
      </c>
      <c r="Z167" s="46">
        <v>-5.9999999999999995E-4</v>
      </c>
      <c r="AA167" s="46">
        <v>2.3E-3</v>
      </c>
      <c r="AB167" s="44">
        <v>0.61739999999999995</v>
      </c>
      <c r="AC167" s="45">
        <v>0.78280000000000005</v>
      </c>
    </row>
    <row r="168" spans="1:29" x14ac:dyDescent="0.25">
      <c r="A168" s="43" t="s">
        <v>1629</v>
      </c>
      <c r="B168" s="43" t="s">
        <v>1628</v>
      </c>
      <c r="C168" s="47" t="s">
        <v>2134</v>
      </c>
      <c r="D168" s="48" t="s">
        <v>1627</v>
      </c>
      <c r="E168" s="47">
        <v>723041</v>
      </c>
      <c r="F168" s="46">
        <v>-2.2000000000000001E-3</v>
      </c>
      <c r="G168" s="46">
        <v>4.0000000000000002E-4</v>
      </c>
      <c r="H168" s="44">
        <v>0.69450000000000001</v>
      </c>
      <c r="I168" s="45">
        <v>4.399E-10</v>
      </c>
      <c r="J168" s="55">
        <v>525153</v>
      </c>
      <c r="K168" s="132">
        <v>-2.1459999999999999E-3</v>
      </c>
      <c r="L168" s="132">
        <v>3.7669999999999999E-4</v>
      </c>
      <c r="M168" s="56">
        <v>0.68720000000000003</v>
      </c>
      <c r="N168" s="54">
        <v>1.2229999999999999E-8</v>
      </c>
      <c r="O168" s="47">
        <v>165726</v>
      </c>
      <c r="P168" s="46">
        <v>-1.4E-3</v>
      </c>
      <c r="Q168" s="46">
        <v>1.4E-3</v>
      </c>
      <c r="R168" s="44">
        <v>0.93799999999999994</v>
      </c>
      <c r="S168" s="45">
        <v>0.3196</v>
      </c>
      <c r="T168" s="55">
        <v>13842</v>
      </c>
      <c r="U168" s="132">
        <v>-4.1000000000000003E-3</v>
      </c>
      <c r="V168" s="132">
        <v>3.2000000000000002E-3</v>
      </c>
      <c r="W168" s="56">
        <v>0.38319999999999999</v>
      </c>
      <c r="X168" s="54">
        <v>0.20949999999999999</v>
      </c>
      <c r="Y168" s="47">
        <v>13359</v>
      </c>
      <c r="Z168" s="46">
        <v>-5.1999999999999998E-3</v>
      </c>
      <c r="AA168" s="46">
        <v>2.2000000000000001E-3</v>
      </c>
      <c r="AB168" s="44">
        <v>0.49280000000000002</v>
      </c>
      <c r="AC168" s="45">
        <v>1.9769999999999999E-2</v>
      </c>
    </row>
    <row r="169" spans="1:29" x14ac:dyDescent="0.25">
      <c r="A169" s="43" t="s">
        <v>1626</v>
      </c>
      <c r="B169" s="43" t="s">
        <v>1625</v>
      </c>
      <c r="C169" s="47" t="s">
        <v>2132</v>
      </c>
      <c r="D169" s="48" t="s">
        <v>1624</v>
      </c>
      <c r="E169" s="47">
        <v>684975</v>
      </c>
      <c r="F169" s="46">
        <v>2.3999999999999998E-3</v>
      </c>
      <c r="G169" s="46">
        <v>2.9999999999999997E-4</v>
      </c>
      <c r="H169" s="44">
        <v>0.45750000000000002</v>
      </c>
      <c r="I169" s="45">
        <v>1.656E-12</v>
      </c>
      <c r="J169" s="55">
        <v>487087</v>
      </c>
      <c r="K169" s="132">
        <v>2.6350000000000002E-3</v>
      </c>
      <c r="L169" s="132">
        <v>3.97E-4</v>
      </c>
      <c r="M169" s="56">
        <v>0.46439999999999998</v>
      </c>
      <c r="N169" s="54">
        <v>3.1760000000000002E-11</v>
      </c>
      <c r="O169" s="47">
        <v>165726</v>
      </c>
      <c r="P169" s="46">
        <v>1.6000000000000001E-3</v>
      </c>
      <c r="Q169" s="46">
        <v>6.9999999999999999E-4</v>
      </c>
      <c r="R169" s="44">
        <v>0.438</v>
      </c>
      <c r="S169" s="45">
        <v>1.9470000000000001E-2</v>
      </c>
      <c r="T169" s="55">
        <v>13842</v>
      </c>
      <c r="U169" s="132">
        <v>3.7000000000000002E-3</v>
      </c>
      <c r="V169" s="132">
        <v>3.8E-3</v>
      </c>
      <c r="W169" s="56">
        <v>0.21729999999999999</v>
      </c>
      <c r="X169" s="54">
        <v>0.32319999999999999</v>
      </c>
      <c r="Y169" s="47">
        <v>13359</v>
      </c>
      <c r="Z169" s="46">
        <v>2.2000000000000001E-3</v>
      </c>
      <c r="AA169" s="46">
        <v>2.3E-3</v>
      </c>
      <c r="AB169" s="44">
        <v>0.53720000000000001</v>
      </c>
      <c r="AC169" s="45">
        <v>0.32800000000000001</v>
      </c>
    </row>
    <row r="170" spans="1:29" x14ac:dyDescent="0.25">
      <c r="A170" s="43" t="s">
        <v>1623</v>
      </c>
      <c r="B170" s="43" t="s">
        <v>1622</v>
      </c>
      <c r="C170" s="47" t="s">
        <v>2134</v>
      </c>
      <c r="D170" s="48" t="s">
        <v>1621</v>
      </c>
      <c r="E170" s="47">
        <v>561054</v>
      </c>
      <c r="F170" s="46">
        <v>-2.5999999999999999E-3</v>
      </c>
      <c r="G170" s="46">
        <v>5.0000000000000001E-4</v>
      </c>
      <c r="H170" s="44">
        <v>0.81820000000000004</v>
      </c>
      <c r="I170" s="45">
        <v>2.8859999999999998E-8</v>
      </c>
      <c r="J170" s="55">
        <v>525153</v>
      </c>
      <c r="K170" s="132">
        <v>-2.676E-3</v>
      </c>
      <c r="L170" s="132">
        <v>4.6450000000000001E-4</v>
      </c>
      <c r="M170" s="56">
        <v>0.8165</v>
      </c>
      <c r="N170" s="54">
        <v>8.3579999999999995E-9</v>
      </c>
      <c r="O170" s="47">
        <v>3739</v>
      </c>
      <c r="P170" s="46">
        <v>-2.5600000000000001E-2</v>
      </c>
      <c r="Q170" s="46">
        <v>3.2000000000000001E-2</v>
      </c>
      <c r="R170" s="44">
        <v>0.99419999999999997</v>
      </c>
      <c r="S170" s="45">
        <v>0.42499999999999999</v>
      </c>
      <c r="T170" s="55">
        <v>13842</v>
      </c>
      <c r="U170" s="132">
        <v>1.29E-2</v>
      </c>
      <c r="V170" s="132">
        <v>8.0000000000000002E-3</v>
      </c>
      <c r="W170" s="56">
        <v>0.95179999999999998</v>
      </c>
      <c r="X170" s="54">
        <v>0.1082</v>
      </c>
      <c r="Y170" s="47">
        <v>13359</v>
      </c>
      <c r="Z170" s="46">
        <v>-1.6000000000000001E-3</v>
      </c>
      <c r="AA170" s="46">
        <v>5.0000000000000001E-3</v>
      </c>
      <c r="AB170" s="44">
        <v>0.94220000000000004</v>
      </c>
      <c r="AC170" s="45">
        <v>0.75719999999999998</v>
      </c>
    </row>
    <row r="171" spans="1:29" x14ac:dyDescent="0.25">
      <c r="A171" s="43" t="s">
        <v>1620</v>
      </c>
      <c r="B171" s="43" t="s">
        <v>1619</v>
      </c>
      <c r="C171" s="47" t="s">
        <v>2136</v>
      </c>
      <c r="D171" s="48" t="s">
        <v>1618</v>
      </c>
      <c r="E171" s="47">
        <v>599186</v>
      </c>
      <c r="F171" s="46">
        <v>-3.0000000000000001E-3</v>
      </c>
      <c r="G171" s="46">
        <v>5.9999999999999995E-4</v>
      </c>
      <c r="H171" s="44">
        <v>0.89129999999999998</v>
      </c>
      <c r="I171" s="45">
        <v>4.6649999999999998E-8</v>
      </c>
      <c r="J171" s="55">
        <v>567306</v>
      </c>
      <c r="K171" s="132">
        <v>-2.8990000000000001E-3</v>
      </c>
      <c r="L171" s="132">
        <v>5.5840000000000002E-4</v>
      </c>
      <c r="M171" s="56">
        <v>0.89159999999999995</v>
      </c>
      <c r="N171" s="54">
        <v>2.0940000000000001E-7</v>
      </c>
      <c r="T171" s="55">
        <v>13842</v>
      </c>
      <c r="U171" s="132">
        <v>-9.7000000000000003E-3</v>
      </c>
      <c r="V171" s="132">
        <v>4.4000000000000003E-3</v>
      </c>
      <c r="W171" s="56">
        <v>0.8448</v>
      </c>
      <c r="X171" s="54">
        <v>2.878E-2</v>
      </c>
      <c r="Y171" s="47">
        <v>13077</v>
      </c>
      <c r="Z171" s="46">
        <v>-7.7999999999999996E-3</v>
      </c>
      <c r="AA171" s="46">
        <v>7.4999999999999997E-3</v>
      </c>
      <c r="AB171" s="44">
        <v>0.97460000000000002</v>
      </c>
      <c r="AC171" s="45">
        <v>0.29980000000000001</v>
      </c>
    </row>
    <row r="172" spans="1:29" x14ac:dyDescent="0.25">
      <c r="A172" s="43" t="s">
        <v>1617</v>
      </c>
      <c r="B172" s="43" t="s">
        <v>1616</v>
      </c>
      <c r="C172" s="47" t="s">
        <v>2134</v>
      </c>
      <c r="D172" s="48" t="s">
        <v>1615</v>
      </c>
      <c r="E172" s="47">
        <v>765348</v>
      </c>
      <c r="F172" s="46">
        <v>2.2000000000000001E-3</v>
      </c>
      <c r="G172" s="46">
        <v>2.9999999999999997E-4</v>
      </c>
      <c r="H172" s="44">
        <v>0.73050000000000004</v>
      </c>
      <c r="I172" s="45">
        <v>3.885E-11</v>
      </c>
      <c r="J172" s="55">
        <v>567460</v>
      </c>
      <c r="K172" s="132">
        <v>2.3700000000000001E-3</v>
      </c>
      <c r="L172" s="132">
        <v>3.8779999999999999E-4</v>
      </c>
      <c r="M172" s="56">
        <v>0.73619999999999997</v>
      </c>
      <c r="N172" s="54">
        <v>9.9749999999999992E-10</v>
      </c>
      <c r="O172" s="47">
        <v>165726</v>
      </c>
      <c r="P172" s="46">
        <v>2.2000000000000001E-3</v>
      </c>
      <c r="Q172" s="46">
        <v>8.0000000000000004E-4</v>
      </c>
      <c r="R172" s="44">
        <v>0.73580000000000001</v>
      </c>
      <c r="S172" s="45">
        <v>4.6810000000000003E-3</v>
      </c>
      <c r="T172" s="55">
        <v>13842</v>
      </c>
      <c r="U172" s="132">
        <v>6.9999999999999999E-4</v>
      </c>
      <c r="V172" s="132">
        <v>3.2000000000000002E-3</v>
      </c>
      <c r="W172" s="56">
        <v>0.54700000000000004</v>
      </c>
      <c r="X172" s="54">
        <v>0.81610000000000005</v>
      </c>
      <c r="Y172" s="47">
        <v>13359</v>
      </c>
      <c r="Z172" s="46">
        <v>1E-3</v>
      </c>
      <c r="AA172" s="46">
        <v>2.3E-3</v>
      </c>
      <c r="AB172" s="44">
        <v>0.58740000000000003</v>
      </c>
      <c r="AC172" s="45">
        <v>0.64729999999999999</v>
      </c>
    </row>
    <row r="173" spans="1:29" x14ac:dyDescent="0.25">
      <c r="A173" s="43" t="s">
        <v>1614</v>
      </c>
      <c r="B173" s="43" t="s">
        <v>1613</v>
      </c>
      <c r="C173" s="47" t="s">
        <v>2134</v>
      </c>
      <c r="D173" s="48" t="s">
        <v>1612</v>
      </c>
      <c r="E173" s="47">
        <v>751315</v>
      </c>
      <c r="F173" s="46">
        <v>4.4000000000000003E-3</v>
      </c>
      <c r="G173" s="46">
        <v>2.9999999999999997E-4</v>
      </c>
      <c r="H173" s="44">
        <v>0.63560000000000005</v>
      </c>
      <c r="I173" s="45">
        <v>2.064E-44</v>
      </c>
      <c r="J173" s="55">
        <v>553427</v>
      </c>
      <c r="K173" s="132">
        <v>4.8279999999999998E-3</v>
      </c>
      <c r="L173" s="132">
        <v>3.613E-4</v>
      </c>
      <c r="M173" s="56">
        <v>0.62319999999999998</v>
      </c>
      <c r="N173" s="54">
        <v>9.7489999999999997E-41</v>
      </c>
      <c r="O173" s="47">
        <v>165726</v>
      </c>
      <c r="P173" s="46">
        <v>2.7000000000000001E-3</v>
      </c>
      <c r="Q173" s="46">
        <v>6.9999999999999999E-4</v>
      </c>
      <c r="R173" s="44">
        <v>0.6784</v>
      </c>
      <c r="S173" s="45">
        <v>1.663E-4</v>
      </c>
      <c r="T173" s="55">
        <v>13842</v>
      </c>
      <c r="U173" s="132">
        <v>9.4999999999999998E-3</v>
      </c>
      <c r="V173" s="132">
        <v>3.0999999999999999E-3</v>
      </c>
      <c r="W173" s="56">
        <v>0.57650000000000001</v>
      </c>
      <c r="X173" s="54">
        <v>2.506E-3</v>
      </c>
      <c r="Y173" s="47">
        <v>13359</v>
      </c>
      <c r="Z173" s="46">
        <v>3.3E-3</v>
      </c>
      <c r="AA173" s="46">
        <v>2.5000000000000001E-3</v>
      </c>
      <c r="AB173" s="44">
        <v>0.71440000000000003</v>
      </c>
      <c r="AC173" s="45">
        <v>0.17860000000000001</v>
      </c>
    </row>
    <row r="174" spans="1:29" x14ac:dyDescent="0.25">
      <c r="A174" s="43" t="s">
        <v>1611</v>
      </c>
      <c r="B174" s="43" t="s">
        <v>1610</v>
      </c>
      <c r="C174" s="47" t="s">
        <v>2133</v>
      </c>
      <c r="D174" s="48" t="s">
        <v>1609</v>
      </c>
      <c r="E174" s="47">
        <v>765307</v>
      </c>
      <c r="F174" s="46">
        <v>-2.3E-3</v>
      </c>
      <c r="G174" s="46">
        <v>2.9999999999999997E-4</v>
      </c>
      <c r="H174" s="44">
        <v>0.43640000000000001</v>
      </c>
      <c r="I174" s="45">
        <v>1.3820000000000001E-13</v>
      </c>
      <c r="J174" s="55">
        <v>567419</v>
      </c>
      <c r="K174" s="132">
        <v>-2.5110000000000002E-3</v>
      </c>
      <c r="L174" s="132">
        <v>3.4929999999999998E-4</v>
      </c>
      <c r="M174" s="56">
        <v>0.40360000000000001</v>
      </c>
      <c r="N174" s="54">
        <v>6.5819999999999996E-13</v>
      </c>
      <c r="O174" s="47">
        <v>165726</v>
      </c>
      <c r="P174" s="46">
        <v>-1.8E-3</v>
      </c>
      <c r="Q174" s="46">
        <v>6.9999999999999999E-4</v>
      </c>
      <c r="R174" s="44">
        <v>0.55110000000000003</v>
      </c>
      <c r="S174" s="45">
        <v>8.4189999999999994E-3</v>
      </c>
      <c r="T174" s="55">
        <v>13842</v>
      </c>
      <c r="U174" s="132">
        <v>1.5E-3</v>
      </c>
      <c r="V174" s="132">
        <v>3.2000000000000002E-3</v>
      </c>
      <c r="W174" s="56">
        <v>0.41</v>
      </c>
      <c r="X174" s="54">
        <v>0.6321</v>
      </c>
      <c r="Y174" s="47">
        <v>13359</v>
      </c>
      <c r="Z174" s="46">
        <v>2.2000000000000001E-3</v>
      </c>
      <c r="AA174" s="46">
        <v>2.2000000000000001E-3</v>
      </c>
      <c r="AB174" s="44">
        <v>0.53280000000000005</v>
      </c>
      <c r="AC174" s="45">
        <v>0.316</v>
      </c>
    </row>
    <row r="175" spans="1:29" x14ac:dyDescent="0.25">
      <c r="A175" s="43" t="s">
        <v>1608</v>
      </c>
      <c r="B175" s="43" t="s">
        <v>1607</v>
      </c>
      <c r="C175" s="47" t="s">
        <v>2135</v>
      </c>
      <c r="D175" s="48" t="s">
        <v>1606</v>
      </c>
      <c r="E175" s="47">
        <v>711758</v>
      </c>
      <c r="F175" s="46">
        <v>-2.0999999999999999E-3</v>
      </c>
      <c r="G175" s="46">
        <v>4.0000000000000002E-4</v>
      </c>
      <c r="H175" s="44">
        <v>0.32490000000000002</v>
      </c>
      <c r="I175" s="45">
        <v>6.5620000000000003E-9</v>
      </c>
      <c r="J175" s="55">
        <v>513870</v>
      </c>
      <c r="K175" s="132">
        <v>-1.97E-3</v>
      </c>
      <c r="L175" s="132">
        <v>3.7639999999999999E-4</v>
      </c>
      <c r="M175" s="56">
        <v>0.34539999999999998</v>
      </c>
      <c r="N175" s="54">
        <v>1.659E-7</v>
      </c>
      <c r="O175" s="47">
        <v>165726</v>
      </c>
      <c r="P175" s="46">
        <v>-2.8999999999999998E-3</v>
      </c>
      <c r="Q175" s="46">
        <v>1.2999999999999999E-3</v>
      </c>
      <c r="R175" s="44">
        <v>7.0900000000000005E-2</v>
      </c>
      <c r="S175" s="45">
        <v>2.9430000000000001E-2</v>
      </c>
      <c r="T175" s="55">
        <v>13842</v>
      </c>
      <c r="U175" s="132">
        <v>-1.1999999999999999E-3</v>
      </c>
      <c r="V175" s="132">
        <v>3.2000000000000002E-3</v>
      </c>
      <c r="W175" s="56">
        <v>0.42399999999999999</v>
      </c>
      <c r="X175" s="54">
        <v>0.71550000000000002</v>
      </c>
      <c r="Y175" s="47">
        <v>13359</v>
      </c>
      <c r="Z175" s="46">
        <v>-2.3999999999999998E-3</v>
      </c>
      <c r="AA175" s="46">
        <v>2.5000000000000001E-3</v>
      </c>
      <c r="AB175" s="44">
        <v>0.26910000000000001</v>
      </c>
      <c r="AC175" s="45">
        <v>0.34379999999999999</v>
      </c>
    </row>
    <row r="176" spans="1:29" x14ac:dyDescent="0.25">
      <c r="A176" s="43" t="s">
        <v>1605</v>
      </c>
      <c r="B176" s="43" t="s">
        <v>1604</v>
      </c>
      <c r="C176" s="47" t="s">
        <v>2132</v>
      </c>
      <c r="D176" s="48" t="s">
        <v>1603</v>
      </c>
      <c r="E176" s="47">
        <v>731120</v>
      </c>
      <c r="F176" s="46">
        <v>2.3E-3</v>
      </c>
      <c r="G176" s="46">
        <v>4.0000000000000002E-4</v>
      </c>
      <c r="H176" s="44">
        <v>0.28889999999999999</v>
      </c>
      <c r="I176" s="45">
        <v>8.1660000000000005E-11</v>
      </c>
      <c r="J176" s="55">
        <v>536237</v>
      </c>
      <c r="K176" s="132">
        <v>2.333E-3</v>
      </c>
      <c r="L176" s="132">
        <v>3.8390000000000001E-4</v>
      </c>
      <c r="M176" s="56">
        <v>0.31459999999999999</v>
      </c>
      <c r="N176" s="54">
        <v>1.221E-9</v>
      </c>
      <c r="O176" s="47">
        <v>165726</v>
      </c>
      <c r="P176" s="46">
        <v>1.6999999999999999E-3</v>
      </c>
      <c r="Q176" s="46">
        <v>1E-3</v>
      </c>
      <c r="R176" s="44">
        <v>0.12989999999999999</v>
      </c>
      <c r="S176" s="45">
        <v>9.2799999999999994E-2</v>
      </c>
      <c r="T176" s="55">
        <v>10837</v>
      </c>
      <c r="U176" s="132">
        <v>5.8999999999999999E-3</v>
      </c>
      <c r="V176" s="132">
        <v>7.0000000000000001E-3</v>
      </c>
      <c r="W176" s="56">
        <v>8.6900000000000005E-2</v>
      </c>
      <c r="X176" s="54">
        <v>0.3987</v>
      </c>
      <c r="Y176" s="47">
        <v>13359</v>
      </c>
      <c r="Z176" s="46">
        <v>5.1000000000000004E-3</v>
      </c>
      <c r="AA176" s="46">
        <v>2.5999999999999999E-3</v>
      </c>
      <c r="AB176" s="44">
        <v>0.2402</v>
      </c>
      <c r="AC176" s="45">
        <v>5.3920000000000003E-2</v>
      </c>
    </row>
    <row r="177" spans="1:29" x14ac:dyDescent="0.25">
      <c r="A177" s="43" t="s">
        <v>1602</v>
      </c>
      <c r="B177" s="43" t="s">
        <v>1601</v>
      </c>
      <c r="C177" s="47" t="s">
        <v>2136</v>
      </c>
      <c r="D177" s="48" t="s">
        <v>1600</v>
      </c>
      <c r="E177" s="47">
        <v>540370</v>
      </c>
      <c r="F177" s="46">
        <v>2.3999999999999998E-3</v>
      </c>
      <c r="G177" s="46">
        <v>4.0000000000000002E-4</v>
      </c>
      <c r="H177" s="44">
        <v>0.64370000000000005</v>
      </c>
      <c r="I177" s="45">
        <v>3.5809999999999999E-9</v>
      </c>
      <c r="J177" s="55">
        <v>371836</v>
      </c>
      <c r="K177" s="132">
        <v>2.7269999999999998E-3</v>
      </c>
      <c r="L177" s="132">
        <v>4.5449999999999999E-4</v>
      </c>
      <c r="M177" s="56">
        <v>0.62319999999999998</v>
      </c>
      <c r="N177" s="54">
        <v>1.9829999999999999E-9</v>
      </c>
      <c r="O177" s="47">
        <v>150315</v>
      </c>
      <c r="P177" s="46">
        <v>1.1999999999999999E-3</v>
      </c>
      <c r="Q177" s="46">
        <v>8.9999999999999998E-4</v>
      </c>
      <c r="R177" s="44">
        <v>0.71960000000000002</v>
      </c>
      <c r="S177" s="45">
        <v>0.18440000000000001</v>
      </c>
      <c r="T177" s="55">
        <v>6443</v>
      </c>
      <c r="U177" s="132">
        <v>5.1000000000000004E-3</v>
      </c>
      <c r="V177" s="132">
        <v>5.7999999999999996E-3</v>
      </c>
      <c r="W177" s="56">
        <v>0.63170000000000004</v>
      </c>
      <c r="X177" s="54">
        <v>0.38179999999999997</v>
      </c>
      <c r="Y177" s="47">
        <v>8262</v>
      </c>
      <c r="Z177" s="46">
        <v>-1.8E-3</v>
      </c>
      <c r="AA177" s="46">
        <v>3.7000000000000002E-3</v>
      </c>
      <c r="AB177" s="44">
        <v>0.63380000000000003</v>
      </c>
      <c r="AC177" s="45">
        <v>0.62949999999999995</v>
      </c>
    </row>
    <row r="178" spans="1:29" x14ac:dyDescent="0.25">
      <c r="A178" s="43" t="s">
        <v>1599</v>
      </c>
      <c r="B178" s="43" t="s">
        <v>1598</v>
      </c>
      <c r="C178" s="47" t="s">
        <v>2136</v>
      </c>
      <c r="D178" s="48" t="s">
        <v>1597</v>
      </c>
      <c r="E178" s="47">
        <v>765182</v>
      </c>
      <c r="F178" s="46">
        <v>7.7999999999999996E-3</v>
      </c>
      <c r="G178" s="46">
        <v>5.9999999999999995E-4</v>
      </c>
      <c r="H178" s="44">
        <v>0.9143</v>
      </c>
      <c r="I178" s="45">
        <v>1.2290000000000001E-44</v>
      </c>
      <c r="J178" s="55">
        <v>567294</v>
      </c>
      <c r="K178" s="132">
        <v>8.0839999999999992E-3</v>
      </c>
      <c r="L178" s="132">
        <v>6.3330000000000005E-4</v>
      </c>
      <c r="M178" s="56">
        <v>0.91579999999999995</v>
      </c>
      <c r="N178" s="54">
        <v>2.5770000000000002E-37</v>
      </c>
      <c r="O178" s="47">
        <v>165726</v>
      </c>
      <c r="P178" s="46">
        <v>5.8999999999999999E-3</v>
      </c>
      <c r="Q178" s="46">
        <v>1.2999999999999999E-3</v>
      </c>
      <c r="R178" s="44">
        <v>0.91959999999999997</v>
      </c>
      <c r="S178" s="45">
        <v>5.4160000000000003E-6</v>
      </c>
      <c r="T178" s="55">
        <v>13842</v>
      </c>
      <c r="U178" s="132">
        <v>1.21E-2</v>
      </c>
      <c r="V178" s="132">
        <v>4.1999999999999997E-3</v>
      </c>
      <c r="W178" s="56">
        <v>0.80059999999999998</v>
      </c>
      <c r="X178" s="54">
        <v>3.8219999999999999E-3</v>
      </c>
      <c r="Y178" s="47">
        <v>13359</v>
      </c>
      <c r="Z178" s="46">
        <v>1.2999999999999999E-2</v>
      </c>
      <c r="AA178" s="46">
        <v>4.3E-3</v>
      </c>
      <c r="AB178" s="44">
        <v>0.92469999999999997</v>
      </c>
      <c r="AC178" s="45">
        <v>2.6289999999999998E-3</v>
      </c>
    </row>
    <row r="179" spans="1:29" x14ac:dyDescent="0.25">
      <c r="A179" s="43" t="s">
        <v>1596</v>
      </c>
      <c r="B179" s="43" t="s">
        <v>1595</v>
      </c>
      <c r="C179" s="47" t="s">
        <v>2133</v>
      </c>
      <c r="D179" s="48" t="s">
        <v>1594</v>
      </c>
      <c r="E179" s="47">
        <v>765055</v>
      </c>
      <c r="F179" s="46">
        <v>2.3999999999999998E-3</v>
      </c>
      <c r="G179" s="46">
        <v>4.0000000000000002E-4</v>
      </c>
      <c r="H179" s="44">
        <v>0.79339999999999999</v>
      </c>
      <c r="I179" s="45">
        <v>1.51E-9</v>
      </c>
      <c r="J179" s="55">
        <v>567167</v>
      </c>
      <c r="K179" s="132">
        <v>2.313E-3</v>
      </c>
      <c r="L179" s="132">
        <v>4.2039999999999997E-4</v>
      </c>
      <c r="M179" s="56">
        <v>0.78180000000000005</v>
      </c>
      <c r="N179" s="54">
        <v>3.7739999999999999E-8</v>
      </c>
      <c r="O179" s="47">
        <v>165726</v>
      </c>
      <c r="P179" s="46">
        <v>1.6000000000000001E-3</v>
      </c>
      <c r="Q179" s="46">
        <v>1.1999999999999999E-3</v>
      </c>
      <c r="R179" s="44">
        <v>0.91010000000000002</v>
      </c>
      <c r="S179" s="45">
        <v>0.19919999999999999</v>
      </c>
      <c r="T179" s="55">
        <v>13842</v>
      </c>
      <c r="U179" s="132">
        <v>8.6E-3</v>
      </c>
      <c r="V179" s="132">
        <v>3.3E-3</v>
      </c>
      <c r="W179" s="56">
        <v>0.61409999999999998</v>
      </c>
      <c r="X179" s="54">
        <v>8.5810000000000001E-3</v>
      </c>
      <c r="Y179" s="47">
        <v>13359</v>
      </c>
      <c r="Z179" s="46">
        <v>4.1000000000000003E-3</v>
      </c>
      <c r="AA179" s="46">
        <v>3.2000000000000002E-3</v>
      </c>
      <c r="AB179" s="44">
        <v>0.85470000000000002</v>
      </c>
      <c r="AC179" s="45">
        <v>0.1988</v>
      </c>
    </row>
    <row r="180" spans="1:29" x14ac:dyDescent="0.25">
      <c r="A180" s="43" t="s">
        <v>1593</v>
      </c>
      <c r="B180" s="43" t="s">
        <v>1592</v>
      </c>
      <c r="C180" s="47" t="s">
        <v>2134</v>
      </c>
      <c r="D180" s="48" t="s">
        <v>1591</v>
      </c>
      <c r="E180" s="47">
        <v>720951</v>
      </c>
      <c r="F180" s="46">
        <v>1.9E-3</v>
      </c>
      <c r="G180" s="46">
        <v>2.9999999999999997E-4</v>
      </c>
      <c r="H180" s="44">
        <v>0.55500000000000005</v>
      </c>
      <c r="I180" s="45">
        <v>2.6690000000000002E-9</v>
      </c>
      <c r="J180" s="55">
        <v>523063</v>
      </c>
      <c r="K180" s="132">
        <v>1.8940000000000001E-3</v>
      </c>
      <c r="L180" s="132">
        <v>3.5260000000000001E-4</v>
      </c>
      <c r="M180" s="56">
        <v>0.50700000000000001</v>
      </c>
      <c r="N180" s="54">
        <v>7.7359999999999999E-8</v>
      </c>
      <c r="O180" s="47">
        <v>165726</v>
      </c>
      <c r="P180" s="46">
        <v>2.0999999999999999E-3</v>
      </c>
      <c r="Q180" s="46">
        <v>8.9999999999999998E-4</v>
      </c>
      <c r="R180" s="44">
        <v>0.7984</v>
      </c>
      <c r="S180" s="45">
        <v>1.5389999999999999E-2</v>
      </c>
      <c r="T180" s="55">
        <v>13842</v>
      </c>
      <c r="U180" s="132">
        <v>4.8999999999999998E-3</v>
      </c>
      <c r="V180" s="132">
        <v>4.4000000000000003E-3</v>
      </c>
      <c r="W180" s="56">
        <v>0.84109999999999996</v>
      </c>
      <c r="X180" s="54">
        <v>0.2676</v>
      </c>
      <c r="Y180" s="47">
        <v>13359</v>
      </c>
      <c r="Z180" s="46">
        <v>3.3999999999999998E-3</v>
      </c>
      <c r="AA180" s="46">
        <v>2.8E-3</v>
      </c>
      <c r="AB180" s="44">
        <v>0.79479999999999995</v>
      </c>
      <c r="AC180" s="45">
        <v>0.2165</v>
      </c>
    </row>
    <row r="181" spans="1:29" x14ac:dyDescent="0.25">
      <c r="A181" s="43" t="s">
        <v>1590</v>
      </c>
      <c r="B181" s="43" t="s">
        <v>1589</v>
      </c>
      <c r="C181" s="47" t="s">
        <v>2133</v>
      </c>
      <c r="D181" s="48" t="s">
        <v>1588</v>
      </c>
      <c r="E181" s="47">
        <v>622844</v>
      </c>
      <c r="F181" s="46">
        <v>2E-3</v>
      </c>
      <c r="G181" s="46">
        <v>2.9999999999999997E-4</v>
      </c>
      <c r="H181" s="44">
        <v>0.44950000000000001</v>
      </c>
      <c r="I181" s="45">
        <v>1.7700000000000001E-9</v>
      </c>
      <c r="J181" s="55">
        <v>567350</v>
      </c>
      <c r="K181" s="132">
        <v>1.944E-3</v>
      </c>
      <c r="L181" s="132">
        <v>3.4719999999999998E-4</v>
      </c>
      <c r="M181" s="56">
        <v>0.4466</v>
      </c>
      <c r="N181" s="54">
        <v>2.1769999999999999E-8</v>
      </c>
      <c r="O181" s="47">
        <v>23332</v>
      </c>
      <c r="P181" s="46">
        <v>1.5E-3</v>
      </c>
      <c r="Q181" s="46">
        <v>1.6999999999999999E-3</v>
      </c>
      <c r="R181" s="44">
        <v>0.42480000000000001</v>
      </c>
      <c r="S181" s="45">
        <v>0.38890000000000002</v>
      </c>
      <c r="T181" s="55">
        <v>13842</v>
      </c>
      <c r="U181" s="132">
        <v>8.3000000000000001E-3</v>
      </c>
      <c r="V181" s="132">
        <v>4.5999999999999999E-3</v>
      </c>
      <c r="W181" s="56">
        <v>0.86070000000000002</v>
      </c>
      <c r="X181" s="54">
        <v>7.4529999999999999E-2</v>
      </c>
      <c r="Y181" s="47">
        <v>13359</v>
      </c>
      <c r="Z181" s="46">
        <v>4.7000000000000002E-3</v>
      </c>
      <c r="AA181" s="46">
        <v>2.3E-3</v>
      </c>
      <c r="AB181" s="44">
        <v>0.4839</v>
      </c>
      <c r="AC181" s="45">
        <v>4.0390000000000002E-2</v>
      </c>
    </row>
    <row r="182" spans="1:29" x14ac:dyDescent="0.25">
      <c r="A182" s="43" t="s">
        <v>1587</v>
      </c>
      <c r="B182" s="43" t="s">
        <v>1586</v>
      </c>
      <c r="C182" s="47" t="s">
        <v>2134</v>
      </c>
      <c r="D182" s="48" t="s">
        <v>1585</v>
      </c>
      <c r="E182" s="47">
        <v>759716</v>
      </c>
      <c r="F182" s="46">
        <v>3.7000000000000002E-3</v>
      </c>
      <c r="G182" s="46">
        <v>4.0000000000000002E-4</v>
      </c>
      <c r="H182" s="44">
        <v>0.1845</v>
      </c>
      <c r="I182" s="45">
        <v>9.3859999999999996E-19</v>
      </c>
      <c r="J182" s="55">
        <v>561828</v>
      </c>
      <c r="K182" s="132">
        <v>3.8660000000000001E-3</v>
      </c>
      <c r="L182" s="132">
        <v>4.4499999999999997E-4</v>
      </c>
      <c r="M182" s="56">
        <v>0.1938</v>
      </c>
      <c r="N182" s="54">
        <v>3.7340000000000003E-18</v>
      </c>
      <c r="O182" s="47">
        <v>165726</v>
      </c>
      <c r="P182" s="46">
        <v>1.4E-3</v>
      </c>
      <c r="Q182" s="46">
        <v>1.5E-3</v>
      </c>
      <c r="R182" s="44">
        <v>5.0500000000000003E-2</v>
      </c>
      <c r="S182" s="45">
        <v>0.36570000000000003</v>
      </c>
      <c r="T182" s="55">
        <v>13842</v>
      </c>
      <c r="U182" s="132">
        <v>3.2000000000000002E-3</v>
      </c>
      <c r="V182" s="132">
        <v>3.5999999999999999E-3</v>
      </c>
      <c r="W182" s="56">
        <v>0.2666</v>
      </c>
      <c r="X182" s="54">
        <v>0.37080000000000002</v>
      </c>
      <c r="Y182" s="47">
        <v>13359</v>
      </c>
      <c r="Z182" s="46">
        <v>5.7000000000000002E-3</v>
      </c>
      <c r="AA182" s="46">
        <v>2.8E-3</v>
      </c>
      <c r="AB182" s="44">
        <v>0.2102</v>
      </c>
      <c r="AC182" s="45">
        <v>4.0669999999999998E-2</v>
      </c>
    </row>
    <row r="183" spans="1:29" x14ac:dyDescent="0.25">
      <c r="A183" s="43" t="s">
        <v>1584</v>
      </c>
      <c r="B183" s="43" t="s">
        <v>1583</v>
      </c>
      <c r="C183" s="47" t="s">
        <v>2135</v>
      </c>
      <c r="D183" s="48" t="s">
        <v>1582</v>
      </c>
      <c r="E183" s="47">
        <v>763062</v>
      </c>
      <c r="F183" s="46">
        <v>2E-3</v>
      </c>
      <c r="G183" s="46">
        <v>2.9999999999999997E-4</v>
      </c>
      <c r="H183" s="44">
        <v>0.70450000000000002</v>
      </c>
      <c r="I183" s="45">
        <v>3.8849999999999997E-9</v>
      </c>
      <c r="J183" s="55">
        <v>565174</v>
      </c>
      <c r="K183" s="132">
        <v>1.642E-3</v>
      </c>
      <c r="L183" s="132">
        <v>3.8509999999999998E-4</v>
      </c>
      <c r="M183" s="56">
        <v>0.72540000000000004</v>
      </c>
      <c r="N183" s="54">
        <v>2.012E-5</v>
      </c>
      <c r="O183" s="47">
        <v>165726</v>
      </c>
      <c r="P183" s="46">
        <v>2.5000000000000001E-3</v>
      </c>
      <c r="Q183" s="46">
        <v>6.9999999999999999E-4</v>
      </c>
      <c r="R183" s="44">
        <v>0.64710000000000001</v>
      </c>
      <c r="S183" s="45">
        <v>3.6640000000000002E-4</v>
      </c>
      <c r="T183" s="55">
        <v>13842</v>
      </c>
      <c r="U183" s="132">
        <v>9.4999999999999998E-3</v>
      </c>
      <c r="V183" s="132">
        <v>3.0999999999999999E-3</v>
      </c>
      <c r="W183" s="56">
        <v>0.56089999999999995</v>
      </c>
      <c r="X183" s="54">
        <v>2.6510000000000001E-3</v>
      </c>
      <c r="Y183" s="47">
        <v>13359</v>
      </c>
      <c r="Z183" s="46">
        <v>3.0999999999999999E-3</v>
      </c>
      <c r="AA183" s="46">
        <v>2.3999999999999998E-3</v>
      </c>
      <c r="AB183" s="44">
        <v>0.68430000000000002</v>
      </c>
      <c r="AC183" s="45">
        <v>0.20069999999999999</v>
      </c>
    </row>
    <row r="184" spans="1:29" x14ac:dyDescent="0.25">
      <c r="A184" s="43" t="s">
        <v>1581</v>
      </c>
      <c r="B184" s="43" t="s">
        <v>1580</v>
      </c>
      <c r="C184" s="47" t="s">
        <v>2132</v>
      </c>
      <c r="D184" s="48" t="s">
        <v>1579</v>
      </c>
      <c r="E184" s="47">
        <v>723041</v>
      </c>
      <c r="F184" s="46">
        <v>3.0999999999999999E-3</v>
      </c>
      <c r="G184" s="46">
        <v>2.9999999999999997E-4</v>
      </c>
      <c r="H184" s="44">
        <v>0.45950000000000002</v>
      </c>
      <c r="I184" s="45">
        <v>1.2359999999999999E-22</v>
      </c>
      <c r="J184" s="55">
        <v>525153</v>
      </c>
      <c r="K184" s="132">
        <v>2.676E-3</v>
      </c>
      <c r="L184" s="132">
        <v>3.523E-4</v>
      </c>
      <c r="M184" s="56">
        <v>0.49730000000000002</v>
      </c>
      <c r="N184" s="54">
        <v>3.0669999999999997E-14</v>
      </c>
      <c r="O184" s="47">
        <v>165726</v>
      </c>
      <c r="P184" s="46">
        <v>4.8999999999999998E-3</v>
      </c>
      <c r="Q184" s="46">
        <v>6.9999999999999999E-4</v>
      </c>
      <c r="R184" s="44">
        <v>0.30199999999999999</v>
      </c>
      <c r="S184" s="45">
        <v>5.7720000000000002E-11</v>
      </c>
      <c r="T184" s="55">
        <v>13842</v>
      </c>
      <c r="U184" s="132">
        <v>4.3E-3</v>
      </c>
      <c r="V184" s="132">
        <v>3.8E-3</v>
      </c>
      <c r="W184" s="56">
        <v>0.26390000000000002</v>
      </c>
      <c r="X184" s="54">
        <v>0.24909999999999999</v>
      </c>
      <c r="Y184" s="47">
        <v>13359</v>
      </c>
      <c r="Z184" s="46">
        <v>2.5000000000000001E-3</v>
      </c>
      <c r="AA184" s="46">
        <v>2.3E-3</v>
      </c>
      <c r="AB184" s="44">
        <v>0.43259999999999998</v>
      </c>
      <c r="AC184" s="45">
        <v>0.2772</v>
      </c>
    </row>
    <row r="185" spans="1:29" x14ac:dyDescent="0.25">
      <c r="A185" s="43" t="s">
        <v>1578</v>
      </c>
      <c r="B185" s="43" t="s">
        <v>1577</v>
      </c>
      <c r="C185" s="47" t="s">
        <v>2136</v>
      </c>
      <c r="D185" s="48" t="s">
        <v>1576</v>
      </c>
      <c r="E185" s="47">
        <v>705382</v>
      </c>
      <c r="F185" s="46">
        <v>-3.2000000000000002E-3</v>
      </c>
      <c r="G185" s="46">
        <v>5.9999999999999995E-4</v>
      </c>
      <c r="H185" s="44">
        <v>0.1671</v>
      </c>
      <c r="I185" s="45">
        <v>5.2519999999999996E-9</v>
      </c>
      <c r="J185" s="55">
        <v>507494</v>
      </c>
      <c r="K185" s="132">
        <v>-3.356E-3</v>
      </c>
      <c r="L185" s="132">
        <v>7.4439999999999999E-4</v>
      </c>
      <c r="M185" s="56">
        <v>6.6400000000000001E-2</v>
      </c>
      <c r="N185" s="54">
        <v>6.55E-6</v>
      </c>
      <c r="O185" s="47">
        <v>165726</v>
      </c>
      <c r="P185" s="46">
        <v>-3.5999999999999999E-3</v>
      </c>
      <c r="Q185" s="46">
        <v>8.9999999999999998E-4</v>
      </c>
      <c r="R185" s="44">
        <v>0.3054</v>
      </c>
      <c r="S185" s="45">
        <v>4.2360000000000001E-5</v>
      </c>
      <c r="T185" s="55">
        <v>13842</v>
      </c>
      <c r="U185" s="132">
        <v>-1.6999999999999999E-3</v>
      </c>
      <c r="V185" s="132">
        <v>4.4000000000000003E-3</v>
      </c>
      <c r="W185" s="56">
        <v>0.1573</v>
      </c>
      <c r="X185" s="54">
        <v>0.69489999999999996</v>
      </c>
      <c r="Y185" s="47">
        <v>13359</v>
      </c>
      <c r="Z185" s="46">
        <v>2.0000000000000001E-4</v>
      </c>
      <c r="AA185" s="46">
        <v>2.8E-3</v>
      </c>
      <c r="AB185" s="44">
        <v>0.2283</v>
      </c>
      <c r="AC185" s="45">
        <v>0.93030000000000002</v>
      </c>
    </row>
    <row r="186" spans="1:29" x14ac:dyDescent="0.25">
      <c r="A186" s="43" t="s">
        <v>1575</v>
      </c>
      <c r="B186" s="43" t="s">
        <v>1574</v>
      </c>
      <c r="C186" s="47" t="s">
        <v>2133</v>
      </c>
      <c r="D186" s="48" t="s">
        <v>1573</v>
      </c>
      <c r="E186" s="47">
        <v>763375</v>
      </c>
      <c r="F186" s="46">
        <v>-2E-3</v>
      </c>
      <c r="G186" s="46">
        <v>4.0000000000000002E-4</v>
      </c>
      <c r="H186" s="44">
        <v>0.25319999999999998</v>
      </c>
      <c r="I186" s="45">
        <v>7.4019999999999999E-9</v>
      </c>
      <c r="J186" s="55">
        <v>566260</v>
      </c>
      <c r="K186" s="132">
        <v>-2.0049999999999998E-3</v>
      </c>
      <c r="L186" s="132">
        <v>3.8729999999999998E-4</v>
      </c>
      <c r="M186" s="56">
        <v>0.26729999999999998</v>
      </c>
      <c r="N186" s="54">
        <v>2.2539999999999999E-7</v>
      </c>
      <c r="O186" s="47">
        <v>164953</v>
      </c>
      <c r="P186" s="46">
        <v>-2.5000000000000001E-3</v>
      </c>
      <c r="Q186" s="46">
        <v>8.9999999999999998E-4</v>
      </c>
      <c r="R186" s="44">
        <v>0.15529999999999999</v>
      </c>
      <c r="S186" s="45">
        <v>6.2940000000000001E-3</v>
      </c>
      <c r="T186" s="55">
        <v>13842</v>
      </c>
      <c r="U186" s="132">
        <v>-4.8999999999999998E-3</v>
      </c>
      <c r="V186" s="132">
        <v>3.0999999999999999E-3</v>
      </c>
      <c r="W186" s="56">
        <v>0.48799999999999999</v>
      </c>
      <c r="X186" s="54">
        <v>0.1116</v>
      </c>
      <c r="Y186" s="47">
        <v>13359</v>
      </c>
      <c r="Z186" s="46">
        <v>2.3E-3</v>
      </c>
      <c r="AA186" s="46">
        <v>2.8999999999999998E-3</v>
      </c>
      <c r="AB186" s="44">
        <v>0.17519999999999999</v>
      </c>
      <c r="AC186" s="45">
        <v>0.43080000000000002</v>
      </c>
    </row>
    <row r="187" spans="1:29" x14ac:dyDescent="0.25">
      <c r="A187" s="43" t="s">
        <v>1572</v>
      </c>
      <c r="B187" s="43" t="s">
        <v>1571</v>
      </c>
      <c r="C187" s="47" t="s">
        <v>2136</v>
      </c>
      <c r="D187" s="48" t="s">
        <v>1570</v>
      </c>
      <c r="E187" s="47">
        <v>718321</v>
      </c>
      <c r="F187" s="46">
        <v>-1.8E-3</v>
      </c>
      <c r="G187" s="46">
        <v>2.9999999999999997E-4</v>
      </c>
      <c r="H187" s="44">
        <v>0.4536</v>
      </c>
      <c r="I187" s="45">
        <v>3.7370000000000003E-8</v>
      </c>
      <c r="J187" s="55">
        <v>555799</v>
      </c>
      <c r="K187" s="132">
        <v>-1.9139999999999999E-3</v>
      </c>
      <c r="L187" s="132">
        <v>3.4469999999999998E-4</v>
      </c>
      <c r="M187" s="56">
        <v>0.46800000000000003</v>
      </c>
      <c r="N187" s="54">
        <v>2.819E-8</v>
      </c>
      <c r="O187" s="47">
        <v>143275</v>
      </c>
      <c r="P187" s="46">
        <v>1E-4</v>
      </c>
      <c r="Q187" s="46">
        <v>2E-3</v>
      </c>
      <c r="R187" s="44">
        <v>3.4700000000000002E-2</v>
      </c>
      <c r="S187" s="45">
        <v>0.96989999999999998</v>
      </c>
      <c r="T187" s="55">
        <v>8425</v>
      </c>
      <c r="U187" s="132">
        <v>-8.0000000000000004E-4</v>
      </c>
      <c r="V187" s="132">
        <v>3.8999999999999998E-3</v>
      </c>
      <c r="W187" s="56">
        <v>0.42449999999999999</v>
      </c>
      <c r="X187" s="54">
        <v>0.84050000000000002</v>
      </c>
      <c r="Y187" s="47">
        <v>10822</v>
      </c>
      <c r="Z187" s="46">
        <v>-1.6999999999999999E-3</v>
      </c>
      <c r="AA187" s="46">
        <v>2.5000000000000001E-3</v>
      </c>
      <c r="AB187" s="44">
        <v>0.36959999999999998</v>
      </c>
      <c r="AC187" s="45">
        <v>0.49690000000000001</v>
      </c>
    </row>
    <row r="188" spans="1:29" x14ac:dyDescent="0.25">
      <c r="A188" s="43" t="s">
        <v>1569</v>
      </c>
      <c r="B188" s="43" t="s">
        <v>1568</v>
      </c>
      <c r="C188" s="47" t="s">
        <v>2132</v>
      </c>
      <c r="D188" s="48" t="s">
        <v>1567</v>
      </c>
      <c r="E188" s="47">
        <v>765142</v>
      </c>
      <c r="F188" s="46">
        <v>2.3E-3</v>
      </c>
      <c r="G188" s="46">
        <v>4.0000000000000002E-4</v>
      </c>
      <c r="H188" s="44">
        <v>0.26790000000000003</v>
      </c>
      <c r="I188" s="45">
        <v>4.9730000000000003E-8</v>
      </c>
      <c r="J188" s="55">
        <v>567254</v>
      </c>
      <c r="K188" s="132">
        <v>2.225E-3</v>
      </c>
      <c r="L188" s="132">
        <v>4.9299999999999995E-4</v>
      </c>
      <c r="M188" s="56">
        <v>0.14449999999999999</v>
      </c>
      <c r="N188" s="54">
        <v>6.3940000000000001E-6</v>
      </c>
      <c r="O188" s="47">
        <v>165726</v>
      </c>
      <c r="P188" s="46">
        <v>2.5000000000000001E-3</v>
      </c>
      <c r="Q188" s="46">
        <v>8.0000000000000004E-4</v>
      </c>
      <c r="R188" s="44">
        <v>0.63590000000000002</v>
      </c>
      <c r="S188" s="45">
        <v>3.4680000000000002E-3</v>
      </c>
      <c r="T188" s="55">
        <v>13842</v>
      </c>
      <c r="U188" s="132">
        <v>3.7000000000000002E-3</v>
      </c>
      <c r="V188" s="132">
        <v>8.8999999999999999E-3</v>
      </c>
      <c r="W188" s="56">
        <v>3.6999999999999998E-2</v>
      </c>
      <c r="X188" s="54">
        <v>0.67579999999999996</v>
      </c>
      <c r="Y188" s="47">
        <v>13359</v>
      </c>
      <c r="Z188" s="46">
        <v>3.8E-3</v>
      </c>
      <c r="AA188" s="46">
        <v>4.0000000000000001E-3</v>
      </c>
      <c r="AB188" s="44">
        <v>0.107</v>
      </c>
      <c r="AC188" s="45">
        <v>0.34489999999999998</v>
      </c>
    </row>
    <row r="189" spans="1:29" x14ac:dyDescent="0.25">
      <c r="A189" s="43" t="s">
        <v>1566</v>
      </c>
      <c r="B189" s="43" t="s">
        <v>1565</v>
      </c>
      <c r="C189" s="47" t="s">
        <v>2134</v>
      </c>
      <c r="D189" s="48" t="s">
        <v>1564</v>
      </c>
      <c r="E189" s="47">
        <v>756122</v>
      </c>
      <c r="F189" s="46">
        <v>-2.3999999999999998E-3</v>
      </c>
      <c r="G189" s="46">
        <v>2.9999999999999997E-4</v>
      </c>
      <c r="H189" s="44">
        <v>0.49070000000000003</v>
      </c>
      <c r="I189" s="45">
        <v>4.4259999999999997E-15</v>
      </c>
      <c r="J189" s="55">
        <v>558234</v>
      </c>
      <c r="K189" s="132">
        <v>-2.6220000000000002E-3</v>
      </c>
      <c r="L189" s="132">
        <v>3.4959999999999999E-4</v>
      </c>
      <c r="M189" s="56">
        <v>0.45269999999999999</v>
      </c>
      <c r="N189" s="54">
        <v>6.3089999999999999E-14</v>
      </c>
      <c r="O189" s="47">
        <v>165726</v>
      </c>
      <c r="P189" s="46">
        <v>-1.4E-3</v>
      </c>
      <c r="Q189" s="46">
        <v>6.9999999999999999E-4</v>
      </c>
      <c r="R189" s="44">
        <v>0.64259999999999995</v>
      </c>
      <c r="S189" s="45">
        <v>4.4200000000000003E-2</v>
      </c>
      <c r="T189" s="55">
        <v>13842</v>
      </c>
      <c r="U189" s="132">
        <v>-8.3000000000000001E-3</v>
      </c>
      <c r="V189" s="132">
        <v>3.5999999999999999E-3</v>
      </c>
      <c r="W189" s="56">
        <v>0.30680000000000002</v>
      </c>
      <c r="X189" s="54">
        <v>1.983E-2</v>
      </c>
      <c r="Y189" s="47">
        <v>13359</v>
      </c>
      <c r="Z189" s="46">
        <v>-2.0999999999999999E-3</v>
      </c>
      <c r="AA189" s="46">
        <v>2.3E-3</v>
      </c>
      <c r="AB189" s="44">
        <v>0.6169</v>
      </c>
      <c r="AC189" s="45">
        <v>0.37459999999999999</v>
      </c>
    </row>
    <row r="190" spans="1:29" x14ac:dyDescent="0.25">
      <c r="A190" s="43" t="s">
        <v>1563</v>
      </c>
      <c r="B190" s="43" t="s">
        <v>1562</v>
      </c>
      <c r="C190" s="47" t="s">
        <v>2134</v>
      </c>
      <c r="D190" s="48" t="s">
        <v>1561</v>
      </c>
      <c r="E190" s="47">
        <v>763133</v>
      </c>
      <c r="F190" s="46">
        <v>-2.2000000000000001E-3</v>
      </c>
      <c r="G190" s="46">
        <v>4.0000000000000002E-4</v>
      </c>
      <c r="H190" s="44">
        <v>0.2185</v>
      </c>
      <c r="I190" s="45">
        <v>9.1860000000000003E-9</v>
      </c>
      <c r="J190" s="55">
        <v>565245</v>
      </c>
      <c r="K190" s="132">
        <v>-2.349E-3</v>
      </c>
      <c r="L190" s="132">
        <v>4.5249999999999999E-4</v>
      </c>
      <c r="M190" s="56">
        <v>0.1769</v>
      </c>
      <c r="N190" s="54">
        <v>2.0970000000000001E-7</v>
      </c>
      <c r="O190" s="47">
        <v>165726</v>
      </c>
      <c r="P190" s="46">
        <v>-1.6000000000000001E-3</v>
      </c>
      <c r="Q190" s="46">
        <v>6.9999999999999999E-4</v>
      </c>
      <c r="R190" s="44">
        <v>0.3216</v>
      </c>
      <c r="S190" s="45">
        <v>2.6329999999999999E-2</v>
      </c>
      <c r="T190" s="55">
        <v>13842</v>
      </c>
      <c r="U190" s="132">
        <v>-7.3000000000000001E-3</v>
      </c>
      <c r="V190" s="132">
        <v>3.3999999999999998E-3</v>
      </c>
      <c r="W190" s="56">
        <v>0.3256</v>
      </c>
      <c r="X190" s="54">
        <v>2.9010000000000001E-2</v>
      </c>
      <c r="Y190" s="47">
        <v>13359</v>
      </c>
      <c r="Z190" s="46">
        <v>1.4E-3</v>
      </c>
      <c r="AA190" s="46">
        <v>3.3E-3</v>
      </c>
      <c r="AB190" s="44">
        <v>0.1353</v>
      </c>
      <c r="AC190" s="45">
        <v>0.67910000000000004</v>
      </c>
    </row>
    <row r="191" spans="1:29" x14ac:dyDescent="0.25">
      <c r="A191" s="43" t="s">
        <v>1560</v>
      </c>
      <c r="B191" s="43" t="s">
        <v>1559</v>
      </c>
      <c r="C191" s="47" t="s">
        <v>2135</v>
      </c>
      <c r="D191" s="48" t="s">
        <v>1558</v>
      </c>
      <c r="E191" s="47">
        <v>756769</v>
      </c>
      <c r="F191" s="46">
        <v>2.5999999999999999E-3</v>
      </c>
      <c r="G191" s="46">
        <v>4.0000000000000002E-4</v>
      </c>
      <c r="H191" s="44">
        <v>0.2072</v>
      </c>
      <c r="I191" s="45">
        <v>4.986E-12</v>
      </c>
      <c r="J191" s="55">
        <v>558881</v>
      </c>
      <c r="K191" s="132">
        <v>2.666E-3</v>
      </c>
      <c r="L191" s="132">
        <v>4.4079999999999998E-4</v>
      </c>
      <c r="M191" s="56">
        <v>0.19339999999999999</v>
      </c>
      <c r="N191" s="54">
        <v>1.4680000000000001E-9</v>
      </c>
      <c r="O191" s="47">
        <v>165726</v>
      </c>
      <c r="P191" s="46">
        <v>2.5000000000000001E-3</v>
      </c>
      <c r="Q191" s="46">
        <v>8.0000000000000004E-4</v>
      </c>
      <c r="R191" s="44">
        <v>0.25409999999999999</v>
      </c>
      <c r="S191" s="45">
        <v>1.4859999999999999E-3</v>
      </c>
      <c r="T191" s="55">
        <v>13842</v>
      </c>
      <c r="U191" s="132">
        <v>8.6E-3</v>
      </c>
      <c r="V191" s="132">
        <v>6.6E-3</v>
      </c>
      <c r="W191" s="56">
        <v>5.9400000000000001E-2</v>
      </c>
      <c r="X191" s="54">
        <v>0.1961</v>
      </c>
      <c r="Y191" s="47">
        <v>13359</v>
      </c>
      <c r="Z191" s="46">
        <v>8.0000000000000004E-4</v>
      </c>
      <c r="AA191" s="46">
        <v>2.8999999999999998E-3</v>
      </c>
      <c r="AB191" s="44">
        <v>0.17710000000000001</v>
      </c>
      <c r="AC191" s="45">
        <v>0.78339999999999999</v>
      </c>
    </row>
    <row r="192" spans="1:29" x14ac:dyDescent="0.25">
      <c r="A192" s="43" t="s">
        <v>1557</v>
      </c>
      <c r="B192" s="43" t="s">
        <v>1556</v>
      </c>
      <c r="C192" s="47" t="s">
        <v>2135</v>
      </c>
      <c r="D192" s="48" t="s">
        <v>1555</v>
      </c>
      <c r="E192" s="47">
        <v>765331</v>
      </c>
      <c r="F192" s="46">
        <v>-2.0999999999999999E-3</v>
      </c>
      <c r="G192" s="46">
        <v>2.9999999999999997E-4</v>
      </c>
      <c r="H192" s="44">
        <v>0.63280000000000003</v>
      </c>
      <c r="I192" s="45">
        <v>1.9129999999999999E-11</v>
      </c>
      <c r="J192" s="55">
        <v>567443</v>
      </c>
      <c r="K192" s="132">
        <v>-1.8929999999999999E-3</v>
      </c>
      <c r="L192" s="132">
        <v>3.5290000000000001E-4</v>
      </c>
      <c r="M192" s="56">
        <v>0.62709999999999999</v>
      </c>
      <c r="N192" s="54">
        <v>8.1299999999999993E-8</v>
      </c>
      <c r="O192" s="47">
        <v>165726</v>
      </c>
      <c r="P192" s="46">
        <v>-2.5999999999999999E-3</v>
      </c>
      <c r="Q192" s="46">
        <v>6.9999999999999999E-4</v>
      </c>
      <c r="R192" s="44">
        <v>0.66310000000000002</v>
      </c>
      <c r="S192" s="45">
        <v>1.985E-4</v>
      </c>
      <c r="T192" s="55">
        <v>13842</v>
      </c>
      <c r="U192" s="132">
        <v>-2.3999999999999998E-3</v>
      </c>
      <c r="V192" s="132">
        <v>5.4999999999999997E-3</v>
      </c>
      <c r="W192" s="56">
        <v>0.90910000000000002</v>
      </c>
      <c r="X192" s="54">
        <v>0.65669999999999995</v>
      </c>
      <c r="Y192" s="47">
        <v>13359</v>
      </c>
      <c r="Z192" s="46">
        <v>-2.3E-3</v>
      </c>
      <c r="AA192" s="46">
        <v>2.2000000000000001E-3</v>
      </c>
      <c r="AB192" s="44">
        <v>0.50270000000000004</v>
      </c>
      <c r="AC192" s="45">
        <v>0.29980000000000001</v>
      </c>
    </row>
    <row r="193" spans="1:29" x14ac:dyDescent="0.25">
      <c r="A193" s="43" t="s">
        <v>1554</v>
      </c>
      <c r="B193" s="43" t="s">
        <v>1553</v>
      </c>
      <c r="C193" s="47" t="s">
        <v>2134</v>
      </c>
      <c r="D193" s="48" t="s">
        <v>1552</v>
      </c>
      <c r="E193" s="47">
        <v>759716</v>
      </c>
      <c r="F193" s="46">
        <v>2.5000000000000001E-3</v>
      </c>
      <c r="G193" s="46">
        <v>2.9999999999999997E-4</v>
      </c>
      <c r="H193" s="44">
        <v>0.42349999999999999</v>
      </c>
      <c r="I193" s="45">
        <v>3.5610000000000001E-16</v>
      </c>
      <c r="J193" s="55">
        <v>561828</v>
      </c>
      <c r="K193" s="132">
        <v>2.5209999999999998E-3</v>
      </c>
      <c r="L193" s="132">
        <v>3.4719999999999998E-4</v>
      </c>
      <c r="M193" s="56">
        <v>0.42820000000000003</v>
      </c>
      <c r="N193" s="54">
        <v>3.8989999999999998E-13</v>
      </c>
      <c r="O193" s="47">
        <v>165726</v>
      </c>
      <c r="P193" s="46">
        <v>2.5999999999999999E-3</v>
      </c>
      <c r="Q193" s="46">
        <v>6.9999999999999999E-4</v>
      </c>
      <c r="R193" s="44">
        <v>0.40279999999999999</v>
      </c>
      <c r="S193" s="45">
        <v>1.404E-4</v>
      </c>
      <c r="T193" s="55">
        <v>13842</v>
      </c>
      <c r="U193" s="132">
        <v>5.0000000000000001E-4</v>
      </c>
      <c r="V193" s="132">
        <v>3.2000000000000002E-3</v>
      </c>
      <c r="W193" s="56">
        <v>0.56489999999999996</v>
      </c>
      <c r="X193" s="54">
        <v>0.86750000000000005</v>
      </c>
      <c r="Y193" s="47">
        <v>13359</v>
      </c>
      <c r="Z193" s="46">
        <v>-2.0000000000000001E-4</v>
      </c>
      <c r="AA193" s="46">
        <v>2.3E-3</v>
      </c>
      <c r="AB193" s="44">
        <v>0.37469999999999998</v>
      </c>
      <c r="AC193" s="45">
        <v>0.93330000000000002</v>
      </c>
    </row>
    <row r="194" spans="1:29" x14ac:dyDescent="0.25">
      <c r="A194" s="43" t="s">
        <v>1551</v>
      </c>
      <c r="B194" s="43" t="s">
        <v>1550</v>
      </c>
      <c r="C194" s="47" t="s">
        <v>2132</v>
      </c>
      <c r="D194" s="48" t="s">
        <v>1549</v>
      </c>
      <c r="E194" s="47">
        <v>698103</v>
      </c>
      <c r="F194" s="46">
        <v>3.3E-3</v>
      </c>
      <c r="G194" s="46">
        <v>4.0000000000000002E-4</v>
      </c>
      <c r="H194" s="44">
        <v>0.311</v>
      </c>
      <c r="I194" s="45">
        <v>2.119E-20</v>
      </c>
      <c r="J194" s="55">
        <v>500716</v>
      </c>
      <c r="K194" s="132">
        <v>3.82E-3</v>
      </c>
      <c r="L194" s="132">
        <v>4.3429999999999999E-4</v>
      </c>
      <c r="M194" s="56">
        <v>0.23960000000000001</v>
      </c>
      <c r="N194" s="54">
        <v>1.41E-18</v>
      </c>
      <c r="O194" s="47">
        <v>165726</v>
      </c>
      <c r="P194" s="46">
        <v>2.3999999999999998E-3</v>
      </c>
      <c r="Q194" s="46">
        <v>6.9999999999999999E-4</v>
      </c>
      <c r="R194" s="44">
        <v>0.48380000000000001</v>
      </c>
      <c r="S194" s="45">
        <v>5.8319999999999997E-4</v>
      </c>
      <c r="T194" s="55">
        <v>13842</v>
      </c>
      <c r="U194" s="132">
        <v>-2.5999999999999999E-3</v>
      </c>
      <c r="V194" s="132">
        <v>4.3E-3</v>
      </c>
      <c r="W194" s="56">
        <v>0.2286</v>
      </c>
      <c r="X194" s="54">
        <v>0.54730000000000001</v>
      </c>
      <c r="Y194" s="47">
        <v>12858</v>
      </c>
      <c r="Z194" s="46">
        <v>2.5999999999999999E-3</v>
      </c>
      <c r="AA194" s="46">
        <v>2.3999999999999998E-3</v>
      </c>
      <c r="AB194" s="44">
        <v>0.43169999999999997</v>
      </c>
      <c r="AC194" s="45">
        <v>0.27800000000000002</v>
      </c>
    </row>
    <row r="195" spans="1:29" x14ac:dyDescent="0.25">
      <c r="A195" s="43" t="s">
        <v>1548</v>
      </c>
      <c r="B195" s="43" t="s">
        <v>1547</v>
      </c>
      <c r="C195" s="47" t="s">
        <v>2134</v>
      </c>
      <c r="D195" s="48" t="s">
        <v>1546</v>
      </c>
      <c r="E195" s="47">
        <v>761517</v>
      </c>
      <c r="F195" s="46">
        <v>4.1000000000000003E-3</v>
      </c>
      <c r="G195" s="46">
        <v>4.0000000000000002E-4</v>
      </c>
      <c r="H195" s="44">
        <v>0.82650000000000001</v>
      </c>
      <c r="I195" s="45">
        <v>3.8669999999999999E-23</v>
      </c>
      <c r="J195" s="55">
        <v>564130</v>
      </c>
      <c r="K195" s="132">
        <v>4.202E-3</v>
      </c>
      <c r="L195" s="132">
        <v>4.4329999999999999E-4</v>
      </c>
      <c r="M195" s="56">
        <v>0.8155</v>
      </c>
      <c r="N195" s="54">
        <v>2.6100000000000001E-21</v>
      </c>
      <c r="O195" s="47">
        <v>165726</v>
      </c>
      <c r="P195" s="46">
        <v>3.8E-3</v>
      </c>
      <c r="Q195" s="46">
        <v>1.5E-3</v>
      </c>
      <c r="R195" s="44">
        <v>0.94340000000000002</v>
      </c>
      <c r="S195" s="45">
        <v>8.992E-3</v>
      </c>
      <c r="T195" s="55">
        <v>13842</v>
      </c>
      <c r="U195" s="132">
        <v>2.2000000000000001E-3</v>
      </c>
      <c r="V195" s="132">
        <v>6.1999999999999998E-3</v>
      </c>
      <c r="W195" s="56">
        <v>0.92710000000000004</v>
      </c>
      <c r="X195" s="54">
        <v>0.71519999999999995</v>
      </c>
      <c r="Y195" s="47">
        <v>12858</v>
      </c>
      <c r="Z195" s="46">
        <v>2.3E-3</v>
      </c>
      <c r="AA195" s="46">
        <v>2.8999999999999998E-3</v>
      </c>
      <c r="AB195" s="44">
        <v>0.80740000000000001</v>
      </c>
      <c r="AC195" s="45">
        <v>0.42949999999999999</v>
      </c>
    </row>
    <row r="196" spans="1:29" x14ac:dyDescent="0.25">
      <c r="A196" s="43" t="s">
        <v>1545</v>
      </c>
      <c r="B196" s="43" t="s">
        <v>1544</v>
      </c>
      <c r="C196" s="47" t="s">
        <v>2137</v>
      </c>
      <c r="D196" s="48" t="s">
        <v>1543</v>
      </c>
      <c r="E196" s="47">
        <v>765218</v>
      </c>
      <c r="F196" s="46">
        <v>-2.8999999999999998E-3</v>
      </c>
      <c r="G196" s="46">
        <v>4.0000000000000002E-4</v>
      </c>
      <c r="H196" s="44">
        <v>0.63949999999999996</v>
      </c>
      <c r="I196" s="45">
        <v>5.1789999999999999E-17</v>
      </c>
      <c r="J196" s="55">
        <v>567330</v>
      </c>
      <c r="K196" s="132">
        <v>-2.9480000000000001E-3</v>
      </c>
      <c r="L196" s="132">
        <v>3.8769999999999999E-4</v>
      </c>
      <c r="M196" s="56">
        <v>0.73180000000000001</v>
      </c>
      <c r="N196" s="54">
        <v>2.8970000000000002E-14</v>
      </c>
      <c r="O196" s="47">
        <v>165726</v>
      </c>
      <c r="P196" s="46">
        <v>-2.3E-3</v>
      </c>
      <c r="Q196" s="46">
        <v>8.9999999999999998E-4</v>
      </c>
      <c r="R196" s="44">
        <v>0.14829999999999999</v>
      </c>
      <c r="S196" s="45">
        <v>1.316E-2</v>
      </c>
      <c r="T196" s="55">
        <v>13842</v>
      </c>
      <c r="U196" s="132">
        <v>-8.9999999999999998E-4</v>
      </c>
      <c r="V196" s="132">
        <v>3.0999999999999999E-3</v>
      </c>
      <c r="W196" s="56">
        <v>0.53800000000000003</v>
      </c>
      <c r="X196" s="54">
        <v>0.77280000000000004</v>
      </c>
      <c r="Y196" s="47">
        <v>13359</v>
      </c>
      <c r="Z196" s="46">
        <v>-6.4000000000000003E-3</v>
      </c>
      <c r="AA196" s="46">
        <v>2.3E-3</v>
      </c>
      <c r="AB196" s="44">
        <v>0.43219999999999997</v>
      </c>
      <c r="AC196" s="45">
        <v>5.6579999999999998E-3</v>
      </c>
    </row>
    <row r="197" spans="1:29" x14ac:dyDescent="0.25">
      <c r="A197" s="43" t="s">
        <v>1542</v>
      </c>
      <c r="B197" s="43" t="s">
        <v>1541</v>
      </c>
      <c r="C197" s="47" t="s">
        <v>2134</v>
      </c>
      <c r="D197" s="48" t="s">
        <v>1540</v>
      </c>
      <c r="E197" s="47">
        <v>564838</v>
      </c>
      <c r="F197" s="46">
        <v>3.8E-3</v>
      </c>
      <c r="G197" s="46">
        <v>5.9999999999999995E-4</v>
      </c>
      <c r="H197" s="44">
        <v>7.9399999999999998E-2</v>
      </c>
      <c r="I197" s="45">
        <v>3.9140000000000003E-9</v>
      </c>
      <c r="J197" s="55">
        <v>525153</v>
      </c>
      <c r="K197" s="132">
        <v>3.7799999999999999E-3</v>
      </c>
      <c r="L197" s="132">
        <v>6.512E-4</v>
      </c>
      <c r="M197" s="56">
        <v>8.0299999999999996E-2</v>
      </c>
      <c r="N197" s="54">
        <v>6.4620000000000002E-9</v>
      </c>
      <c r="O197" s="47">
        <v>7523</v>
      </c>
      <c r="P197" s="46">
        <v>-1.1000000000000001E-3</v>
      </c>
      <c r="Q197" s="46">
        <v>1.26E-2</v>
      </c>
      <c r="R197" s="44">
        <v>2.12E-2</v>
      </c>
      <c r="S197" s="45">
        <v>0.93010000000000004</v>
      </c>
      <c r="T197" s="55">
        <v>13842</v>
      </c>
      <c r="U197" s="132">
        <v>-5.0000000000000001E-4</v>
      </c>
      <c r="V197" s="132">
        <v>1.03E-2</v>
      </c>
      <c r="W197" s="56">
        <v>2.6200000000000001E-2</v>
      </c>
      <c r="X197" s="54">
        <v>0.96089999999999998</v>
      </c>
      <c r="Y197" s="47">
        <v>13359</v>
      </c>
      <c r="Z197" s="46">
        <v>3.7000000000000002E-3</v>
      </c>
      <c r="AA197" s="46">
        <v>5.1999999999999998E-3</v>
      </c>
      <c r="AB197" s="44">
        <v>5.3900000000000003E-2</v>
      </c>
      <c r="AC197" s="45">
        <v>0.47660000000000002</v>
      </c>
    </row>
    <row r="198" spans="1:29" x14ac:dyDescent="0.25">
      <c r="A198" s="43" t="s">
        <v>1539</v>
      </c>
      <c r="B198" s="43" t="s">
        <v>1538</v>
      </c>
      <c r="C198" s="47" t="s">
        <v>2132</v>
      </c>
      <c r="D198" s="48" t="s">
        <v>1537</v>
      </c>
      <c r="E198" s="47">
        <v>718274</v>
      </c>
      <c r="F198" s="46">
        <v>-5.7000000000000002E-3</v>
      </c>
      <c r="G198" s="46">
        <v>2.9999999999999997E-4</v>
      </c>
      <c r="H198" s="44">
        <v>0.57279999999999998</v>
      </c>
      <c r="I198" s="45">
        <v>4.3240000000000001E-73</v>
      </c>
      <c r="J198" s="55">
        <v>520386</v>
      </c>
      <c r="K198" s="132">
        <v>-5.5149999999999999E-3</v>
      </c>
      <c r="L198" s="132">
        <v>3.5530000000000002E-4</v>
      </c>
      <c r="M198" s="56">
        <v>0.55059999999999998</v>
      </c>
      <c r="N198" s="54">
        <v>2.388E-54</v>
      </c>
      <c r="O198" s="47">
        <v>165726</v>
      </c>
      <c r="P198" s="46">
        <v>-6.4999999999999997E-3</v>
      </c>
      <c r="Q198" s="46">
        <v>8.0000000000000004E-4</v>
      </c>
      <c r="R198" s="44">
        <v>0.65049999999999997</v>
      </c>
      <c r="S198" s="45">
        <v>8.209E-18</v>
      </c>
      <c r="T198" s="55">
        <v>13842</v>
      </c>
      <c r="U198" s="132">
        <v>-2.8E-3</v>
      </c>
      <c r="V198" s="132">
        <v>4.7999999999999996E-3</v>
      </c>
      <c r="W198" s="56">
        <v>0.86729999999999996</v>
      </c>
      <c r="X198" s="54">
        <v>0.55600000000000005</v>
      </c>
      <c r="Y198" s="47">
        <v>13359</v>
      </c>
      <c r="Z198" s="46">
        <v>-7.1999999999999998E-3</v>
      </c>
      <c r="AA198" s="46">
        <v>2.5000000000000001E-3</v>
      </c>
      <c r="AB198" s="44">
        <v>0.73070000000000002</v>
      </c>
      <c r="AC198" s="45">
        <v>4.8690000000000001E-3</v>
      </c>
    </row>
    <row r="199" spans="1:29" x14ac:dyDescent="0.25">
      <c r="A199" s="43" t="s">
        <v>1536</v>
      </c>
      <c r="B199" s="43" t="s">
        <v>1535</v>
      </c>
      <c r="C199" s="47" t="s">
        <v>2132</v>
      </c>
      <c r="D199" s="48" t="s">
        <v>1534</v>
      </c>
      <c r="E199" s="47">
        <v>759716</v>
      </c>
      <c r="F199" s="46">
        <v>-2.5999999999999999E-3</v>
      </c>
      <c r="G199" s="46">
        <v>2.9999999999999997E-4</v>
      </c>
      <c r="H199" s="44">
        <v>0.30530000000000002</v>
      </c>
      <c r="I199" s="45">
        <v>6.4489999999999997E-15</v>
      </c>
      <c r="J199" s="55">
        <v>561828</v>
      </c>
      <c r="K199" s="132">
        <v>-3.2299999999999998E-3</v>
      </c>
      <c r="L199" s="132">
        <v>3.8989999999999999E-4</v>
      </c>
      <c r="M199" s="56">
        <v>0.27560000000000001</v>
      </c>
      <c r="N199" s="54">
        <v>1.173E-16</v>
      </c>
      <c r="O199" s="47">
        <v>165726</v>
      </c>
      <c r="P199" s="46">
        <v>-6.9999999999999999E-4</v>
      </c>
      <c r="Q199" s="46">
        <v>6.9999999999999999E-4</v>
      </c>
      <c r="R199" s="44">
        <v>0.40189999999999998</v>
      </c>
      <c r="S199" s="45">
        <v>0.28289999999999998</v>
      </c>
      <c r="T199" s="55">
        <v>13842</v>
      </c>
      <c r="U199" s="132">
        <v>2.9999999999999997E-4</v>
      </c>
      <c r="V199" s="132">
        <v>6.7000000000000002E-3</v>
      </c>
      <c r="W199" s="56">
        <v>5.7299999999999997E-2</v>
      </c>
      <c r="X199" s="54">
        <v>0.9637</v>
      </c>
      <c r="Y199" s="47">
        <v>13359</v>
      </c>
      <c r="Z199" s="46">
        <v>-1.6000000000000001E-3</v>
      </c>
      <c r="AA199" s="46">
        <v>2.5000000000000001E-3</v>
      </c>
      <c r="AB199" s="44">
        <v>0.2697</v>
      </c>
      <c r="AC199" s="45">
        <v>0.52449999999999997</v>
      </c>
    </row>
    <row r="200" spans="1:29" x14ac:dyDescent="0.25">
      <c r="A200" s="43" t="s">
        <v>1533</v>
      </c>
      <c r="B200" s="43" t="s">
        <v>1532</v>
      </c>
      <c r="C200" s="47" t="s">
        <v>2132</v>
      </c>
      <c r="D200" s="48" t="s">
        <v>1531</v>
      </c>
      <c r="E200" s="47">
        <v>625357</v>
      </c>
      <c r="F200" s="46">
        <v>2.8999999999999998E-3</v>
      </c>
      <c r="G200" s="46">
        <v>4.0000000000000002E-4</v>
      </c>
      <c r="H200" s="44">
        <v>0.6472</v>
      </c>
      <c r="I200" s="45">
        <v>6.3309999999999997E-16</v>
      </c>
      <c r="J200" s="55">
        <v>428577</v>
      </c>
      <c r="K200" s="132">
        <v>2.764E-3</v>
      </c>
      <c r="L200" s="132">
        <v>4.2640000000000001E-4</v>
      </c>
      <c r="M200" s="56">
        <v>0.62690000000000001</v>
      </c>
      <c r="N200" s="54">
        <v>9.0790000000000004E-11</v>
      </c>
      <c r="O200" s="47">
        <v>165726</v>
      </c>
      <c r="P200" s="46">
        <v>3.5000000000000001E-3</v>
      </c>
      <c r="Q200" s="46">
        <v>8.0000000000000004E-4</v>
      </c>
      <c r="R200" s="44">
        <v>0.71840000000000004</v>
      </c>
      <c r="S200" s="45">
        <v>3.7390000000000001E-6</v>
      </c>
      <c r="T200" s="55">
        <v>12734</v>
      </c>
      <c r="U200" s="132">
        <v>7.4000000000000003E-3</v>
      </c>
      <c r="V200" s="132">
        <v>4.0000000000000001E-3</v>
      </c>
      <c r="W200" s="56">
        <v>0.79139999999999999</v>
      </c>
      <c r="X200" s="54">
        <v>6.5009999999999998E-2</v>
      </c>
      <c r="Y200" s="47">
        <v>13359</v>
      </c>
      <c r="Z200" s="46">
        <v>1.9E-3</v>
      </c>
      <c r="AA200" s="46">
        <v>2.2000000000000001E-3</v>
      </c>
      <c r="AB200" s="44">
        <v>0.52010000000000001</v>
      </c>
      <c r="AC200" s="45">
        <v>0.39739999999999998</v>
      </c>
    </row>
    <row r="201" spans="1:29" x14ac:dyDescent="0.25">
      <c r="A201" s="43" t="s">
        <v>1530</v>
      </c>
      <c r="B201" s="43" t="s">
        <v>1529</v>
      </c>
      <c r="C201" s="47" t="s">
        <v>2132</v>
      </c>
      <c r="D201" s="48" t="s">
        <v>1528</v>
      </c>
      <c r="E201" s="47">
        <v>764707</v>
      </c>
      <c r="F201" s="46">
        <v>2.3E-3</v>
      </c>
      <c r="G201" s="46">
        <v>2.9999999999999997E-4</v>
      </c>
      <c r="H201" s="44">
        <v>0.69479999999999997</v>
      </c>
      <c r="I201" s="45">
        <v>2.393E-12</v>
      </c>
      <c r="J201" s="55">
        <v>566819</v>
      </c>
      <c r="K201" s="132">
        <v>2.2929999999999999E-3</v>
      </c>
      <c r="L201" s="132">
        <v>3.8089999999999999E-4</v>
      </c>
      <c r="M201" s="56">
        <v>0.71589999999999998</v>
      </c>
      <c r="N201" s="54">
        <v>1.761E-9</v>
      </c>
      <c r="O201" s="47">
        <v>165726</v>
      </c>
      <c r="P201" s="46">
        <v>2.7000000000000001E-3</v>
      </c>
      <c r="Q201" s="46">
        <v>6.9999999999999999E-4</v>
      </c>
      <c r="R201" s="44">
        <v>0.65459999999999996</v>
      </c>
      <c r="S201" s="45">
        <v>1.7880000000000001E-4</v>
      </c>
      <c r="T201" s="55">
        <v>13842</v>
      </c>
      <c r="U201" s="132">
        <v>3.7000000000000002E-3</v>
      </c>
      <c r="V201" s="132">
        <v>3.2000000000000002E-3</v>
      </c>
      <c r="W201" s="56">
        <v>0.42559999999999998</v>
      </c>
      <c r="X201" s="54">
        <v>0.2515</v>
      </c>
      <c r="Y201" s="47">
        <v>13359</v>
      </c>
      <c r="Z201" s="46">
        <v>-8.0000000000000004E-4</v>
      </c>
      <c r="AA201" s="46">
        <v>2.3E-3</v>
      </c>
      <c r="AB201" s="44">
        <v>0.51039999999999996</v>
      </c>
      <c r="AC201" s="45">
        <v>0.71399999999999997</v>
      </c>
    </row>
    <row r="202" spans="1:29" x14ac:dyDescent="0.25">
      <c r="A202" s="43" t="s">
        <v>1527</v>
      </c>
      <c r="B202" s="43" t="s">
        <v>1526</v>
      </c>
      <c r="C202" s="47" t="s">
        <v>2132</v>
      </c>
      <c r="D202" s="48" t="s">
        <v>1525</v>
      </c>
      <c r="E202" s="47">
        <v>583150</v>
      </c>
      <c r="F202" s="46">
        <v>-2.5999999999999999E-3</v>
      </c>
      <c r="G202" s="46">
        <v>4.0000000000000002E-4</v>
      </c>
      <c r="H202" s="44">
        <v>0.2382</v>
      </c>
      <c r="I202" s="45">
        <v>2.156E-9</v>
      </c>
      <c r="J202" s="55">
        <v>386370</v>
      </c>
      <c r="K202" s="132">
        <v>-2.6350000000000002E-3</v>
      </c>
      <c r="L202" s="132">
        <v>5.664E-4</v>
      </c>
      <c r="M202" s="56">
        <v>0.1784</v>
      </c>
      <c r="N202" s="54">
        <v>3.3019999999999999E-6</v>
      </c>
      <c r="O202" s="47">
        <v>165726</v>
      </c>
      <c r="P202" s="46">
        <v>-2.7000000000000001E-3</v>
      </c>
      <c r="Q202" s="46">
        <v>6.9999999999999999E-4</v>
      </c>
      <c r="R202" s="44">
        <v>0.32</v>
      </c>
      <c r="S202" s="45">
        <v>1.894E-4</v>
      </c>
      <c r="T202" s="55">
        <v>12734</v>
      </c>
      <c r="U202" s="132">
        <v>-6.4999999999999997E-3</v>
      </c>
      <c r="V202" s="132">
        <v>4.3E-3</v>
      </c>
      <c r="W202" s="56">
        <v>0.18629999999999999</v>
      </c>
      <c r="X202" s="54">
        <v>0.13439999999999999</v>
      </c>
      <c r="Y202" s="47">
        <v>13359</v>
      </c>
      <c r="Z202" s="46">
        <v>-5.9999999999999995E-4</v>
      </c>
      <c r="AA202" s="46">
        <v>2.3E-3</v>
      </c>
      <c r="AB202" s="44">
        <v>0.43840000000000001</v>
      </c>
      <c r="AC202" s="45">
        <v>0.79930000000000001</v>
      </c>
    </row>
    <row r="203" spans="1:29" x14ac:dyDescent="0.25">
      <c r="A203" s="43" t="s">
        <v>1524</v>
      </c>
      <c r="B203" s="43" t="s">
        <v>1523</v>
      </c>
      <c r="C203" s="47" t="s">
        <v>2132</v>
      </c>
      <c r="D203" s="48" t="s">
        <v>1522</v>
      </c>
      <c r="E203" s="47">
        <v>737381</v>
      </c>
      <c r="F203" s="46">
        <v>2.2000000000000001E-3</v>
      </c>
      <c r="G203" s="46">
        <v>4.0000000000000002E-4</v>
      </c>
      <c r="H203" s="44">
        <v>0.71850000000000003</v>
      </c>
      <c r="I203" s="45">
        <v>6.8859999999999998E-10</v>
      </c>
      <c r="J203" s="55">
        <v>543764</v>
      </c>
      <c r="K203" s="132">
        <v>1.8829999999999999E-3</v>
      </c>
      <c r="L203" s="132">
        <v>4.3100000000000001E-4</v>
      </c>
      <c r="M203" s="56">
        <v>0.78490000000000004</v>
      </c>
      <c r="N203" s="54">
        <v>1.243E-5</v>
      </c>
      <c r="O203" s="47">
        <v>161455</v>
      </c>
      <c r="P203" s="46">
        <v>3.2000000000000002E-3</v>
      </c>
      <c r="Q203" s="46">
        <v>6.9999999999999999E-4</v>
      </c>
      <c r="R203" s="44">
        <v>0.55740000000000001</v>
      </c>
      <c r="S203" s="45">
        <v>3.6109999999999998E-6</v>
      </c>
      <c r="T203" s="55">
        <v>13842</v>
      </c>
      <c r="U203" s="132">
        <v>-1E-3</v>
      </c>
      <c r="V203" s="132">
        <v>3.5999999999999999E-3</v>
      </c>
      <c r="W203" s="56">
        <v>0.72689999999999999</v>
      </c>
      <c r="X203" s="54">
        <v>0.77659999999999996</v>
      </c>
      <c r="Y203" s="47">
        <v>13359</v>
      </c>
      <c r="Z203" s="46">
        <v>2.7000000000000001E-3</v>
      </c>
      <c r="AA203" s="46">
        <v>2.5000000000000001E-3</v>
      </c>
      <c r="AB203" s="44">
        <v>0.59850000000000003</v>
      </c>
      <c r="AC203" s="45">
        <v>0.2747</v>
      </c>
    </row>
    <row r="204" spans="1:29" x14ac:dyDescent="0.25">
      <c r="A204" s="43" t="s">
        <v>1521</v>
      </c>
      <c r="B204" s="43" t="s">
        <v>1520</v>
      </c>
      <c r="C204" s="47" t="s">
        <v>2132</v>
      </c>
      <c r="D204" s="48" t="s">
        <v>1519</v>
      </c>
      <c r="E204" s="47">
        <v>574141</v>
      </c>
      <c r="F204" s="46">
        <v>2.8999999999999998E-3</v>
      </c>
      <c r="G204" s="46">
        <v>5.0000000000000001E-4</v>
      </c>
      <c r="H204" s="44">
        <v>0.79359999999999997</v>
      </c>
      <c r="I204" s="45">
        <v>2.5579999999999999E-10</v>
      </c>
      <c r="J204" s="55">
        <v>377935</v>
      </c>
      <c r="K204" s="132">
        <v>2.6150000000000001E-3</v>
      </c>
      <c r="L204" s="132">
        <v>5.9239999999999998E-4</v>
      </c>
      <c r="M204" s="56">
        <v>0.83650000000000002</v>
      </c>
      <c r="N204" s="54">
        <v>1.0169999999999999E-5</v>
      </c>
      <c r="O204" s="47">
        <v>165434</v>
      </c>
      <c r="P204" s="46">
        <v>3.8999999999999998E-3</v>
      </c>
      <c r="Q204" s="46">
        <v>8.0000000000000004E-4</v>
      </c>
      <c r="R204" s="44">
        <v>0.72899999999999998</v>
      </c>
      <c r="S204" s="45">
        <v>7.328E-7</v>
      </c>
      <c r="T204" s="55">
        <v>12734</v>
      </c>
      <c r="U204" s="132">
        <v>-8.0000000000000004E-4</v>
      </c>
      <c r="V204" s="132">
        <v>4.1999999999999997E-3</v>
      </c>
      <c r="W204" s="56">
        <v>0.79869999999999997</v>
      </c>
      <c r="X204" s="54">
        <v>0.85740000000000005</v>
      </c>
      <c r="Y204" s="47">
        <v>13077</v>
      </c>
      <c r="Z204" s="46">
        <v>1.1000000000000001E-3</v>
      </c>
      <c r="AA204" s="46">
        <v>2.3999999999999998E-3</v>
      </c>
      <c r="AB204" s="44">
        <v>0.6925</v>
      </c>
      <c r="AC204" s="45">
        <v>0.66710000000000003</v>
      </c>
    </row>
    <row r="205" spans="1:29" x14ac:dyDescent="0.25">
      <c r="A205" s="43" t="s">
        <v>1518</v>
      </c>
      <c r="B205" s="43" t="s">
        <v>1517</v>
      </c>
      <c r="C205" s="47" t="s">
        <v>2132</v>
      </c>
      <c r="D205" s="48" t="s">
        <v>1516</v>
      </c>
      <c r="E205" s="47">
        <v>763568</v>
      </c>
      <c r="F205" s="46">
        <v>-2.3E-3</v>
      </c>
      <c r="G205" s="46">
        <v>4.0000000000000002E-4</v>
      </c>
      <c r="H205" s="44">
        <v>0.22720000000000001</v>
      </c>
      <c r="I205" s="45">
        <v>5.1780000000000001E-10</v>
      </c>
      <c r="J205" s="55">
        <v>565680</v>
      </c>
      <c r="K205" s="132">
        <v>-1.804E-3</v>
      </c>
      <c r="L205" s="132">
        <v>4.5849999999999998E-4</v>
      </c>
      <c r="M205" s="56">
        <v>0.17979999999999999</v>
      </c>
      <c r="N205" s="54">
        <v>8.3139999999999993E-5</v>
      </c>
      <c r="O205" s="47">
        <v>165726</v>
      </c>
      <c r="P205" s="46">
        <v>-4.0000000000000001E-3</v>
      </c>
      <c r="Q205" s="46">
        <v>6.9999999999999999E-4</v>
      </c>
      <c r="R205" s="44">
        <v>0.32719999999999999</v>
      </c>
      <c r="S205" s="45">
        <v>2.899E-8</v>
      </c>
      <c r="T205" s="55">
        <v>13842</v>
      </c>
      <c r="U205" s="132">
        <v>-3.7000000000000002E-3</v>
      </c>
      <c r="V205" s="132">
        <v>3.3E-3</v>
      </c>
      <c r="W205" s="56">
        <v>0.3569</v>
      </c>
      <c r="X205" s="54">
        <v>0.26240000000000002</v>
      </c>
      <c r="Y205" s="47">
        <v>13359</v>
      </c>
      <c r="Z205" s="46">
        <v>8.0000000000000004E-4</v>
      </c>
      <c r="AA205" s="46">
        <v>2.3999999999999998E-3</v>
      </c>
      <c r="AB205" s="44">
        <v>0.32990000000000003</v>
      </c>
      <c r="AC205" s="45">
        <v>0.75419999999999998</v>
      </c>
    </row>
    <row r="206" spans="1:29" x14ac:dyDescent="0.25">
      <c r="A206" s="43" t="s">
        <v>1515</v>
      </c>
      <c r="B206" s="43" t="s">
        <v>1514</v>
      </c>
      <c r="C206" s="47" t="s">
        <v>2134</v>
      </c>
      <c r="D206" s="48" t="s">
        <v>1513</v>
      </c>
      <c r="E206" s="47">
        <v>723041</v>
      </c>
      <c r="F206" s="46">
        <v>-2E-3</v>
      </c>
      <c r="G206" s="46">
        <v>2.9999999999999997E-4</v>
      </c>
      <c r="H206" s="44">
        <v>0.60209999999999997</v>
      </c>
      <c r="I206" s="45">
        <v>3.7689999999999997E-9</v>
      </c>
      <c r="J206" s="55">
        <v>525153</v>
      </c>
      <c r="K206" s="132">
        <v>-2.0669999999999998E-3</v>
      </c>
      <c r="L206" s="132">
        <v>3.5520000000000001E-4</v>
      </c>
      <c r="M206" s="56">
        <v>0.56920000000000004</v>
      </c>
      <c r="N206" s="54">
        <v>5.949E-9</v>
      </c>
      <c r="O206" s="47">
        <v>165726</v>
      </c>
      <c r="P206" s="46">
        <v>-1.1999999999999999E-3</v>
      </c>
      <c r="Q206" s="46">
        <v>1.1000000000000001E-3</v>
      </c>
      <c r="R206" s="44">
        <v>0.89680000000000004</v>
      </c>
      <c r="S206" s="45">
        <v>0.28170000000000001</v>
      </c>
      <c r="T206" s="55">
        <v>13842</v>
      </c>
      <c r="U206" s="132">
        <v>-6.6E-3</v>
      </c>
      <c r="V206" s="132">
        <v>4.1999999999999997E-3</v>
      </c>
      <c r="W206" s="56">
        <v>0.81579999999999997</v>
      </c>
      <c r="X206" s="54">
        <v>0.1132</v>
      </c>
      <c r="Y206" s="47">
        <v>13359</v>
      </c>
      <c r="Z206" s="46">
        <v>1.4E-3</v>
      </c>
      <c r="AA206" s="46">
        <v>2.3999999999999998E-3</v>
      </c>
      <c r="AB206" s="44">
        <v>0.6331</v>
      </c>
      <c r="AC206" s="45">
        <v>0.55679999999999996</v>
      </c>
    </row>
    <row r="207" spans="1:29" x14ac:dyDescent="0.25">
      <c r="A207" s="43" t="s">
        <v>1512</v>
      </c>
      <c r="B207" s="43" t="s">
        <v>1511</v>
      </c>
      <c r="C207" s="47" t="s">
        <v>2132</v>
      </c>
      <c r="D207" s="48" t="s">
        <v>1510</v>
      </c>
      <c r="E207" s="47">
        <v>765310</v>
      </c>
      <c r="F207" s="46">
        <v>-3.3E-3</v>
      </c>
      <c r="G207" s="46">
        <v>2.9999999999999997E-4</v>
      </c>
      <c r="H207" s="44">
        <v>0.3306</v>
      </c>
      <c r="I207" s="45">
        <v>1.9790000000000001E-24</v>
      </c>
      <c r="J207" s="55">
        <v>567422</v>
      </c>
      <c r="K207" s="132">
        <v>-3.1640000000000001E-3</v>
      </c>
      <c r="L207" s="132">
        <v>3.591E-4</v>
      </c>
      <c r="M207" s="56">
        <v>0.35630000000000001</v>
      </c>
      <c r="N207" s="54">
        <v>1.2509999999999999E-18</v>
      </c>
      <c r="O207" s="47">
        <v>165726</v>
      </c>
      <c r="P207" s="46">
        <v>-4.8999999999999998E-3</v>
      </c>
      <c r="Q207" s="46">
        <v>8.9999999999999998E-4</v>
      </c>
      <c r="R207" s="44">
        <v>0.1842</v>
      </c>
      <c r="S207" s="45">
        <v>1.522E-8</v>
      </c>
      <c r="T207" s="55">
        <v>13842</v>
      </c>
      <c r="U207" s="132">
        <v>-6.9999999999999999E-4</v>
      </c>
      <c r="V207" s="132">
        <v>4.7000000000000002E-3</v>
      </c>
      <c r="W207" s="56">
        <v>0.13550000000000001</v>
      </c>
      <c r="X207" s="54">
        <v>0.87480000000000002</v>
      </c>
      <c r="Y207" s="47">
        <v>13359</v>
      </c>
      <c r="Z207" s="46">
        <v>-2.9999999999999997E-4</v>
      </c>
      <c r="AA207" s="46">
        <v>2.3E-3</v>
      </c>
      <c r="AB207" s="44">
        <v>0.37640000000000001</v>
      </c>
      <c r="AC207" s="45">
        <v>0.90169999999999995</v>
      </c>
    </row>
    <row r="208" spans="1:29" x14ac:dyDescent="0.25">
      <c r="A208" s="43" t="s">
        <v>1509</v>
      </c>
      <c r="B208" s="43" t="s">
        <v>1508</v>
      </c>
      <c r="C208" s="47" t="s">
        <v>2134</v>
      </c>
      <c r="D208" s="48" t="s">
        <v>1507</v>
      </c>
      <c r="E208" s="47">
        <v>756122</v>
      </c>
      <c r="F208" s="46">
        <v>-2.3E-3</v>
      </c>
      <c r="G208" s="46">
        <v>2.9999999999999997E-4</v>
      </c>
      <c r="H208" s="44">
        <v>0.39929999999999999</v>
      </c>
      <c r="I208" s="45">
        <v>6.1720000000000004E-13</v>
      </c>
      <c r="J208" s="55">
        <v>558234</v>
      </c>
      <c r="K208" s="132">
        <v>-1.944E-3</v>
      </c>
      <c r="L208" s="132">
        <v>3.7429999999999999E-4</v>
      </c>
      <c r="M208" s="56">
        <v>0.3165</v>
      </c>
      <c r="N208" s="54">
        <v>2.061E-7</v>
      </c>
      <c r="O208" s="47">
        <v>165726</v>
      </c>
      <c r="P208" s="46">
        <v>-3.0999999999999999E-3</v>
      </c>
      <c r="Q208" s="46">
        <v>6.9999999999999999E-4</v>
      </c>
      <c r="R208" s="44">
        <v>0.67420000000000002</v>
      </c>
      <c r="S208" s="45">
        <v>1.332E-5</v>
      </c>
      <c r="T208" s="55">
        <v>13842</v>
      </c>
      <c r="U208" s="132">
        <v>-1.12E-2</v>
      </c>
      <c r="V208" s="132">
        <v>3.0999999999999999E-3</v>
      </c>
      <c r="W208" s="56">
        <v>0.4637</v>
      </c>
      <c r="X208" s="54">
        <v>3.1869999999999999E-4</v>
      </c>
      <c r="Y208" s="47">
        <v>13359</v>
      </c>
      <c r="Z208" s="46">
        <v>-5.0000000000000001E-3</v>
      </c>
      <c r="AA208" s="46">
        <v>2.3E-3</v>
      </c>
      <c r="AB208" s="44">
        <v>0.58130000000000004</v>
      </c>
      <c r="AC208" s="45">
        <v>2.9860000000000001E-2</v>
      </c>
    </row>
    <row r="209" spans="1:29" x14ac:dyDescent="0.25">
      <c r="A209" s="43" t="s">
        <v>1506</v>
      </c>
      <c r="B209" s="43" t="s">
        <v>1505</v>
      </c>
      <c r="C209" s="47" t="s">
        <v>2137</v>
      </c>
      <c r="D209" s="48" t="s">
        <v>1504</v>
      </c>
      <c r="E209" s="47">
        <v>625506</v>
      </c>
      <c r="F209" s="46">
        <v>3.2000000000000002E-3</v>
      </c>
      <c r="G209" s="46">
        <v>4.0000000000000002E-4</v>
      </c>
      <c r="H209" s="44">
        <v>0.254</v>
      </c>
      <c r="I209" s="45">
        <v>1.4859999999999999E-14</v>
      </c>
      <c r="J209" s="55">
        <v>471578</v>
      </c>
      <c r="K209" s="132">
        <v>3.0070000000000001E-3</v>
      </c>
      <c r="L209" s="132">
        <v>5.017E-4</v>
      </c>
      <c r="M209" s="56">
        <v>0.1666</v>
      </c>
      <c r="N209" s="54">
        <v>2.0500000000000002E-9</v>
      </c>
      <c r="O209" s="47">
        <v>143275</v>
      </c>
      <c r="P209" s="46">
        <v>3.5000000000000001E-3</v>
      </c>
      <c r="Q209" s="46">
        <v>6.9999999999999999E-4</v>
      </c>
      <c r="R209" s="44">
        <v>0.44069999999999998</v>
      </c>
      <c r="S209" s="45">
        <v>2.2230000000000001E-6</v>
      </c>
      <c r="T209" s="55">
        <v>8425</v>
      </c>
      <c r="U209" s="132">
        <v>9.1999999999999998E-3</v>
      </c>
      <c r="V209" s="132">
        <v>7.7999999999999996E-3</v>
      </c>
      <c r="W209" s="56">
        <v>7.0800000000000002E-2</v>
      </c>
      <c r="X209" s="54">
        <v>0.23760000000000001</v>
      </c>
      <c r="Y209" s="47">
        <v>2228</v>
      </c>
      <c r="Z209" s="46">
        <v>2.7000000000000001E-3</v>
      </c>
      <c r="AA209" s="46">
        <v>5.1999999999999998E-3</v>
      </c>
      <c r="AB209" s="44">
        <v>0.2928</v>
      </c>
      <c r="AC209" s="45">
        <v>0.60029999999999994</v>
      </c>
    </row>
    <row r="210" spans="1:29" x14ac:dyDescent="0.25">
      <c r="A210" s="43" t="s">
        <v>1503</v>
      </c>
      <c r="B210" s="43" t="s">
        <v>1502</v>
      </c>
      <c r="C210" s="47" t="s">
        <v>2134</v>
      </c>
      <c r="D210" s="48" t="s">
        <v>1501</v>
      </c>
      <c r="E210" s="47">
        <v>723041</v>
      </c>
      <c r="F210" s="46">
        <v>2E-3</v>
      </c>
      <c r="G210" s="46">
        <v>2.9999999999999997E-4</v>
      </c>
      <c r="H210" s="44">
        <v>0.63149999999999995</v>
      </c>
      <c r="I210" s="45">
        <v>1.539E-9</v>
      </c>
      <c r="J210" s="55">
        <v>525153</v>
      </c>
      <c r="K210" s="132">
        <v>1.72E-3</v>
      </c>
      <c r="L210" s="132">
        <v>3.613E-4</v>
      </c>
      <c r="M210" s="56">
        <v>0.59899999999999998</v>
      </c>
      <c r="N210" s="54">
        <v>1.9429999999999999E-6</v>
      </c>
      <c r="O210" s="47">
        <v>165726</v>
      </c>
      <c r="P210" s="46">
        <v>2.8999999999999998E-3</v>
      </c>
      <c r="Q210" s="46">
        <v>8.9999999999999998E-4</v>
      </c>
      <c r="R210" s="44">
        <v>0.83889999999999998</v>
      </c>
      <c r="S210" s="45">
        <v>1.6689999999999999E-3</v>
      </c>
      <c r="T210" s="55">
        <v>13842</v>
      </c>
      <c r="U210" s="132">
        <v>6.4999999999999997E-3</v>
      </c>
      <c r="V210" s="132">
        <v>3.2000000000000002E-3</v>
      </c>
      <c r="W210" s="56">
        <v>0.48049999999999998</v>
      </c>
      <c r="X210" s="54">
        <v>3.9910000000000001E-2</v>
      </c>
      <c r="Y210" s="47">
        <v>13359</v>
      </c>
      <c r="Z210" s="46">
        <v>5.7999999999999996E-3</v>
      </c>
      <c r="AA210" s="46">
        <v>2.8E-3</v>
      </c>
      <c r="AB210" s="44">
        <v>0.79869999999999997</v>
      </c>
      <c r="AC210" s="45">
        <v>3.8490000000000003E-2</v>
      </c>
    </row>
    <row r="211" spans="1:29" x14ac:dyDescent="0.25">
      <c r="A211" s="43" t="s">
        <v>1500</v>
      </c>
      <c r="B211" s="43" t="s">
        <v>1499</v>
      </c>
      <c r="C211" s="47" t="s">
        <v>2132</v>
      </c>
      <c r="D211" s="48" t="s">
        <v>1498</v>
      </c>
      <c r="E211" s="47">
        <v>764183</v>
      </c>
      <c r="F211" s="46">
        <v>2E-3</v>
      </c>
      <c r="G211" s="46">
        <v>2.9999999999999997E-4</v>
      </c>
      <c r="H211" s="44">
        <v>0.7369</v>
      </c>
      <c r="I211" s="45">
        <v>7.138E-9</v>
      </c>
      <c r="J211" s="55">
        <v>566295</v>
      </c>
      <c r="K211" s="132">
        <v>2.0339999999999998E-3</v>
      </c>
      <c r="L211" s="132">
        <v>3.9629999999999998E-4</v>
      </c>
      <c r="M211" s="56">
        <v>0.7419</v>
      </c>
      <c r="N211" s="54">
        <v>2.8449999999999999E-7</v>
      </c>
      <c r="O211" s="47">
        <v>165726</v>
      </c>
      <c r="P211" s="46">
        <v>2.3E-3</v>
      </c>
      <c r="Q211" s="46">
        <v>8.0000000000000004E-4</v>
      </c>
      <c r="R211" s="44">
        <v>0.74270000000000003</v>
      </c>
      <c r="S211" s="45">
        <v>2.5089999999999999E-3</v>
      </c>
      <c r="T211" s="55">
        <v>13842</v>
      </c>
      <c r="U211" s="132">
        <v>8.9999999999999998E-4</v>
      </c>
      <c r="V211" s="132">
        <v>3.7000000000000002E-3</v>
      </c>
      <c r="W211" s="56">
        <v>0.2399</v>
      </c>
      <c r="X211" s="54">
        <v>0.80020000000000002</v>
      </c>
      <c r="Y211" s="47">
        <v>13359</v>
      </c>
      <c r="Z211" s="46">
        <v>-2.5000000000000001E-3</v>
      </c>
      <c r="AA211" s="46">
        <v>2.5999999999999999E-3</v>
      </c>
      <c r="AB211" s="44">
        <v>0.74</v>
      </c>
      <c r="AC211" s="45">
        <v>0.33550000000000002</v>
      </c>
    </row>
    <row r="212" spans="1:29" x14ac:dyDescent="0.25">
      <c r="A212" s="43" t="s">
        <v>1497</v>
      </c>
      <c r="B212" s="43" t="s">
        <v>1496</v>
      </c>
      <c r="C212" s="47" t="s">
        <v>2134</v>
      </c>
      <c r="D212" s="48" t="s">
        <v>1495</v>
      </c>
      <c r="E212" s="47">
        <v>764971</v>
      </c>
      <c r="F212" s="46">
        <v>-3.8999999999999998E-3</v>
      </c>
      <c r="G212" s="46">
        <v>2.9999999999999997E-4</v>
      </c>
      <c r="H212" s="44">
        <v>0.4834</v>
      </c>
      <c r="I212" s="45">
        <v>2.483E-34</v>
      </c>
      <c r="J212" s="55">
        <v>567083</v>
      </c>
      <c r="K212" s="132">
        <v>-4.1790000000000004E-3</v>
      </c>
      <c r="L212" s="132">
        <v>3.4440000000000002E-4</v>
      </c>
      <c r="M212" s="56">
        <v>0.53029999999999999</v>
      </c>
      <c r="N212" s="54">
        <v>7.0780000000000003E-34</v>
      </c>
      <c r="O212" s="47">
        <v>165726</v>
      </c>
      <c r="P212" s="46">
        <v>-2E-3</v>
      </c>
      <c r="Q212" s="46">
        <v>1E-3</v>
      </c>
      <c r="R212" s="44">
        <v>0.13100000000000001</v>
      </c>
      <c r="S212" s="45">
        <v>4.086E-2</v>
      </c>
      <c r="T212" s="55">
        <v>13842</v>
      </c>
      <c r="U212" s="132">
        <v>-2.0999999999999999E-3</v>
      </c>
      <c r="V212" s="132">
        <v>5.1999999999999998E-3</v>
      </c>
      <c r="W212" s="56">
        <v>0.1125</v>
      </c>
      <c r="X212" s="54">
        <v>0.68869999999999998</v>
      </c>
      <c r="Y212" s="47">
        <v>13359</v>
      </c>
      <c r="Z212" s="46">
        <v>-2.3E-3</v>
      </c>
      <c r="AA212" s="46">
        <v>2.3E-3</v>
      </c>
      <c r="AB212" s="44">
        <v>0.38129999999999997</v>
      </c>
      <c r="AC212" s="45">
        <v>0.33439999999999998</v>
      </c>
    </row>
    <row r="213" spans="1:29" x14ac:dyDescent="0.25">
      <c r="A213" s="43" t="s">
        <v>1494</v>
      </c>
      <c r="B213" s="43" t="s">
        <v>1493</v>
      </c>
      <c r="C213" s="47" t="s">
        <v>2134</v>
      </c>
      <c r="D213" s="48" t="s">
        <v>1492</v>
      </c>
      <c r="E213" s="47">
        <v>759716</v>
      </c>
      <c r="F213" s="46">
        <v>3.2000000000000002E-3</v>
      </c>
      <c r="G213" s="46">
        <v>2.9999999999999997E-4</v>
      </c>
      <c r="H213" s="44">
        <v>0.61570000000000003</v>
      </c>
      <c r="I213" s="45">
        <v>2.1929999999999999E-24</v>
      </c>
      <c r="J213" s="55">
        <v>561828</v>
      </c>
      <c r="K213" s="132">
        <v>3.31E-3</v>
      </c>
      <c r="L213" s="132">
        <v>3.5490000000000001E-4</v>
      </c>
      <c r="M213" s="56">
        <v>0.59330000000000005</v>
      </c>
      <c r="N213" s="54">
        <v>1.0829999999999999E-20</v>
      </c>
      <c r="O213" s="47">
        <v>165726</v>
      </c>
      <c r="P213" s="46">
        <v>3.3E-3</v>
      </c>
      <c r="Q213" s="46">
        <v>6.9999999999999999E-4</v>
      </c>
      <c r="R213" s="44">
        <v>0.71709999999999996</v>
      </c>
      <c r="S213" s="45">
        <v>8.8570000000000001E-6</v>
      </c>
      <c r="T213" s="55">
        <v>13842</v>
      </c>
      <c r="U213" s="132">
        <v>-2.0999999999999999E-3</v>
      </c>
      <c r="V213" s="132">
        <v>3.3E-3</v>
      </c>
      <c r="W213" s="56">
        <v>0.4879</v>
      </c>
      <c r="X213" s="54">
        <v>0.52190000000000003</v>
      </c>
      <c r="Y213" s="47">
        <v>13359</v>
      </c>
      <c r="Z213" s="46">
        <v>1.6000000000000001E-3</v>
      </c>
      <c r="AA213" s="46">
        <v>2.3999999999999998E-3</v>
      </c>
      <c r="AB213" s="44">
        <v>0.66310000000000002</v>
      </c>
      <c r="AC213" s="45">
        <v>0.5171</v>
      </c>
    </row>
    <row r="214" spans="1:29" x14ac:dyDescent="0.25">
      <c r="A214" s="43" t="s">
        <v>1491</v>
      </c>
      <c r="B214" s="43" t="s">
        <v>1490</v>
      </c>
      <c r="C214" s="47" t="s">
        <v>2132</v>
      </c>
      <c r="D214" s="48" t="s">
        <v>1489</v>
      </c>
      <c r="E214" s="47">
        <v>764442</v>
      </c>
      <c r="F214" s="46">
        <v>2.8999999999999998E-3</v>
      </c>
      <c r="G214" s="46">
        <v>5.0000000000000001E-4</v>
      </c>
      <c r="H214" s="44">
        <v>0.87029999999999996</v>
      </c>
      <c r="I214" s="45">
        <v>8.4070000000000004E-9</v>
      </c>
      <c r="J214" s="55">
        <v>567429</v>
      </c>
      <c r="K214" s="132">
        <v>2.8379999999999998E-3</v>
      </c>
      <c r="L214" s="132">
        <v>5.2439999999999995E-4</v>
      </c>
      <c r="M214" s="56">
        <v>0.87660000000000005</v>
      </c>
      <c r="N214" s="54">
        <v>6.2480000000000001E-8</v>
      </c>
      <c r="O214" s="47">
        <v>164851</v>
      </c>
      <c r="P214" s="46">
        <v>4.7000000000000002E-3</v>
      </c>
      <c r="Q214" s="46">
        <v>4.8999999999999998E-3</v>
      </c>
      <c r="R214" s="44">
        <v>0.98340000000000005</v>
      </c>
      <c r="S214" s="45">
        <v>0.33510000000000001</v>
      </c>
      <c r="T214" s="55">
        <v>13842</v>
      </c>
      <c r="U214" s="132">
        <v>3.3999999999999998E-3</v>
      </c>
      <c r="V214" s="132">
        <v>3.2000000000000002E-3</v>
      </c>
      <c r="W214" s="56">
        <v>0.58409999999999995</v>
      </c>
      <c r="X214" s="54">
        <v>0.28270000000000001</v>
      </c>
      <c r="Y214" s="47">
        <v>13359</v>
      </c>
      <c r="Z214" s="46">
        <v>4.0000000000000001E-3</v>
      </c>
      <c r="AA214" s="46">
        <v>3.8E-3</v>
      </c>
      <c r="AB214" s="44">
        <v>0.90559999999999996</v>
      </c>
      <c r="AC214" s="45">
        <v>0.29859999999999998</v>
      </c>
    </row>
    <row r="215" spans="1:29" x14ac:dyDescent="0.25">
      <c r="A215" s="43" t="s">
        <v>1488</v>
      </c>
      <c r="B215" s="43" t="s">
        <v>1487</v>
      </c>
      <c r="C215" s="47" t="s">
        <v>2134</v>
      </c>
      <c r="D215" s="48" t="s">
        <v>1486</v>
      </c>
      <c r="E215" s="47">
        <v>556813</v>
      </c>
      <c r="F215" s="46">
        <v>3.8999999999999998E-3</v>
      </c>
      <c r="G215" s="46">
        <v>5.9999999999999995E-4</v>
      </c>
      <c r="H215" s="44">
        <v>9.3899999999999997E-2</v>
      </c>
      <c r="I215" s="45">
        <v>8.6039999999999994E-11</v>
      </c>
      <c r="J215" s="55">
        <v>524202</v>
      </c>
      <c r="K215" s="132">
        <v>3.9389999999999998E-3</v>
      </c>
      <c r="L215" s="132">
        <v>6.0990000000000003E-4</v>
      </c>
      <c r="M215" s="56">
        <v>9.4600000000000004E-2</v>
      </c>
      <c r="N215" s="54">
        <v>1.06E-10</v>
      </c>
      <c r="O215" s="47">
        <v>3739</v>
      </c>
      <c r="P215" s="46">
        <v>-4.9000000000000002E-2</v>
      </c>
      <c r="Q215" s="46">
        <v>2.2599999999999999E-2</v>
      </c>
      <c r="R215" s="44">
        <v>1.0500000000000001E-2</v>
      </c>
      <c r="S215" s="45">
        <v>3.0470000000000001E-2</v>
      </c>
      <c r="T215" s="55">
        <v>11053</v>
      </c>
      <c r="U215" s="132">
        <v>-7.7999999999999996E-3</v>
      </c>
      <c r="V215" s="132">
        <v>1.38E-2</v>
      </c>
      <c r="W215" s="56">
        <v>2.1100000000000001E-2</v>
      </c>
      <c r="X215" s="54">
        <v>0.57079999999999997</v>
      </c>
      <c r="Y215" s="47">
        <v>12858</v>
      </c>
      <c r="Z215" s="46">
        <v>8.0000000000000002E-3</v>
      </c>
      <c r="AA215" s="46">
        <v>4.4000000000000003E-3</v>
      </c>
      <c r="AB215" s="44">
        <v>7.7700000000000005E-2</v>
      </c>
      <c r="AC215" s="45">
        <v>6.9180000000000005E-2</v>
      </c>
    </row>
    <row r="216" spans="1:29" x14ac:dyDescent="0.25">
      <c r="A216" s="43" t="s">
        <v>1485</v>
      </c>
      <c r="B216" s="43" t="s">
        <v>1484</v>
      </c>
      <c r="C216" s="47" t="s">
        <v>2137</v>
      </c>
      <c r="D216" s="48" t="s">
        <v>1483</v>
      </c>
      <c r="E216" s="47">
        <v>765331</v>
      </c>
      <c r="F216" s="46">
        <v>-3.3999999999999998E-3</v>
      </c>
      <c r="G216" s="46">
        <v>4.0000000000000002E-4</v>
      </c>
      <c r="H216" s="44">
        <v>0.76019999999999999</v>
      </c>
      <c r="I216" s="45">
        <v>8.3399999999999997E-21</v>
      </c>
      <c r="J216" s="55">
        <v>567443</v>
      </c>
      <c r="K216" s="132">
        <v>-3.6120000000000002E-3</v>
      </c>
      <c r="L216" s="132">
        <v>4.3669999999999999E-4</v>
      </c>
      <c r="M216" s="56">
        <v>0.80720000000000003</v>
      </c>
      <c r="N216" s="54">
        <v>1.3400000000000001E-16</v>
      </c>
      <c r="O216" s="47">
        <v>165726</v>
      </c>
      <c r="P216" s="46">
        <v>-3.0999999999999999E-3</v>
      </c>
      <c r="Q216" s="46">
        <v>6.9999999999999999E-4</v>
      </c>
      <c r="R216" s="44">
        <v>0.65290000000000004</v>
      </c>
      <c r="S216" s="45">
        <v>1.241E-5</v>
      </c>
      <c r="T216" s="55">
        <v>13842</v>
      </c>
      <c r="U216" s="132">
        <v>-4.1000000000000003E-3</v>
      </c>
      <c r="V216" s="132">
        <v>3.0999999999999999E-3</v>
      </c>
      <c r="W216" s="56">
        <v>0.49719999999999998</v>
      </c>
      <c r="X216" s="54">
        <v>0.18690000000000001</v>
      </c>
      <c r="Y216" s="47">
        <v>13359</v>
      </c>
      <c r="Z216" s="46">
        <v>-2.9999999999999997E-4</v>
      </c>
      <c r="AA216" s="46">
        <v>2.5999999999999999E-3</v>
      </c>
      <c r="AB216" s="44">
        <v>0.74019999999999997</v>
      </c>
      <c r="AC216" s="45">
        <v>0.90310000000000001</v>
      </c>
    </row>
    <row r="217" spans="1:29" x14ac:dyDescent="0.25">
      <c r="A217" s="43" t="s">
        <v>1482</v>
      </c>
      <c r="B217" s="43" t="s">
        <v>1481</v>
      </c>
      <c r="C217" s="47" t="s">
        <v>2134</v>
      </c>
      <c r="D217" s="48" t="s">
        <v>1480</v>
      </c>
      <c r="E217" s="47">
        <v>726103</v>
      </c>
      <c r="F217" s="46">
        <v>2.5000000000000001E-3</v>
      </c>
      <c r="G217" s="46">
        <v>2.9999999999999997E-4</v>
      </c>
      <c r="H217" s="44">
        <v>0.52</v>
      </c>
      <c r="I217" s="45">
        <v>2.6599999999999998E-13</v>
      </c>
      <c r="J217" s="55">
        <v>528215</v>
      </c>
      <c r="K217" s="132">
        <v>2.807E-3</v>
      </c>
      <c r="L217" s="132">
        <v>3.8890000000000002E-4</v>
      </c>
      <c r="M217" s="56">
        <v>0.45779999999999998</v>
      </c>
      <c r="N217" s="54">
        <v>5.302E-13</v>
      </c>
      <c r="O217" s="47">
        <v>165726</v>
      </c>
      <c r="P217" s="46">
        <v>1.1000000000000001E-3</v>
      </c>
      <c r="Q217" s="46">
        <v>8.0000000000000004E-4</v>
      </c>
      <c r="R217" s="44">
        <v>0.75849999999999995</v>
      </c>
      <c r="S217" s="45">
        <v>0.16300000000000001</v>
      </c>
      <c r="T217" s="55">
        <v>13842</v>
      </c>
      <c r="U217" s="132">
        <v>6.7999999999999996E-3</v>
      </c>
      <c r="V217" s="132">
        <v>4.5999999999999999E-3</v>
      </c>
      <c r="W217" s="56">
        <v>0.86209999999999998</v>
      </c>
      <c r="X217" s="54">
        <v>0.1411</v>
      </c>
      <c r="Y217" s="47">
        <v>13359</v>
      </c>
      <c r="Z217" s="46">
        <v>2.8999999999999998E-3</v>
      </c>
      <c r="AA217" s="46">
        <v>2.2000000000000001E-3</v>
      </c>
      <c r="AB217" s="44">
        <v>0.53600000000000003</v>
      </c>
      <c r="AC217" s="45">
        <v>0.1978</v>
      </c>
    </row>
    <row r="218" spans="1:29" x14ac:dyDescent="0.25">
      <c r="A218" s="43" t="s">
        <v>1479</v>
      </c>
      <c r="B218" s="43" t="s">
        <v>1478</v>
      </c>
      <c r="C218" s="47" t="s">
        <v>2132</v>
      </c>
      <c r="D218" s="48" t="s">
        <v>1477</v>
      </c>
      <c r="E218" s="47">
        <v>723041</v>
      </c>
      <c r="F218" s="46">
        <v>-2.2000000000000001E-3</v>
      </c>
      <c r="G218" s="46">
        <v>4.0000000000000002E-4</v>
      </c>
      <c r="H218" s="44">
        <v>0.31380000000000002</v>
      </c>
      <c r="I218" s="45">
        <v>9.4860000000000001E-10</v>
      </c>
      <c r="J218" s="55">
        <v>525153</v>
      </c>
      <c r="K218" s="132">
        <v>-2.3189999999999999E-3</v>
      </c>
      <c r="L218" s="132">
        <v>3.7399999999999998E-4</v>
      </c>
      <c r="M218" s="56">
        <v>0.3367</v>
      </c>
      <c r="N218" s="54">
        <v>5.6019999999999999E-10</v>
      </c>
      <c r="O218" s="47">
        <v>165726</v>
      </c>
      <c r="P218" s="46">
        <v>-2.0000000000000001E-4</v>
      </c>
      <c r="Q218" s="46">
        <v>1.1999999999999999E-3</v>
      </c>
      <c r="R218" s="44">
        <v>9.6199999999999994E-2</v>
      </c>
      <c r="S218" s="45">
        <v>0.87619999999999998</v>
      </c>
      <c r="T218" s="55">
        <v>13842</v>
      </c>
      <c r="U218" s="132">
        <v>8.0000000000000004E-4</v>
      </c>
      <c r="V218" s="132">
        <v>6.3E-3</v>
      </c>
      <c r="W218" s="56">
        <v>7.4999999999999997E-2</v>
      </c>
      <c r="X218" s="54">
        <v>0.8982</v>
      </c>
      <c r="Y218" s="47">
        <v>13359</v>
      </c>
      <c r="Z218" s="46">
        <v>-3.5999999999999999E-3</v>
      </c>
      <c r="AA218" s="46">
        <v>2.7000000000000001E-3</v>
      </c>
      <c r="AB218" s="44">
        <v>0.24299999999999999</v>
      </c>
      <c r="AC218" s="45">
        <v>0.1822</v>
      </c>
    </row>
    <row r="219" spans="1:29" x14ac:dyDescent="0.25">
      <c r="A219" s="43" t="s">
        <v>1476</v>
      </c>
      <c r="B219" s="43" t="s">
        <v>1475</v>
      </c>
      <c r="C219" s="47" t="s">
        <v>2132</v>
      </c>
      <c r="D219" s="48" t="s">
        <v>1474</v>
      </c>
      <c r="E219" s="47">
        <v>765269</v>
      </c>
      <c r="F219" s="46">
        <v>2.8999999999999998E-3</v>
      </c>
      <c r="G219" s="46">
        <v>4.0000000000000002E-4</v>
      </c>
      <c r="H219" s="44">
        <v>0.22900000000000001</v>
      </c>
      <c r="I219" s="45">
        <v>1.456E-14</v>
      </c>
      <c r="J219" s="55">
        <v>567381</v>
      </c>
      <c r="K219" s="132">
        <v>3.0959999999999998E-3</v>
      </c>
      <c r="L219" s="132">
        <v>4.0069999999999998E-4</v>
      </c>
      <c r="M219" s="56">
        <v>0.24709999999999999</v>
      </c>
      <c r="N219" s="54">
        <v>1.11E-14</v>
      </c>
      <c r="O219" s="47">
        <v>165726</v>
      </c>
      <c r="P219" s="46">
        <v>1E-3</v>
      </c>
      <c r="Q219" s="46">
        <v>1.1999999999999999E-3</v>
      </c>
      <c r="R219" s="44">
        <v>8.6699999999999999E-2</v>
      </c>
      <c r="S219" s="45">
        <v>0.40689999999999998</v>
      </c>
      <c r="T219" s="55">
        <v>13842</v>
      </c>
      <c r="U219" s="132">
        <v>3.7000000000000002E-3</v>
      </c>
      <c r="V219" s="132">
        <v>5.4000000000000003E-3</v>
      </c>
      <c r="W219" s="56">
        <v>9.3299999999999994E-2</v>
      </c>
      <c r="X219" s="54">
        <v>0.48770000000000002</v>
      </c>
      <c r="Y219" s="47">
        <v>13359</v>
      </c>
      <c r="Z219" s="46">
        <v>4.8999999999999998E-3</v>
      </c>
      <c r="AA219" s="46">
        <v>3.8E-3</v>
      </c>
      <c r="AB219" s="44">
        <v>9.64E-2</v>
      </c>
      <c r="AC219" s="45">
        <v>0.19700000000000001</v>
      </c>
    </row>
    <row r="220" spans="1:29" x14ac:dyDescent="0.25">
      <c r="A220" s="43" t="s">
        <v>1473</v>
      </c>
      <c r="B220" s="43" t="s">
        <v>1472</v>
      </c>
      <c r="C220" s="47" t="s">
        <v>2134</v>
      </c>
      <c r="D220" s="48" t="s">
        <v>1471</v>
      </c>
      <c r="E220" s="47">
        <v>722090</v>
      </c>
      <c r="F220" s="46">
        <v>2.3999999999999998E-3</v>
      </c>
      <c r="G220" s="46">
        <v>2.9999999999999997E-4</v>
      </c>
      <c r="H220" s="44">
        <v>0.38619999999999999</v>
      </c>
      <c r="I220" s="45">
        <v>4.6059999999999998E-13</v>
      </c>
      <c r="J220" s="55">
        <v>524202</v>
      </c>
      <c r="K220" s="132">
        <v>1.6869999999999999E-3</v>
      </c>
      <c r="L220" s="132">
        <v>3.79E-4</v>
      </c>
      <c r="M220" s="56">
        <v>0.32219999999999999</v>
      </c>
      <c r="N220" s="54">
        <v>8.4989999999999994E-6</v>
      </c>
      <c r="O220" s="47">
        <v>165726</v>
      </c>
      <c r="P220" s="46">
        <v>4.5999999999999999E-3</v>
      </c>
      <c r="Q220" s="46">
        <v>6.9999999999999999E-4</v>
      </c>
      <c r="R220" s="44">
        <v>0.60429999999999995</v>
      </c>
      <c r="S220" s="45">
        <v>4.3529999999999999E-10</v>
      </c>
      <c r="T220" s="55">
        <v>13842</v>
      </c>
      <c r="U220" s="132">
        <v>6.3E-3</v>
      </c>
      <c r="V220" s="132">
        <v>3.3999999999999998E-3</v>
      </c>
      <c r="W220" s="56">
        <v>0.59019999999999995</v>
      </c>
      <c r="X220" s="54">
        <v>6.3500000000000001E-2</v>
      </c>
      <c r="Y220" s="47">
        <v>13359</v>
      </c>
      <c r="Z220" s="46">
        <v>5.0000000000000001E-3</v>
      </c>
      <c r="AA220" s="46">
        <v>2.3E-3</v>
      </c>
      <c r="AB220" s="44">
        <v>0.4995</v>
      </c>
      <c r="AC220" s="45">
        <v>2.6929999999999999E-2</v>
      </c>
    </row>
    <row r="221" spans="1:29" x14ac:dyDescent="0.25">
      <c r="A221" s="43" t="s">
        <v>1470</v>
      </c>
      <c r="B221" s="43" t="s">
        <v>1469</v>
      </c>
      <c r="C221" s="47" t="s">
        <v>2132</v>
      </c>
      <c r="D221" s="48" t="s">
        <v>1468</v>
      </c>
      <c r="E221" s="47">
        <v>722553</v>
      </c>
      <c r="F221" s="46">
        <v>-2.2000000000000001E-3</v>
      </c>
      <c r="G221" s="46">
        <v>2.9999999999999997E-4</v>
      </c>
      <c r="H221" s="44">
        <v>0.63449999999999995</v>
      </c>
      <c r="I221" s="45">
        <v>2.621E-10</v>
      </c>
      <c r="J221" s="55">
        <v>524665</v>
      </c>
      <c r="K221" s="132">
        <v>-1.5299999999999999E-3</v>
      </c>
      <c r="L221" s="132">
        <v>4.0010000000000002E-4</v>
      </c>
      <c r="M221" s="56">
        <v>0.73460000000000003</v>
      </c>
      <c r="N221" s="54">
        <v>1.316E-4</v>
      </c>
      <c r="O221" s="47">
        <v>165726</v>
      </c>
      <c r="P221" s="46">
        <v>-4.4999999999999997E-3</v>
      </c>
      <c r="Q221" s="46">
        <v>6.9999999999999999E-4</v>
      </c>
      <c r="R221" s="44">
        <v>0.34970000000000001</v>
      </c>
      <c r="S221" s="45">
        <v>2.9550000000000001E-10</v>
      </c>
      <c r="T221" s="55">
        <v>13842</v>
      </c>
      <c r="U221" s="132">
        <v>2E-3</v>
      </c>
      <c r="V221" s="132">
        <v>4.1999999999999997E-3</v>
      </c>
      <c r="W221" s="56">
        <v>0.1807</v>
      </c>
      <c r="X221" s="54">
        <v>0.62450000000000006</v>
      </c>
      <c r="Y221" s="47">
        <v>13359</v>
      </c>
      <c r="Z221" s="46">
        <v>-2.0000000000000001E-4</v>
      </c>
      <c r="AA221" s="46">
        <v>2.3E-3</v>
      </c>
      <c r="AB221" s="44">
        <v>0.46560000000000001</v>
      </c>
      <c r="AC221" s="45">
        <v>0.93440000000000001</v>
      </c>
    </row>
    <row r="222" spans="1:29" x14ac:dyDescent="0.25">
      <c r="A222" s="43" t="s">
        <v>1467</v>
      </c>
      <c r="B222" s="43" t="s">
        <v>1466</v>
      </c>
      <c r="C222" s="47" t="s">
        <v>2136</v>
      </c>
      <c r="D222" s="48" t="s">
        <v>1465</v>
      </c>
      <c r="E222" s="47">
        <v>719334</v>
      </c>
      <c r="F222" s="46">
        <v>-2.0999999999999999E-3</v>
      </c>
      <c r="G222" s="46">
        <v>2.9999999999999997E-4</v>
      </c>
      <c r="H222" s="44">
        <v>0.47049999999999997</v>
      </c>
      <c r="I222" s="45">
        <v>8.2539999999999994E-11</v>
      </c>
      <c r="J222" s="55">
        <v>521446</v>
      </c>
      <c r="K222" s="132">
        <v>-1.8320000000000001E-3</v>
      </c>
      <c r="L222" s="132">
        <v>3.6820000000000001E-4</v>
      </c>
      <c r="M222" s="56">
        <v>0.43430000000000002</v>
      </c>
      <c r="N222" s="54">
        <v>6.4750000000000005E-7</v>
      </c>
      <c r="O222" s="47">
        <v>165726</v>
      </c>
      <c r="P222" s="46">
        <v>-3.3E-3</v>
      </c>
      <c r="Q222" s="46">
        <v>6.9999999999999999E-4</v>
      </c>
      <c r="R222" s="44">
        <v>0.62880000000000003</v>
      </c>
      <c r="S222" s="45">
        <v>2.8380000000000002E-6</v>
      </c>
      <c r="T222" s="55">
        <v>13842</v>
      </c>
      <c r="U222" s="132">
        <v>1.4E-3</v>
      </c>
      <c r="V222" s="132">
        <v>4.7999999999999996E-3</v>
      </c>
      <c r="W222" s="56">
        <v>0.14230000000000001</v>
      </c>
      <c r="X222" s="54">
        <v>0.77559999999999996</v>
      </c>
      <c r="Y222" s="47">
        <v>13359</v>
      </c>
      <c r="Z222" s="46">
        <v>-1.9E-3</v>
      </c>
      <c r="AA222" s="46">
        <v>3.0999999999999999E-3</v>
      </c>
      <c r="AB222" s="44">
        <v>0.18140000000000001</v>
      </c>
      <c r="AC222" s="45">
        <v>0.53580000000000005</v>
      </c>
    </row>
    <row r="223" spans="1:29" x14ac:dyDescent="0.25">
      <c r="A223" s="43" t="s">
        <v>1464</v>
      </c>
      <c r="B223" s="43" t="s">
        <v>1463</v>
      </c>
      <c r="C223" s="47" t="s">
        <v>2135</v>
      </c>
      <c r="D223" s="48" t="s">
        <v>1462</v>
      </c>
      <c r="E223" s="47">
        <v>759716</v>
      </c>
      <c r="F223" s="46">
        <v>2.0999999999999999E-3</v>
      </c>
      <c r="G223" s="46">
        <v>2.9999999999999997E-4</v>
      </c>
      <c r="H223" s="44">
        <v>0.42699999999999999</v>
      </c>
      <c r="I223" s="45">
        <v>1.174E-11</v>
      </c>
      <c r="J223" s="55">
        <v>561828</v>
      </c>
      <c r="K223" s="132">
        <v>1.7830000000000001E-3</v>
      </c>
      <c r="L223" s="132">
        <v>3.4969999999999999E-4</v>
      </c>
      <c r="M223" s="56">
        <v>0.40660000000000002</v>
      </c>
      <c r="N223" s="54">
        <v>3.4130000000000002E-7</v>
      </c>
      <c r="O223" s="47">
        <v>165726</v>
      </c>
      <c r="P223" s="46">
        <v>2.8E-3</v>
      </c>
      <c r="Q223" s="46">
        <v>6.9999999999999999E-4</v>
      </c>
      <c r="R223" s="44">
        <v>0.49469999999999997</v>
      </c>
      <c r="S223" s="45">
        <v>2.7270000000000001E-5</v>
      </c>
      <c r="T223" s="55">
        <v>13842</v>
      </c>
      <c r="U223" s="132">
        <v>6.4999999999999997E-3</v>
      </c>
      <c r="V223" s="132">
        <v>3.2000000000000002E-3</v>
      </c>
      <c r="W223" s="56">
        <v>0.42880000000000001</v>
      </c>
      <c r="X223" s="54">
        <v>4.0309999999999999E-2</v>
      </c>
      <c r="Y223" s="47">
        <v>13359</v>
      </c>
      <c r="Z223" s="46">
        <v>4.4999999999999997E-3</v>
      </c>
      <c r="AA223" s="46">
        <v>2.2000000000000001E-3</v>
      </c>
      <c r="AB223" s="44">
        <v>0.48080000000000001</v>
      </c>
      <c r="AC223" s="45">
        <v>4.5359999999999998E-2</v>
      </c>
    </row>
    <row r="224" spans="1:29" x14ac:dyDescent="0.25">
      <c r="A224" s="43" t="s">
        <v>1461</v>
      </c>
      <c r="B224" s="43" t="s">
        <v>1460</v>
      </c>
      <c r="C224" s="47" t="s">
        <v>2135</v>
      </c>
      <c r="D224" s="48" t="s">
        <v>1459</v>
      </c>
      <c r="E224" s="47">
        <v>534800</v>
      </c>
      <c r="F224" s="46">
        <v>-7.7999999999999996E-3</v>
      </c>
      <c r="G224" s="46">
        <v>1.1999999999999999E-3</v>
      </c>
      <c r="H224" s="44">
        <v>2.6200000000000001E-2</v>
      </c>
      <c r="I224" s="45">
        <v>1.7170000000000001E-10</v>
      </c>
      <c r="J224" s="55">
        <v>520862</v>
      </c>
      <c r="K224" s="132">
        <v>-7.8740000000000008E-3</v>
      </c>
      <c r="L224" s="132">
        <v>1.2304E-3</v>
      </c>
      <c r="M224" s="56">
        <v>2.63E-2</v>
      </c>
      <c r="N224" s="54">
        <v>1.5619999999999999E-10</v>
      </c>
      <c r="T224" s="55">
        <v>3897</v>
      </c>
      <c r="U224" s="132">
        <v>-1.8200000000000001E-2</v>
      </c>
      <c r="V224" s="132">
        <v>4.1500000000000002E-2</v>
      </c>
      <c r="W224" s="56">
        <v>5.4999999999999997E-3</v>
      </c>
      <c r="X224" s="54">
        <v>0.66149999999999998</v>
      </c>
      <c r="Y224" s="47">
        <v>8594</v>
      </c>
      <c r="Z224" s="46">
        <v>-8.9999999999999993E-3</v>
      </c>
      <c r="AA224" s="46">
        <v>1.8700000000000001E-2</v>
      </c>
      <c r="AB224" s="44">
        <v>7.4000000000000003E-3</v>
      </c>
      <c r="AC224" s="45">
        <v>0.63070000000000004</v>
      </c>
    </row>
    <row r="225" spans="1:29" x14ac:dyDescent="0.25">
      <c r="A225" s="43" t="s">
        <v>1458</v>
      </c>
      <c r="B225" s="43" t="s">
        <v>1457</v>
      </c>
      <c r="C225" s="47" t="s">
        <v>2132</v>
      </c>
      <c r="D225" s="48" t="s">
        <v>1456</v>
      </c>
      <c r="E225" s="47">
        <v>762916</v>
      </c>
      <c r="F225" s="46">
        <v>2.8999999999999998E-3</v>
      </c>
      <c r="G225" s="46">
        <v>2.9999999999999997E-4</v>
      </c>
      <c r="H225" s="44">
        <v>0.46029999999999999</v>
      </c>
      <c r="I225" s="45">
        <v>1.9619999999999999E-19</v>
      </c>
      <c r="J225" s="55">
        <v>565028</v>
      </c>
      <c r="K225" s="132">
        <v>2.6210000000000001E-3</v>
      </c>
      <c r="L225" s="132">
        <v>3.4989999999999999E-4</v>
      </c>
      <c r="M225" s="56">
        <v>0.40160000000000001</v>
      </c>
      <c r="N225" s="54">
        <v>6.8019999999999997E-14</v>
      </c>
      <c r="O225" s="47">
        <v>165726</v>
      </c>
      <c r="P225" s="46">
        <v>5.1999999999999998E-3</v>
      </c>
      <c r="Q225" s="46">
        <v>8.9999999999999998E-4</v>
      </c>
      <c r="R225" s="44">
        <v>0.85170000000000001</v>
      </c>
      <c r="S225" s="45">
        <v>3.3180000000000003E-8</v>
      </c>
      <c r="T225" s="55">
        <v>13842</v>
      </c>
      <c r="U225" s="132">
        <v>1.5E-3</v>
      </c>
      <c r="V225" s="132">
        <v>3.3E-3</v>
      </c>
      <c r="W225" s="56">
        <v>0.64410000000000001</v>
      </c>
      <c r="X225" s="54">
        <v>0.65669999999999995</v>
      </c>
      <c r="Y225" s="47">
        <v>13359</v>
      </c>
      <c r="Z225" s="46">
        <v>2.3999999999999998E-3</v>
      </c>
      <c r="AA225" s="46">
        <v>2.2000000000000001E-3</v>
      </c>
      <c r="AB225" s="44">
        <v>0.55059999999999998</v>
      </c>
      <c r="AC225" s="45">
        <v>0.28360000000000002</v>
      </c>
    </row>
    <row r="226" spans="1:29" x14ac:dyDescent="0.25">
      <c r="A226" s="43" t="s">
        <v>1455</v>
      </c>
      <c r="B226" s="43" t="s">
        <v>1454</v>
      </c>
      <c r="C226" s="47" t="s">
        <v>2134</v>
      </c>
      <c r="D226" s="48" t="s">
        <v>1453</v>
      </c>
      <c r="E226" s="47">
        <v>765229</v>
      </c>
      <c r="F226" s="46">
        <v>1.8E-3</v>
      </c>
      <c r="G226" s="46">
        <v>2.9999999999999997E-4</v>
      </c>
      <c r="H226" s="44">
        <v>0.62329999999999997</v>
      </c>
      <c r="I226" s="45">
        <v>2.2799999999999999E-8</v>
      </c>
      <c r="J226" s="55">
        <v>567341</v>
      </c>
      <c r="K226" s="132">
        <v>1.4649999999999999E-3</v>
      </c>
      <c r="L226" s="132">
        <v>3.5120000000000003E-4</v>
      </c>
      <c r="M226" s="56">
        <v>0.59260000000000002</v>
      </c>
      <c r="N226" s="54">
        <v>3.0159999999999999E-5</v>
      </c>
      <c r="O226" s="47">
        <v>165726</v>
      </c>
      <c r="P226" s="46">
        <v>3.5000000000000001E-3</v>
      </c>
      <c r="Q226" s="46">
        <v>8.9999999999999998E-4</v>
      </c>
      <c r="R226" s="44">
        <v>0.85009999999999997</v>
      </c>
      <c r="S226" s="45">
        <v>1.6660000000000001E-4</v>
      </c>
      <c r="T226" s="55">
        <v>13842</v>
      </c>
      <c r="U226" s="132">
        <v>6.4999999999999997E-3</v>
      </c>
      <c r="V226" s="132">
        <v>3.2000000000000002E-3</v>
      </c>
      <c r="W226" s="56">
        <v>0.58340000000000003</v>
      </c>
      <c r="X226" s="54">
        <v>4.2540000000000001E-2</v>
      </c>
      <c r="Y226" s="47">
        <v>13359</v>
      </c>
      <c r="Z226" s="46">
        <v>2.8999999999999998E-3</v>
      </c>
      <c r="AA226" s="46">
        <v>2.3E-3</v>
      </c>
      <c r="AB226" s="44">
        <v>0.58499999999999996</v>
      </c>
      <c r="AC226" s="45">
        <v>0.20030000000000001</v>
      </c>
    </row>
    <row r="227" spans="1:29" x14ac:dyDescent="0.25">
      <c r="A227" s="43" t="s">
        <v>1452</v>
      </c>
      <c r="B227" s="43" t="s">
        <v>1451</v>
      </c>
      <c r="C227" s="47" t="s">
        <v>2132</v>
      </c>
      <c r="D227" s="48" t="s">
        <v>1450</v>
      </c>
      <c r="E227" s="47">
        <v>525024</v>
      </c>
      <c r="F227" s="46">
        <v>-7.4000000000000003E-3</v>
      </c>
      <c r="G227" s="46">
        <v>1.2999999999999999E-3</v>
      </c>
      <c r="H227" s="44">
        <v>0.97909999999999997</v>
      </c>
      <c r="I227" s="45">
        <v>3.3680000000000001E-8</v>
      </c>
      <c r="J227" s="55">
        <v>509031</v>
      </c>
      <c r="K227" s="132">
        <v>-7.5969999999999996E-3</v>
      </c>
      <c r="L227" s="132">
        <v>1.3533E-3</v>
      </c>
      <c r="M227" s="56">
        <v>0.97899999999999998</v>
      </c>
      <c r="N227" s="54">
        <v>1.9799999999999999E-8</v>
      </c>
      <c r="T227" s="55">
        <v>7399</v>
      </c>
      <c r="U227" s="132">
        <v>2.7799999999999998E-2</v>
      </c>
      <c r="V227" s="132">
        <v>3.1300000000000001E-2</v>
      </c>
      <c r="W227" s="56">
        <v>0.99480000000000002</v>
      </c>
      <c r="X227" s="54">
        <v>0.37530000000000002</v>
      </c>
      <c r="Y227" s="47">
        <v>8594</v>
      </c>
      <c r="Z227" s="46">
        <v>7.6E-3</v>
      </c>
      <c r="AA227" s="46">
        <v>1.7600000000000001E-2</v>
      </c>
      <c r="AB227" s="44">
        <v>0.99009999999999998</v>
      </c>
      <c r="AC227" s="45">
        <v>0.66820000000000002</v>
      </c>
    </row>
    <row r="228" spans="1:29" x14ac:dyDescent="0.25">
      <c r="A228" s="43" t="s">
        <v>1449</v>
      </c>
      <c r="B228" s="43" t="s">
        <v>1448</v>
      </c>
      <c r="C228" s="47" t="s">
        <v>2132</v>
      </c>
      <c r="D228" s="48" t="s">
        <v>1447</v>
      </c>
      <c r="E228" s="47">
        <v>759716</v>
      </c>
      <c r="F228" s="46">
        <v>-1.6999999999999999E-3</v>
      </c>
      <c r="G228" s="46">
        <v>2.9999999999999997E-4</v>
      </c>
      <c r="H228" s="44">
        <v>0.50160000000000005</v>
      </c>
      <c r="I228" s="45">
        <v>2.4129999999999998E-8</v>
      </c>
      <c r="J228" s="55">
        <v>561828</v>
      </c>
      <c r="K228" s="132">
        <v>-1.9480000000000001E-3</v>
      </c>
      <c r="L228" s="132">
        <v>3.4860000000000002E-4</v>
      </c>
      <c r="M228" s="56">
        <v>0.55420000000000003</v>
      </c>
      <c r="N228" s="54">
        <v>2.3210000000000001E-8</v>
      </c>
      <c r="O228" s="47">
        <v>165726</v>
      </c>
      <c r="P228" s="46">
        <v>-8.0000000000000004E-4</v>
      </c>
      <c r="Q228" s="46">
        <v>6.9999999999999999E-4</v>
      </c>
      <c r="R228" s="44">
        <v>0.30309999999999998</v>
      </c>
      <c r="S228" s="45">
        <v>0.2797</v>
      </c>
      <c r="T228" s="55">
        <v>13842</v>
      </c>
      <c r="U228" s="132">
        <v>-5.1999999999999998E-3</v>
      </c>
      <c r="V228" s="132">
        <v>3.8E-3</v>
      </c>
      <c r="W228" s="56">
        <v>0.22539999999999999</v>
      </c>
      <c r="X228" s="54">
        <v>0.16300000000000001</v>
      </c>
      <c r="Y228" s="47">
        <v>13359</v>
      </c>
      <c r="Z228" s="46">
        <v>-1.2999999999999999E-3</v>
      </c>
      <c r="AA228" s="46">
        <v>2.5000000000000001E-3</v>
      </c>
      <c r="AB228" s="44">
        <v>0.29649999999999999</v>
      </c>
      <c r="AC228" s="45">
        <v>0.61939999999999995</v>
      </c>
    </row>
    <row r="229" spans="1:29" x14ac:dyDescent="0.25">
      <c r="A229" s="43" t="s">
        <v>1446</v>
      </c>
      <c r="B229" s="43" t="s">
        <v>1445</v>
      </c>
      <c r="C229" s="47" t="s">
        <v>2136</v>
      </c>
      <c r="D229" s="48" t="s">
        <v>1444</v>
      </c>
      <c r="E229" s="47">
        <v>765056</v>
      </c>
      <c r="F229" s="46">
        <v>2E-3</v>
      </c>
      <c r="G229" s="46">
        <v>2.9999999999999997E-4</v>
      </c>
      <c r="H229" s="44">
        <v>0.32729999999999998</v>
      </c>
      <c r="I229" s="45">
        <v>4.78E-10</v>
      </c>
      <c r="J229" s="55">
        <v>567168</v>
      </c>
      <c r="K229" s="132">
        <v>2.062E-3</v>
      </c>
      <c r="L229" s="132">
        <v>3.6689999999999997E-4</v>
      </c>
      <c r="M229" s="56">
        <v>0.33160000000000001</v>
      </c>
      <c r="N229" s="54">
        <v>1.8959999999999999E-8</v>
      </c>
      <c r="O229" s="47">
        <v>165726</v>
      </c>
      <c r="P229" s="46">
        <v>1.8E-3</v>
      </c>
      <c r="Q229" s="46">
        <v>6.9999999999999999E-4</v>
      </c>
      <c r="R229" s="44">
        <v>0.2923</v>
      </c>
      <c r="S229" s="45">
        <v>1.372E-2</v>
      </c>
      <c r="T229" s="55">
        <v>13842</v>
      </c>
      <c r="U229" s="132">
        <v>1E-3</v>
      </c>
      <c r="V229" s="132">
        <v>3.0999999999999999E-3</v>
      </c>
      <c r="W229" s="56">
        <v>0.53739999999999999</v>
      </c>
      <c r="X229" s="54">
        <v>0.74280000000000002</v>
      </c>
      <c r="Y229" s="47">
        <v>13359</v>
      </c>
      <c r="Z229" s="46">
        <v>1.1000000000000001E-3</v>
      </c>
      <c r="AA229" s="46">
        <v>2.3E-3</v>
      </c>
      <c r="AB229" s="44">
        <v>0.38979999999999998</v>
      </c>
      <c r="AC229" s="45">
        <v>0.62680000000000002</v>
      </c>
    </row>
    <row r="230" spans="1:29" x14ac:dyDescent="0.25">
      <c r="A230" s="43" t="s">
        <v>1443</v>
      </c>
      <c r="B230" s="43" t="s">
        <v>1442</v>
      </c>
      <c r="C230" s="47" t="s">
        <v>2132</v>
      </c>
      <c r="D230" s="48" t="s">
        <v>1441</v>
      </c>
      <c r="E230" s="47">
        <v>593383</v>
      </c>
      <c r="F230" s="46">
        <v>-2.8999999999999998E-3</v>
      </c>
      <c r="G230" s="46">
        <v>5.0000000000000001E-4</v>
      </c>
      <c r="H230" s="44">
        <v>0.1744</v>
      </c>
      <c r="I230" s="45">
        <v>1.978E-10</v>
      </c>
      <c r="J230" s="55">
        <v>556096</v>
      </c>
      <c r="K230" s="132">
        <v>-2.8089999999999999E-3</v>
      </c>
      <c r="L230" s="132">
        <v>4.5869999999999998E-4</v>
      </c>
      <c r="M230" s="56">
        <v>0.1762</v>
      </c>
      <c r="N230" s="54">
        <v>9.0690000000000004E-10</v>
      </c>
      <c r="O230" s="47">
        <v>5626</v>
      </c>
      <c r="P230" s="46">
        <v>-1.0999999999999999E-2</v>
      </c>
      <c r="Q230" s="46">
        <v>1.11E-2</v>
      </c>
      <c r="R230" s="44">
        <v>3.95E-2</v>
      </c>
      <c r="S230" s="45">
        <v>0.3221</v>
      </c>
      <c r="T230" s="55">
        <v>13842</v>
      </c>
      <c r="U230" s="132">
        <v>-9.1999999999999998E-3</v>
      </c>
      <c r="V230" s="132">
        <v>5.5999999999999999E-3</v>
      </c>
      <c r="W230" s="56">
        <v>8.6699999999999999E-2</v>
      </c>
      <c r="X230" s="54">
        <v>9.8110000000000003E-2</v>
      </c>
      <c r="Y230" s="47">
        <v>12858</v>
      </c>
      <c r="Z230" s="46">
        <v>-4.5999999999999999E-3</v>
      </c>
      <c r="AA230" s="46">
        <v>3.3999999999999998E-3</v>
      </c>
      <c r="AB230" s="44">
        <v>0.13059999999999999</v>
      </c>
      <c r="AC230" s="45">
        <v>0.1774</v>
      </c>
    </row>
    <row r="231" spans="1:29" x14ac:dyDescent="0.25">
      <c r="A231" s="43" t="s">
        <v>1440</v>
      </c>
      <c r="B231" s="43" t="s">
        <v>1439</v>
      </c>
      <c r="C231" s="47" t="s">
        <v>2137</v>
      </c>
      <c r="D231" s="48" t="s">
        <v>1438</v>
      </c>
      <c r="E231" s="47">
        <v>703923</v>
      </c>
      <c r="F231" s="46">
        <v>-1.9E-3</v>
      </c>
      <c r="G231" s="46">
        <v>2.9999999999999997E-4</v>
      </c>
      <c r="H231" s="44">
        <v>0.60819999999999996</v>
      </c>
      <c r="I231" s="45">
        <v>1.48E-8</v>
      </c>
      <c r="J231" s="55">
        <v>506035</v>
      </c>
      <c r="K231" s="132">
        <v>-2.1689999999999999E-3</v>
      </c>
      <c r="L231" s="132">
        <v>3.8299999999999999E-4</v>
      </c>
      <c r="M231" s="56">
        <v>0.64770000000000005</v>
      </c>
      <c r="N231" s="54">
        <v>1.4950000000000002E-8</v>
      </c>
      <c r="O231" s="47">
        <v>165726</v>
      </c>
      <c r="P231" s="46">
        <v>-5.0000000000000001E-4</v>
      </c>
      <c r="Q231" s="46">
        <v>6.9999999999999999E-4</v>
      </c>
      <c r="R231" s="44">
        <v>0.47360000000000002</v>
      </c>
      <c r="S231" s="45">
        <v>0.47749999999999998</v>
      </c>
      <c r="T231" s="55">
        <v>13842</v>
      </c>
      <c r="U231" s="132">
        <v>-3.7000000000000002E-3</v>
      </c>
      <c r="V231" s="132">
        <v>3.3999999999999998E-3</v>
      </c>
      <c r="W231" s="56">
        <v>0.5464</v>
      </c>
      <c r="X231" s="54">
        <v>0.27889999999999998</v>
      </c>
      <c r="Y231" s="47">
        <v>13359</v>
      </c>
      <c r="Z231" s="46">
        <v>-3.2000000000000002E-3</v>
      </c>
      <c r="AA231" s="46">
        <v>2.3999999999999998E-3</v>
      </c>
      <c r="AB231" s="44">
        <v>0.48130000000000001</v>
      </c>
      <c r="AC231" s="45">
        <v>0.16900000000000001</v>
      </c>
    </row>
    <row r="232" spans="1:29" x14ac:dyDescent="0.25">
      <c r="A232" s="43" t="s">
        <v>1437</v>
      </c>
      <c r="B232" s="43" t="s">
        <v>1436</v>
      </c>
      <c r="C232" s="47" t="s">
        <v>2132</v>
      </c>
      <c r="D232" s="48" t="s">
        <v>1435</v>
      </c>
      <c r="E232" s="47">
        <v>723041</v>
      </c>
      <c r="F232" s="46">
        <v>2.7000000000000001E-3</v>
      </c>
      <c r="G232" s="46">
        <v>2.9999999999999997E-4</v>
      </c>
      <c r="H232" s="44">
        <v>0.4148</v>
      </c>
      <c r="I232" s="45">
        <v>2.2839999999999999E-17</v>
      </c>
      <c r="J232" s="55">
        <v>525153</v>
      </c>
      <c r="K232" s="132">
        <v>2.771E-3</v>
      </c>
      <c r="L232" s="132">
        <v>3.5349999999999997E-4</v>
      </c>
      <c r="M232" s="56">
        <v>0.44390000000000002</v>
      </c>
      <c r="N232" s="54">
        <v>4.6219999999999998E-15</v>
      </c>
      <c r="O232" s="47">
        <v>165726</v>
      </c>
      <c r="P232" s="46">
        <v>2.0999999999999999E-3</v>
      </c>
      <c r="Q232" s="46">
        <v>6.9999999999999999E-4</v>
      </c>
      <c r="R232" s="44">
        <v>0.30270000000000002</v>
      </c>
      <c r="S232" s="45">
        <v>4.653E-3</v>
      </c>
      <c r="T232" s="55">
        <v>13842</v>
      </c>
      <c r="U232" s="132">
        <v>8.9999999999999998E-4</v>
      </c>
      <c r="V232" s="132">
        <v>4.1999999999999997E-3</v>
      </c>
      <c r="W232" s="56">
        <v>0.17150000000000001</v>
      </c>
      <c r="X232" s="54">
        <v>0.83930000000000005</v>
      </c>
      <c r="Y232" s="47">
        <v>13359</v>
      </c>
      <c r="Z232" s="46">
        <v>3.5999999999999999E-3</v>
      </c>
      <c r="AA232" s="46">
        <v>2.3999999999999998E-3</v>
      </c>
      <c r="AB232" s="44">
        <v>0.3649</v>
      </c>
      <c r="AC232" s="45">
        <v>0.12620000000000001</v>
      </c>
    </row>
    <row r="233" spans="1:29" x14ac:dyDescent="0.25">
      <c r="A233" s="43" t="s">
        <v>1434</v>
      </c>
      <c r="B233" s="43" t="s">
        <v>1433</v>
      </c>
      <c r="C233" s="47" t="s">
        <v>2132</v>
      </c>
      <c r="D233" s="48" t="s">
        <v>1432</v>
      </c>
      <c r="E233" s="47">
        <v>558454</v>
      </c>
      <c r="F233" s="46">
        <v>-3.3E-3</v>
      </c>
      <c r="G233" s="46">
        <v>4.0000000000000002E-4</v>
      </c>
      <c r="H233" s="44">
        <v>0.55689999999999995</v>
      </c>
      <c r="I233" s="45">
        <v>3.1089999999999998E-20</v>
      </c>
      <c r="J233" s="55">
        <v>525153</v>
      </c>
      <c r="K233" s="132">
        <v>-3.1900000000000001E-3</v>
      </c>
      <c r="L233" s="132">
        <v>3.5859999999999999E-4</v>
      </c>
      <c r="M233" s="56">
        <v>0.55120000000000002</v>
      </c>
      <c r="N233" s="54">
        <v>5.8E-19</v>
      </c>
      <c r="O233" s="47">
        <v>2586</v>
      </c>
      <c r="P233" s="46">
        <v>-3.8E-3</v>
      </c>
      <c r="Q233" s="46">
        <v>8.3000000000000001E-3</v>
      </c>
      <c r="R233" s="44">
        <v>0.79590000000000005</v>
      </c>
      <c r="S233" s="45">
        <v>0.64839999999999998</v>
      </c>
      <c r="T233" s="55">
        <v>13842</v>
      </c>
      <c r="U233" s="132">
        <v>-2.2000000000000001E-3</v>
      </c>
      <c r="V233" s="132">
        <v>4.4999999999999997E-3</v>
      </c>
      <c r="W233" s="56">
        <v>0.81569999999999998</v>
      </c>
      <c r="X233" s="54">
        <v>0.62339999999999995</v>
      </c>
      <c r="Y233" s="47">
        <v>13359</v>
      </c>
      <c r="Z233" s="46">
        <v>-6.8999999999999999E-3</v>
      </c>
      <c r="AA233" s="46">
        <v>2.7000000000000001E-3</v>
      </c>
      <c r="AB233" s="44">
        <v>0.73229999999999995</v>
      </c>
      <c r="AC233" s="45">
        <v>1.0120000000000001E-2</v>
      </c>
    </row>
    <row r="234" spans="1:29" x14ac:dyDescent="0.25">
      <c r="A234" s="43" t="s">
        <v>1431</v>
      </c>
      <c r="B234" s="43" t="s">
        <v>1430</v>
      </c>
      <c r="C234" s="47" t="s">
        <v>2135</v>
      </c>
      <c r="D234" s="48" t="s">
        <v>1429</v>
      </c>
      <c r="E234" s="47">
        <v>764237</v>
      </c>
      <c r="F234" s="46">
        <v>-8.5000000000000006E-3</v>
      </c>
      <c r="G234" s="46">
        <v>2.9999999999999997E-4</v>
      </c>
      <c r="H234" s="44">
        <v>0.42059999999999997</v>
      </c>
      <c r="I234" s="45">
        <v>6.8500000000000005E-142</v>
      </c>
      <c r="J234" s="55">
        <v>566349</v>
      </c>
      <c r="K234" s="132">
        <v>-8.6320000000000008E-3</v>
      </c>
      <c r="L234" s="132">
        <v>3.5260000000000001E-4</v>
      </c>
      <c r="M234" s="56">
        <v>0.37880000000000003</v>
      </c>
      <c r="N234" s="54">
        <v>2.3E-132</v>
      </c>
      <c r="O234" s="47">
        <v>165726</v>
      </c>
      <c r="P234" s="46">
        <v>-3.8999999999999998E-3</v>
      </c>
      <c r="Q234" s="46">
        <v>1.4E-3</v>
      </c>
      <c r="R234" s="44">
        <v>0.92830000000000001</v>
      </c>
      <c r="S234" s="45">
        <v>4.1710000000000002E-3</v>
      </c>
      <c r="T234" s="55">
        <v>13842</v>
      </c>
      <c r="U234" s="132">
        <v>-7.4000000000000003E-3</v>
      </c>
      <c r="V234" s="132">
        <v>4.3E-3</v>
      </c>
      <c r="W234" s="56">
        <v>0.83650000000000002</v>
      </c>
      <c r="X234" s="54">
        <v>8.2790000000000002E-2</v>
      </c>
      <c r="Y234" s="47">
        <v>13359</v>
      </c>
      <c r="Z234" s="46">
        <v>-1.5900000000000001E-2</v>
      </c>
      <c r="AA234" s="46">
        <v>2.3E-3</v>
      </c>
      <c r="AB234" s="44">
        <v>0.56359999999999999</v>
      </c>
      <c r="AC234" s="45">
        <v>2.3070000000000002E-12</v>
      </c>
    </row>
    <row r="235" spans="1:29" x14ac:dyDescent="0.25">
      <c r="A235" s="43" t="s">
        <v>1428</v>
      </c>
      <c r="B235" s="43" t="s">
        <v>1427</v>
      </c>
      <c r="C235" s="47" t="s">
        <v>2137</v>
      </c>
      <c r="D235" s="48" t="s">
        <v>1426</v>
      </c>
      <c r="E235" s="47">
        <v>723041</v>
      </c>
      <c r="F235" s="46">
        <v>-3.8999999999999998E-3</v>
      </c>
      <c r="G235" s="46">
        <v>2.9999999999999997E-4</v>
      </c>
      <c r="H235" s="44">
        <v>0.6653</v>
      </c>
      <c r="I235" s="45">
        <v>8.2339999999999998E-32</v>
      </c>
      <c r="J235" s="55">
        <v>525153</v>
      </c>
      <c r="K235" s="132">
        <v>-3.2599999999999999E-3</v>
      </c>
      <c r="L235" s="132">
        <v>3.8779999999999999E-4</v>
      </c>
      <c r="M235" s="56">
        <v>0.71579999999999999</v>
      </c>
      <c r="N235" s="54">
        <v>4.2299999999999998E-17</v>
      </c>
      <c r="O235" s="47">
        <v>165726</v>
      </c>
      <c r="P235" s="46">
        <v>-5.4999999999999997E-3</v>
      </c>
      <c r="Q235" s="46">
        <v>6.9999999999999999E-4</v>
      </c>
      <c r="R235" s="44">
        <v>0.52149999999999996</v>
      </c>
      <c r="S235" s="45">
        <v>1.5099999999999999E-16</v>
      </c>
      <c r="T235" s="55">
        <v>13842</v>
      </c>
      <c r="U235" s="132">
        <v>4.0000000000000002E-4</v>
      </c>
      <c r="V235" s="132">
        <v>3.2000000000000002E-3</v>
      </c>
      <c r="W235" s="56">
        <v>0.52969999999999995</v>
      </c>
      <c r="X235" s="54">
        <v>0.90569999999999995</v>
      </c>
      <c r="Y235" s="47">
        <v>13359</v>
      </c>
      <c r="Z235" s="46">
        <v>-8.0000000000000002E-3</v>
      </c>
      <c r="AA235" s="46">
        <v>2.3999999999999998E-3</v>
      </c>
      <c r="AB235" s="44">
        <v>0.68289999999999995</v>
      </c>
      <c r="AC235" s="45">
        <v>8.878E-4</v>
      </c>
    </row>
    <row r="236" spans="1:29" x14ac:dyDescent="0.25">
      <c r="A236" s="43" t="s">
        <v>1425</v>
      </c>
      <c r="B236" s="43" t="s">
        <v>1424</v>
      </c>
      <c r="C236" s="47" t="s">
        <v>2137</v>
      </c>
      <c r="D236" s="48" t="s">
        <v>1423</v>
      </c>
      <c r="E236" s="47">
        <v>759716</v>
      </c>
      <c r="F236" s="46">
        <v>-2E-3</v>
      </c>
      <c r="G236" s="46">
        <v>4.0000000000000002E-4</v>
      </c>
      <c r="H236" s="44">
        <v>0.25700000000000001</v>
      </c>
      <c r="I236" s="45">
        <v>1.6050000000000001E-8</v>
      </c>
      <c r="J236" s="55">
        <v>561828</v>
      </c>
      <c r="K236" s="132">
        <v>-2.3609999999999998E-3</v>
      </c>
      <c r="L236" s="132">
        <v>3.9540000000000002E-4</v>
      </c>
      <c r="M236" s="56">
        <v>0.27850000000000003</v>
      </c>
      <c r="N236" s="54">
        <v>2.3429999999999999E-9</v>
      </c>
      <c r="O236" s="47">
        <v>165726</v>
      </c>
      <c r="P236" s="46">
        <v>-1.1999999999999999E-3</v>
      </c>
      <c r="Q236" s="46">
        <v>1E-3</v>
      </c>
      <c r="R236" s="44">
        <v>0.1353</v>
      </c>
      <c r="S236" s="45">
        <v>0.22539999999999999</v>
      </c>
      <c r="T236" s="55">
        <v>13842</v>
      </c>
      <c r="U236" s="132">
        <v>5.3E-3</v>
      </c>
      <c r="V236" s="132">
        <v>4.5999999999999999E-3</v>
      </c>
      <c r="W236" s="56">
        <v>0.14119999999999999</v>
      </c>
      <c r="X236" s="54">
        <v>0.2485</v>
      </c>
      <c r="Y236" s="47">
        <v>13359</v>
      </c>
      <c r="Z236" s="46">
        <v>4.7999999999999996E-3</v>
      </c>
      <c r="AA236" s="46">
        <v>2.7000000000000001E-3</v>
      </c>
      <c r="AB236" s="44">
        <v>0.2258</v>
      </c>
      <c r="AC236" s="45">
        <v>7.4380000000000002E-2</v>
      </c>
    </row>
    <row r="237" spans="1:29" x14ac:dyDescent="0.25">
      <c r="A237" s="43" t="s">
        <v>1422</v>
      </c>
      <c r="B237" s="43" t="s">
        <v>1421</v>
      </c>
      <c r="C237" s="47" t="s">
        <v>2132</v>
      </c>
      <c r="D237" s="48" t="s">
        <v>1420</v>
      </c>
      <c r="E237" s="47">
        <v>721934</v>
      </c>
      <c r="F237" s="46">
        <v>1.9E-3</v>
      </c>
      <c r="G237" s="46">
        <v>2.9999999999999997E-4</v>
      </c>
      <c r="H237" s="44">
        <v>0.33090000000000003</v>
      </c>
      <c r="I237" s="45">
        <v>4.4480000000000004E-9</v>
      </c>
      <c r="J237" s="55">
        <v>524046</v>
      </c>
      <c r="K237" s="132">
        <v>2.1909999999999998E-3</v>
      </c>
      <c r="L237" s="132">
        <v>3.7609999999999998E-4</v>
      </c>
      <c r="M237" s="56">
        <v>0.33860000000000001</v>
      </c>
      <c r="N237" s="54">
        <v>5.7210000000000004E-9</v>
      </c>
      <c r="O237" s="47">
        <v>165726</v>
      </c>
      <c r="P237" s="46">
        <v>1.1000000000000001E-3</v>
      </c>
      <c r="Q237" s="46">
        <v>6.9999999999999999E-4</v>
      </c>
      <c r="R237" s="44">
        <v>0.30859999999999999</v>
      </c>
      <c r="S237" s="45">
        <v>0.1198</v>
      </c>
      <c r="T237" s="55">
        <v>13842</v>
      </c>
      <c r="U237" s="132">
        <v>4.7999999999999996E-3</v>
      </c>
      <c r="V237" s="132">
        <v>5.4000000000000003E-3</v>
      </c>
      <c r="W237" s="56">
        <v>9.4299999999999995E-2</v>
      </c>
      <c r="X237" s="54">
        <v>0.37319999999999998</v>
      </c>
      <c r="Y237" s="47">
        <v>13359</v>
      </c>
      <c r="Z237" s="46">
        <v>-2.0000000000000001E-4</v>
      </c>
      <c r="AA237" s="46">
        <v>2.5000000000000001E-3</v>
      </c>
      <c r="AB237" s="44">
        <v>0.3155</v>
      </c>
      <c r="AC237" s="45">
        <v>0.95040000000000002</v>
      </c>
    </row>
    <row r="238" spans="1:29" x14ac:dyDescent="0.25">
      <c r="A238" s="43" t="s">
        <v>1419</v>
      </c>
      <c r="B238" s="43" t="s">
        <v>1418</v>
      </c>
      <c r="C238" s="47" t="s">
        <v>2132</v>
      </c>
      <c r="D238" s="48" t="s">
        <v>1417</v>
      </c>
      <c r="E238" s="47">
        <v>765012</v>
      </c>
      <c r="F238" s="46">
        <v>-2.5000000000000001E-3</v>
      </c>
      <c r="G238" s="46">
        <v>2.9999999999999997E-4</v>
      </c>
      <c r="H238" s="44">
        <v>0.5726</v>
      </c>
      <c r="I238" s="45">
        <v>2.0130000000000002E-15</v>
      </c>
      <c r="J238" s="55">
        <v>567124</v>
      </c>
      <c r="K238" s="132">
        <v>-2.49E-3</v>
      </c>
      <c r="L238" s="132">
        <v>3.4519999999999999E-4</v>
      </c>
      <c r="M238" s="56">
        <v>0.53069999999999995</v>
      </c>
      <c r="N238" s="54">
        <v>5.4880000000000004E-13</v>
      </c>
      <c r="O238" s="47">
        <v>165726</v>
      </c>
      <c r="P238" s="46">
        <v>-2.0999999999999999E-3</v>
      </c>
      <c r="Q238" s="46">
        <v>8.0000000000000004E-4</v>
      </c>
      <c r="R238" s="44">
        <v>0.76890000000000003</v>
      </c>
      <c r="S238" s="45">
        <v>9.0679999999999997E-3</v>
      </c>
      <c r="T238" s="55">
        <v>13842</v>
      </c>
      <c r="U238" s="132">
        <v>-2.7000000000000001E-3</v>
      </c>
      <c r="V238" s="132">
        <v>3.8999999999999998E-3</v>
      </c>
      <c r="W238" s="56">
        <v>0.77649999999999997</v>
      </c>
      <c r="X238" s="54">
        <v>0.48420000000000002</v>
      </c>
      <c r="Y238" s="47">
        <v>13359</v>
      </c>
      <c r="Z238" s="46">
        <v>-3.5000000000000001E-3</v>
      </c>
      <c r="AA238" s="46">
        <v>2.5999999999999999E-3</v>
      </c>
      <c r="AB238" s="44">
        <v>0.75600000000000001</v>
      </c>
      <c r="AC238" s="45">
        <v>0.18360000000000001</v>
      </c>
    </row>
    <row r="239" spans="1:29" x14ac:dyDescent="0.25">
      <c r="A239" s="43" t="s">
        <v>1416</v>
      </c>
      <c r="B239" s="43" t="s">
        <v>1415</v>
      </c>
      <c r="C239" s="47" t="s">
        <v>2132</v>
      </c>
      <c r="D239" s="48" t="s">
        <v>1414</v>
      </c>
      <c r="E239" s="47">
        <v>537077</v>
      </c>
      <c r="F239" s="46">
        <v>2.2000000000000001E-3</v>
      </c>
      <c r="G239" s="46">
        <v>4.0000000000000002E-4</v>
      </c>
      <c r="H239" s="44">
        <v>0.31269999999999998</v>
      </c>
      <c r="I239" s="45">
        <v>3.585E-8</v>
      </c>
      <c r="J239" s="55">
        <v>339189</v>
      </c>
      <c r="K239" s="132">
        <v>2.2550000000000001E-3</v>
      </c>
      <c r="L239" s="132">
        <v>4.9660000000000004E-4</v>
      </c>
      <c r="M239" s="56">
        <v>0.1812</v>
      </c>
      <c r="N239" s="54">
        <v>5.5849999999999999E-6</v>
      </c>
      <c r="O239" s="47">
        <v>165726</v>
      </c>
      <c r="P239" s="46">
        <v>2.0999999999999999E-3</v>
      </c>
      <c r="Q239" s="46">
        <v>8.0000000000000004E-4</v>
      </c>
      <c r="R239" s="44">
        <v>0.63029999999999997</v>
      </c>
      <c r="S239" s="45">
        <v>7.1199999999999996E-3</v>
      </c>
      <c r="T239" s="55">
        <v>13842</v>
      </c>
      <c r="U239" s="132">
        <v>1.4E-3</v>
      </c>
      <c r="V239" s="132">
        <v>4.4999999999999997E-3</v>
      </c>
      <c r="W239" s="56">
        <v>0.14399999999999999</v>
      </c>
      <c r="X239" s="54">
        <v>0.75109999999999999</v>
      </c>
      <c r="Y239" s="47">
        <v>13359</v>
      </c>
      <c r="Z239" s="46">
        <v>3.7000000000000002E-3</v>
      </c>
      <c r="AA239" s="46">
        <v>2.5000000000000001E-3</v>
      </c>
      <c r="AB239" s="44">
        <v>0.29799999999999999</v>
      </c>
      <c r="AC239" s="45">
        <v>0.13159999999999999</v>
      </c>
    </row>
    <row r="240" spans="1:29" x14ac:dyDescent="0.25">
      <c r="A240" s="43" t="s">
        <v>1413</v>
      </c>
      <c r="B240" s="43" t="s">
        <v>1412</v>
      </c>
      <c r="C240" s="47" t="s">
        <v>2132</v>
      </c>
      <c r="D240" s="48" t="s">
        <v>1411</v>
      </c>
      <c r="E240" s="47">
        <v>761578</v>
      </c>
      <c r="F240" s="46">
        <v>-3.8999999999999998E-3</v>
      </c>
      <c r="G240" s="46">
        <v>5.9999999999999995E-4</v>
      </c>
      <c r="H240" s="44">
        <v>0.92859999999999998</v>
      </c>
      <c r="I240" s="45">
        <v>4.918E-10</v>
      </c>
      <c r="J240" s="55">
        <v>564191</v>
      </c>
      <c r="K240" s="132">
        <v>-3.8319999999999999E-3</v>
      </c>
      <c r="L240" s="132">
        <v>6.5359999999999995E-4</v>
      </c>
      <c r="M240" s="56">
        <v>0.92400000000000004</v>
      </c>
      <c r="N240" s="54">
        <v>4.5290000000000004E-9</v>
      </c>
      <c r="O240" s="47">
        <v>165726</v>
      </c>
      <c r="P240" s="46">
        <v>-3.8E-3</v>
      </c>
      <c r="Q240" s="46">
        <v>2.0999999999999999E-3</v>
      </c>
      <c r="R240" s="44">
        <v>0.97289999999999999</v>
      </c>
      <c r="S240" s="45">
        <v>7.5429999999999997E-2</v>
      </c>
      <c r="T240" s="55">
        <v>13842</v>
      </c>
      <c r="U240" s="132">
        <v>-9.4999999999999998E-3</v>
      </c>
      <c r="V240" s="132">
        <v>8.3000000000000001E-3</v>
      </c>
      <c r="W240" s="56">
        <v>0.96330000000000005</v>
      </c>
      <c r="X240" s="54">
        <v>0.25419999999999998</v>
      </c>
      <c r="Y240" s="47">
        <v>12858</v>
      </c>
      <c r="Z240" s="46">
        <v>-1.2999999999999999E-3</v>
      </c>
      <c r="AA240" s="46">
        <v>8.5000000000000006E-3</v>
      </c>
      <c r="AB240" s="44">
        <v>0.98060000000000003</v>
      </c>
      <c r="AC240" s="45">
        <v>0.8821</v>
      </c>
    </row>
    <row r="241" spans="1:29" x14ac:dyDescent="0.25">
      <c r="A241" s="43" t="s">
        <v>1410</v>
      </c>
      <c r="B241" s="43" t="s">
        <v>1409</v>
      </c>
      <c r="C241" s="47" t="s">
        <v>2134</v>
      </c>
      <c r="D241" s="48" t="s">
        <v>1408</v>
      </c>
      <c r="E241" s="47">
        <v>720341</v>
      </c>
      <c r="F241" s="46">
        <v>-1.8E-3</v>
      </c>
      <c r="G241" s="46">
        <v>2.9999999999999997E-4</v>
      </c>
      <c r="H241" s="44">
        <v>0.62</v>
      </c>
      <c r="I241" s="45">
        <v>4.4180000000000003E-8</v>
      </c>
      <c r="J241" s="55">
        <v>522954</v>
      </c>
      <c r="K241" s="132">
        <v>-1.828E-3</v>
      </c>
      <c r="L241" s="132">
        <v>3.6650000000000002E-4</v>
      </c>
      <c r="M241" s="56">
        <v>0.62160000000000004</v>
      </c>
      <c r="N241" s="54">
        <v>6.1360000000000004E-7</v>
      </c>
      <c r="O241" s="47">
        <v>165726</v>
      </c>
      <c r="P241" s="46">
        <v>-1.6000000000000001E-3</v>
      </c>
      <c r="Q241" s="46">
        <v>6.9999999999999999E-4</v>
      </c>
      <c r="R241" s="44">
        <v>0.622</v>
      </c>
      <c r="S241" s="45">
        <v>2.5590000000000002E-2</v>
      </c>
      <c r="T241" s="55">
        <v>13842</v>
      </c>
      <c r="U241" s="132">
        <v>2.9999999999999997E-4</v>
      </c>
      <c r="V241" s="132">
        <v>3.7000000000000002E-3</v>
      </c>
      <c r="W241" s="56">
        <v>0.26879999999999998</v>
      </c>
      <c r="X241" s="54">
        <v>0.93259999999999998</v>
      </c>
      <c r="Y241" s="47">
        <v>12858</v>
      </c>
      <c r="Z241" s="46">
        <v>-1.8E-3</v>
      </c>
      <c r="AA241" s="46">
        <v>2.5000000000000001E-3</v>
      </c>
      <c r="AB241" s="44">
        <v>0.69179999999999997</v>
      </c>
      <c r="AC241" s="45">
        <v>0.48499999999999999</v>
      </c>
    </row>
    <row r="242" spans="1:29" x14ac:dyDescent="0.25">
      <c r="A242" s="43" t="s">
        <v>1407</v>
      </c>
      <c r="B242" s="43" t="s">
        <v>1406</v>
      </c>
      <c r="C242" s="47" t="s">
        <v>2132</v>
      </c>
      <c r="D242" s="48" t="s">
        <v>1405</v>
      </c>
      <c r="E242" s="47">
        <v>529999</v>
      </c>
      <c r="F242" s="46">
        <v>3.8999999999999998E-3</v>
      </c>
      <c r="G242" s="46">
        <v>4.0000000000000002E-4</v>
      </c>
      <c r="H242" s="44">
        <v>0.25669999999999998</v>
      </c>
      <c r="I242" s="45">
        <v>4.467E-20</v>
      </c>
      <c r="J242" s="55">
        <v>495577</v>
      </c>
      <c r="K242" s="132">
        <v>3.8570000000000002E-3</v>
      </c>
      <c r="L242" s="132">
        <v>4.2339999999999999E-4</v>
      </c>
      <c r="M242" s="56">
        <v>0.25900000000000001</v>
      </c>
      <c r="N242" s="54">
        <v>8.2100000000000005E-20</v>
      </c>
      <c r="O242" s="47">
        <v>2542</v>
      </c>
      <c r="P242" s="46">
        <v>3.4500000000000003E-2</v>
      </c>
      <c r="Q242" s="46">
        <v>8.3599999999999994E-2</v>
      </c>
      <c r="R242" s="44">
        <v>2.3999999999999998E-3</v>
      </c>
      <c r="S242" s="45">
        <v>0.68020000000000003</v>
      </c>
      <c r="T242" s="55">
        <v>13842</v>
      </c>
      <c r="U242" s="132">
        <v>8.0000000000000002E-3</v>
      </c>
      <c r="V242" s="132">
        <v>7.7000000000000002E-3</v>
      </c>
      <c r="W242" s="56">
        <v>4.2799999999999998E-2</v>
      </c>
      <c r="X242" s="54">
        <v>0.29959999999999998</v>
      </c>
      <c r="Y242" s="47">
        <v>13077</v>
      </c>
      <c r="Z242" s="46">
        <v>2.5999999999999999E-3</v>
      </c>
      <c r="AA242" s="46">
        <v>5.4999999999999997E-3</v>
      </c>
      <c r="AB242" s="44">
        <v>4.9200000000000001E-2</v>
      </c>
      <c r="AC242" s="45">
        <v>0.63580000000000003</v>
      </c>
    </row>
    <row r="243" spans="1:29" x14ac:dyDescent="0.25">
      <c r="A243" s="43" t="s">
        <v>1404</v>
      </c>
      <c r="B243" s="43" t="s">
        <v>1403</v>
      </c>
      <c r="C243" s="47" t="s">
        <v>2136</v>
      </c>
      <c r="D243" s="48" t="s">
        <v>1402</v>
      </c>
      <c r="E243" s="47">
        <v>707629</v>
      </c>
      <c r="F243" s="46">
        <v>-3.2000000000000002E-3</v>
      </c>
      <c r="G243" s="46">
        <v>4.0000000000000002E-4</v>
      </c>
      <c r="H243" s="44">
        <v>0.33300000000000002</v>
      </c>
      <c r="I243" s="45">
        <v>2.031E-19</v>
      </c>
      <c r="J243" s="55">
        <v>510315</v>
      </c>
      <c r="K243" s="132">
        <v>-3.2659999999999998E-3</v>
      </c>
      <c r="L243" s="132">
        <v>4.1819999999999997E-4</v>
      </c>
      <c r="M243" s="56">
        <v>0.25969999999999999</v>
      </c>
      <c r="N243" s="54">
        <v>5.6769999999999998E-15</v>
      </c>
      <c r="O243" s="47">
        <v>165434</v>
      </c>
      <c r="P243" s="46">
        <v>-3.0000000000000001E-3</v>
      </c>
      <c r="Q243" s="46">
        <v>6.9999999999999999E-4</v>
      </c>
      <c r="R243" s="44">
        <v>0.54559999999999997</v>
      </c>
      <c r="S243" s="45">
        <v>4.002E-5</v>
      </c>
      <c r="T243" s="55">
        <v>13842</v>
      </c>
      <c r="U243" s="132">
        <v>-1.2E-2</v>
      </c>
      <c r="V243" s="132">
        <v>3.3E-3</v>
      </c>
      <c r="W243" s="56">
        <v>0.57689999999999997</v>
      </c>
      <c r="X243" s="54">
        <v>3.2249999999999998E-4</v>
      </c>
      <c r="Y243" s="47">
        <v>13077</v>
      </c>
      <c r="Z243" s="46">
        <v>4.0000000000000002E-4</v>
      </c>
      <c r="AA243" s="46">
        <v>2.3E-3</v>
      </c>
      <c r="AB243" s="44">
        <v>0.38019999999999998</v>
      </c>
      <c r="AC243" s="45">
        <v>0.8548</v>
      </c>
    </row>
    <row r="244" spans="1:29" x14ac:dyDescent="0.25">
      <c r="A244" s="43" t="s">
        <v>1401</v>
      </c>
      <c r="B244" s="43" t="s">
        <v>1400</v>
      </c>
      <c r="C244" s="47" t="s">
        <v>2134</v>
      </c>
      <c r="D244" s="48" t="s">
        <v>1399</v>
      </c>
      <c r="E244" s="47">
        <v>762867</v>
      </c>
      <c r="F244" s="46">
        <v>4.1000000000000003E-3</v>
      </c>
      <c r="G244" s="46">
        <v>2.9999999999999997E-4</v>
      </c>
      <c r="H244" s="44">
        <v>0.49709999999999999</v>
      </c>
      <c r="I244" s="45">
        <v>2.042E-39</v>
      </c>
      <c r="J244" s="55">
        <v>564979</v>
      </c>
      <c r="K244" s="132">
        <v>4.1440000000000001E-3</v>
      </c>
      <c r="L244" s="132">
        <v>3.4450000000000003E-4</v>
      </c>
      <c r="M244" s="56">
        <v>0.49680000000000002</v>
      </c>
      <c r="N244" s="54">
        <v>2.477E-33</v>
      </c>
      <c r="O244" s="47">
        <v>165726</v>
      </c>
      <c r="P244" s="46">
        <v>3.3E-3</v>
      </c>
      <c r="Q244" s="46">
        <v>8.0000000000000004E-4</v>
      </c>
      <c r="R244" s="44">
        <v>0.49930000000000002</v>
      </c>
      <c r="S244" s="45">
        <v>9.0850000000000003E-6</v>
      </c>
      <c r="T244" s="55">
        <v>13842</v>
      </c>
      <c r="U244" s="132">
        <v>7.3000000000000001E-3</v>
      </c>
      <c r="V244" s="132">
        <v>3.5000000000000001E-3</v>
      </c>
      <c r="W244" s="56">
        <v>0.7177</v>
      </c>
      <c r="X244" s="54">
        <v>3.7679999999999998E-2</v>
      </c>
      <c r="Y244" s="47">
        <v>13359</v>
      </c>
      <c r="Z244" s="46">
        <v>6.0000000000000001E-3</v>
      </c>
      <c r="AA244" s="46">
        <v>2.3E-3</v>
      </c>
      <c r="AB244" s="44">
        <v>0.376</v>
      </c>
      <c r="AC244" s="45">
        <v>1.001E-2</v>
      </c>
    </row>
    <row r="245" spans="1:29" x14ac:dyDescent="0.25">
      <c r="A245" s="43" t="s">
        <v>1398</v>
      </c>
      <c r="B245" s="43" t="s">
        <v>1397</v>
      </c>
      <c r="C245" s="47" t="s">
        <v>2132</v>
      </c>
      <c r="D245" s="48" t="s">
        <v>1396</v>
      </c>
      <c r="E245" s="47">
        <v>765337</v>
      </c>
      <c r="F245" s="46">
        <v>3.3E-3</v>
      </c>
      <c r="G245" s="46">
        <v>5.0000000000000001E-4</v>
      </c>
      <c r="H245" s="44">
        <v>9.0200000000000002E-2</v>
      </c>
      <c r="I245" s="45">
        <v>8.6880000000000004E-10</v>
      </c>
      <c r="J245" s="55">
        <v>567449</v>
      </c>
      <c r="K245" s="132">
        <v>3.8670000000000002E-3</v>
      </c>
      <c r="L245" s="132">
        <v>6.1160000000000001E-4</v>
      </c>
      <c r="M245" s="56">
        <v>8.7599999999999997E-2</v>
      </c>
      <c r="N245" s="54">
        <v>2.5790000000000001E-10</v>
      </c>
      <c r="O245" s="47">
        <v>165726</v>
      </c>
      <c r="P245" s="46">
        <v>1.9E-3</v>
      </c>
      <c r="Q245" s="46">
        <v>1.1999999999999999E-3</v>
      </c>
      <c r="R245" s="44">
        <v>8.6199999999999999E-2</v>
      </c>
      <c r="S245" s="45">
        <v>0.10780000000000001</v>
      </c>
      <c r="T245" s="55">
        <v>13842</v>
      </c>
      <c r="U245" s="132">
        <v>-2.0000000000000001E-4</v>
      </c>
      <c r="V245" s="132">
        <v>3.7000000000000002E-3</v>
      </c>
      <c r="W245" s="56">
        <v>0.2389</v>
      </c>
      <c r="X245" s="54">
        <v>0.9577</v>
      </c>
      <c r="Y245" s="47">
        <v>13359</v>
      </c>
      <c r="Z245" s="46">
        <v>-3.8999999999999998E-3</v>
      </c>
      <c r="AA245" s="46">
        <v>4.4999999999999997E-3</v>
      </c>
      <c r="AB245" s="44">
        <v>6.8000000000000005E-2</v>
      </c>
      <c r="AC245" s="45">
        <v>0.376</v>
      </c>
    </row>
    <row r="246" spans="1:29" x14ac:dyDescent="0.25">
      <c r="A246" s="43" t="s">
        <v>1395</v>
      </c>
      <c r="B246" s="43" t="s">
        <v>1394</v>
      </c>
      <c r="C246" s="47" t="s">
        <v>2134</v>
      </c>
      <c r="D246" s="48" t="s">
        <v>1393</v>
      </c>
      <c r="E246" s="47">
        <v>759716</v>
      </c>
      <c r="F246" s="46">
        <v>2.3999999999999998E-3</v>
      </c>
      <c r="G246" s="46">
        <v>4.0000000000000002E-4</v>
      </c>
      <c r="H246" s="44">
        <v>0.83189999999999997</v>
      </c>
      <c r="I246" s="45">
        <v>1.048E-8</v>
      </c>
      <c r="J246" s="55">
        <v>561828</v>
      </c>
      <c r="K246" s="132">
        <v>2.3999999999999998E-3</v>
      </c>
      <c r="L246" s="132">
        <v>4.5100000000000001E-4</v>
      </c>
      <c r="M246" s="56">
        <v>0.8216</v>
      </c>
      <c r="N246" s="54">
        <v>1.0279999999999999E-7</v>
      </c>
      <c r="O246" s="47">
        <v>165726</v>
      </c>
      <c r="P246" s="46">
        <v>2.3999999999999998E-3</v>
      </c>
      <c r="Q246" s="46">
        <v>1.1000000000000001E-3</v>
      </c>
      <c r="R246" s="44">
        <v>0.90549999999999997</v>
      </c>
      <c r="S246" s="45">
        <v>3.2840000000000001E-2</v>
      </c>
      <c r="T246" s="55">
        <v>13842</v>
      </c>
      <c r="U246" s="132">
        <v>1E-4</v>
      </c>
      <c r="V246" s="132">
        <v>3.5000000000000001E-3</v>
      </c>
      <c r="W246" s="56">
        <v>0.74209999999999998</v>
      </c>
      <c r="X246" s="54">
        <v>0.98670000000000002</v>
      </c>
      <c r="Y246" s="47">
        <v>13359</v>
      </c>
      <c r="Z246" s="46">
        <v>2.3E-3</v>
      </c>
      <c r="AA246" s="46">
        <v>3.0999999999999999E-3</v>
      </c>
      <c r="AB246" s="44">
        <v>0.84919999999999995</v>
      </c>
      <c r="AC246" s="45">
        <v>0.4718</v>
      </c>
    </row>
    <row r="247" spans="1:29" x14ac:dyDescent="0.25">
      <c r="A247" s="43" t="s">
        <v>1392</v>
      </c>
      <c r="B247" s="43" t="s">
        <v>1391</v>
      </c>
      <c r="C247" s="47" t="s">
        <v>2133</v>
      </c>
      <c r="D247" s="48" t="s">
        <v>1390</v>
      </c>
      <c r="E247" s="47">
        <v>759467</v>
      </c>
      <c r="F247" s="46">
        <v>1.8E-3</v>
      </c>
      <c r="G247" s="46">
        <v>2.9999999999999997E-4</v>
      </c>
      <c r="H247" s="44">
        <v>0.47710000000000002</v>
      </c>
      <c r="I247" s="45">
        <v>1.623E-8</v>
      </c>
      <c r="J247" s="55">
        <v>561579</v>
      </c>
      <c r="K247" s="132">
        <v>1.9239999999999999E-3</v>
      </c>
      <c r="L247" s="132">
        <v>3.4479999999999998E-4</v>
      </c>
      <c r="M247" s="56">
        <v>0.52349999999999997</v>
      </c>
      <c r="N247" s="54">
        <v>2.4270000000000002E-8</v>
      </c>
      <c r="O247" s="47">
        <v>165726</v>
      </c>
      <c r="P247" s="46">
        <v>1E-3</v>
      </c>
      <c r="Q247" s="46">
        <v>8.9999999999999998E-4</v>
      </c>
      <c r="R247" s="44">
        <v>0.16889999999999999</v>
      </c>
      <c r="S247" s="45">
        <v>0.25929999999999997</v>
      </c>
      <c r="T247" s="55">
        <v>13842</v>
      </c>
      <c r="U247" s="132">
        <v>5.1000000000000004E-3</v>
      </c>
      <c r="V247" s="132">
        <v>3.2000000000000002E-3</v>
      </c>
      <c r="W247" s="56">
        <v>0.44569999999999999</v>
      </c>
      <c r="X247" s="54">
        <v>0.1108</v>
      </c>
      <c r="Y247" s="47">
        <v>13359</v>
      </c>
      <c r="Z247" s="46">
        <v>5.0000000000000001E-4</v>
      </c>
      <c r="AA247" s="46">
        <v>2.3E-3</v>
      </c>
      <c r="AB247" s="44">
        <v>0.44540000000000002</v>
      </c>
      <c r="AC247" s="45">
        <v>0.82179999999999997</v>
      </c>
    </row>
    <row r="248" spans="1:29" x14ac:dyDescent="0.25">
      <c r="A248" s="43" t="s">
        <v>1389</v>
      </c>
      <c r="B248" s="43" t="s">
        <v>1388</v>
      </c>
      <c r="C248" s="47" t="s">
        <v>2135</v>
      </c>
      <c r="D248" s="48" t="s">
        <v>1387</v>
      </c>
      <c r="E248" s="47">
        <v>759302</v>
      </c>
      <c r="F248" s="46">
        <v>-2.3E-3</v>
      </c>
      <c r="G248" s="46">
        <v>2.9999999999999997E-4</v>
      </c>
      <c r="H248" s="44">
        <v>0.30430000000000001</v>
      </c>
      <c r="I248" s="45">
        <v>3.061E-12</v>
      </c>
      <c r="J248" s="55">
        <v>561414</v>
      </c>
      <c r="K248" s="132">
        <v>-2.0309999999999998E-3</v>
      </c>
      <c r="L248" s="132">
        <v>3.7330000000000002E-4</v>
      </c>
      <c r="M248" s="56">
        <v>0.31209999999999999</v>
      </c>
      <c r="N248" s="54">
        <v>5.327E-8</v>
      </c>
      <c r="O248" s="47">
        <v>165726</v>
      </c>
      <c r="P248" s="46">
        <v>-3.3999999999999998E-3</v>
      </c>
      <c r="Q248" s="46">
        <v>8.0000000000000004E-4</v>
      </c>
      <c r="R248" s="44">
        <v>0.26190000000000002</v>
      </c>
      <c r="S248" s="45">
        <v>8.4530000000000002E-6</v>
      </c>
      <c r="T248" s="55">
        <v>13842</v>
      </c>
      <c r="U248" s="132">
        <v>-2E-3</v>
      </c>
      <c r="V248" s="132">
        <v>3.3999999999999998E-3</v>
      </c>
      <c r="W248" s="56">
        <v>0.31559999999999999</v>
      </c>
      <c r="X248" s="54">
        <v>0.55520000000000003</v>
      </c>
      <c r="Y248" s="47">
        <v>13359</v>
      </c>
      <c r="Z248" s="46">
        <v>-3.5999999999999999E-3</v>
      </c>
      <c r="AA248" s="46">
        <v>2.3E-3</v>
      </c>
      <c r="AB248" s="44">
        <v>0.39129999999999998</v>
      </c>
      <c r="AC248" s="45">
        <v>0.1201</v>
      </c>
    </row>
    <row r="249" spans="1:29" x14ac:dyDescent="0.25">
      <c r="A249" s="43" t="s">
        <v>1386</v>
      </c>
      <c r="B249" s="43" t="s">
        <v>1385</v>
      </c>
      <c r="C249" s="47" t="s">
        <v>2132</v>
      </c>
      <c r="D249" s="48" t="s">
        <v>1384</v>
      </c>
      <c r="E249" s="47">
        <v>446802</v>
      </c>
      <c r="F249" s="46">
        <v>3.5000000000000001E-3</v>
      </c>
      <c r="G249" s="46">
        <v>5.9999999999999995E-4</v>
      </c>
      <c r="H249" s="44">
        <v>0.88180000000000003</v>
      </c>
      <c r="I249" s="45">
        <v>4.9670000000000001E-8</v>
      </c>
      <c r="J249" s="55">
        <v>424563</v>
      </c>
      <c r="K249" s="132">
        <v>3.5490000000000001E-3</v>
      </c>
      <c r="L249" s="132">
        <v>6.5260000000000003E-4</v>
      </c>
      <c r="M249" s="56">
        <v>0.88149999999999995</v>
      </c>
      <c r="N249" s="54">
        <v>5.3570000000000003E-8</v>
      </c>
      <c r="T249" s="55">
        <v>9232</v>
      </c>
      <c r="U249" s="132">
        <v>7.0000000000000001E-3</v>
      </c>
      <c r="V249" s="132">
        <v>6.8999999999999999E-3</v>
      </c>
      <c r="W249" s="56">
        <v>0.87329999999999997</v>
      </c>
      <c r="X249" s="54">
        <v>0.31109999999999999</v>
      </c>
      <c r="Y249" s="47">
        <v>9493</v>
      </c>
      <c r="Z249" s="46">
        <v>-8.0000000000000002E-3</v>
      </c>
      <c r="AA249" s="46">
        <v>1.2E-2</v>
      </c>
      <c r="AB249" s="44">
        <v>0.98399999999999999</v>
      </c>
      <c r="AC249" s="45">
        <v>0.50560000000000005</v>
      </c>
    </row>
    <row r="250" spans="1:29" x14ac:dyDescent="0.25">
      <c r="A250" s="43" t="s">
        <v>1383</v>
      </c>
      <c r="B250" s="43" t="s">
        <v>1382</v>
      </c>
      <c r="C250" s="47" t="s">
        <v>2135</v>
      </c>
      <c r="D250" s="48" t="s">
        <v>1381</v>
      </c>
      <c r="E250" s="47">
        <v>592320</v>
      </c>
      <c r="F250" s="46">
        <v>-2.5000000000000001E-3</v>
      </c>
      <c r="G250" s="46">
        <v>4.0000000000000002E-4</v>
      </c>
      <c r="H250" s="44">
        <v>0.70730000000000004</v>
      </c>
      <c r="I250" s="45">
        <v>5.6810000000000002E-11</v>
      </c>
      <c r="J250" s="55">
        <v>556419</v>
      </c>
      <c r="K250" s="132">
        <v>-2.4290000000000002E-3</v>
      </c>
      <c r="L250" s="132">
        <v>3.8400000000000001E-4</v>
      </c>
      <c r="M250" s="56">
        <v>0.70409999999999995</v>
      </c>
      <c r="N250" s="54">
        <v>2.5320000000000001E-10</v>
      </c>
      <c r="O250" s="47">
        <v>3739</v>
      </c>
      <c r="P250" s="46">
        <v>1.35E-2</v>
      </c>
      <c r="Q250" s="46">
        <v>2.7799999999999998E-2</v>
      </c>
      <c r="R250" s="44">
        <v>0.99119999999999997</v>
      </c>
      <c r="S250" s="45">
        <v>0.62660000000000005</v>
      </c>
      <c r="T250" s="55">
        <v>13842</v>
      </c>
      <c r="U250" s="132">
        <v>-6.0000000000000001E-3</v>
      </c>
      <c r="V250" s="132">
        <v>5.4000000000000003E-3</v>
      </c>
      <c r="W250" s="56">
        <v>0.88549999999999995</v>
      </c>
      <c r="X250" s="54">
        <v>0.2656</v>
      </c>
      <c r="Y250" s="47">
        <v>13359</v>
      </c>
      <c r="Z250" s="46">
        <v>-4.4000000000000003E-3</v>
      </c>
      <c r="AA250" s="46">
        <v>3.7000000000000002E-3</v>
      </c>
      <c r="AB250" s="44">
        <v>0.8891</v>
      </c>
      <c r="AC250" s="45">
        <v>0.23269999999999999</v>
      </c>
    </row>
    <row r="251" spans="1:29" x14ac:dyDescent="0.25">
      <c r="A251" s="43" t="s">
        <v>1380</v>
      </c>
      <c r="B251" s="43" t="s">
        <v>1379</v>
      </c>
      <c r="C251" s="47" t="s">
        <v>2135</v>
      </c>
      <c r="D251" s="48" t="s">
        <v>1378</v>
      </c>
      <c r="E251" s="47">
        <v>765191</v>
      </c>
      <c r="F251" s="46">
        <v>-2E-3</v>
      </c>
      <c r="G251" s="46">
        <v>2.9999999999999997E-4</v>
      </c>
      <c r="H251" s="44">
        <v>0.69930000000000003</v>
      </c>
      <c r="I251" s="45">
        <v>1.8179999999999999E-9</v>
      </c>
      <c r="J251" s="55">
        <v>567303</v>
      </c>
      <c r="K251" s="132">
        <v>-1.9859999999999999E-3</v>
      </c>
      <c r="L251" s="132">
        <v>3.7560000000000002E-4</v>
      </c>
      <c r="M251" s="56">
        <v>0.70030000000000003</v>
      </c>
      <c r="N251" s="54">
        <v>1.2279999999999999E-7</v>
      </c>
      <c r="O251" s="47">
        <v>165726</v>
      </c>
      <c r="P251" s="46">
        <v>-2E-3</v>
      </c>
      <c r="Q251" s="46">
        <v>8.0000000000000004E-4</v>
      </c>
      <c r="R251" s="44">
        <v>0.7258</v>
      </c>
      <c r="S251" s="45">
        <v>7.9369999999999996E-3</v>
      </c>
      <c r="T251" s="55">
        <v>13842</v>
      </c>
      <c r="U251" s="132">
        <v>4.5999999999999999E-3</v>
      </c>
      <c r="V251" s="132">
        <v>3.0999999999999999E-3</v>
      </c>
      <c r="W251" s="56">
        <v>0.46300000000000002</v>
      </c>
      <c r="X251" s="54">
        <v>0.14599999999999999</v>
      </c>
      <c r="Y251" s="47">
        <v>13359</v>
      </c>
      <c r="Z251" s="46">
        <v>-5.0000000000000001E-3</v>
      </c>
      <c r="AA251" s="46">
        <v>2.3E-3</v>
      </c>
      <c r="AB251" s="44">
        <v>0.55010000000000003</v>
      </c>
      <c r="AC251" s="45">
        <v>2.6550000000000001E-2</v>
      </c>
    </row>
    <row r="252" spans="1:29" x14ac:dyDescent="0.25">
      <c r="A252" s="43" t="s">
        <v>1377</v>
      </c>
      <c r="B252" s="43" t="s">
        <v>1376</v>
      </c>
      <c r="C252" s="47" t="s">
        <v>2134</v>
      </c>
      <c r="D252" s="48" t="s">
        <v>1375</v>
      </c>
      <c r="E252" s="47">
        <v>722090</v>
      </c>
      <c r="F252" s="46">
        <v>9.7999999999999997E-3</v>
      </c>
      <c r="G252" s="46">
        <v>4.0000000000000002E-4</v>
      </c>
      <c r="H252" s="44">
        <v>0.20330000000000001</v>
      </c>
      <c r="I252" s="45">
        <v>1.4499999999999999E-138</v>
      </c>
      <c r="J252" s="55">
        <v>524202</v>
      </c>
      <c r="K252" s="132">
        <v>9.5759999999999994E-3</v>
      </c>
      <c r="L252" s="132">
        <v>4.5189999999999998E-4</v>
      </c>
      <c r="M252" s="56">
        <v>0.20169999999999999</v>
      </c>
      <c r="N252" s="54">
        <v>1.21E-99</v>
      </c>
      <c r="O252" s="47">
        <v>165726</v>
      </c>
      <c r="P252" s="46">
        <v>1.0699999999999999E-2</v>
      </c>
      <c r="Q252" s="46">
        <v>8.0000000000000004E-4</v>
      </c>
      <c r="R252" s="44">
        <v>0.2104</v>
      </c>
      <c r="S252" s="45">
        <v>1.4339999999999999E-37</v>
      </c>
      <c r="T252" s="55">
        <v>13842</v>
      </c>
      <c r="U252" s="132">
        <v>6.4000000000000003E-3</v>
      </c>
      <c r="V252" s="132">
        <v>6.7000000000000002E-3</v>
      </c>
      <c r="W252" s="56">
        <v>7.3200000000000001E-2</v>
      </c>
      <c r="X252" s="54">
        <v>0.34449999999999997</v>
      </c>
      <c r="Y252" s="47">
        <v>13359</v>
      </c>
      <c r="Z252" s="46">
        <v>9.5999999999999992E-3</v>
      </c>
      <c r="AA252" s="46">
        <v>2.8999999999999998E-3</v>
      </c>
      <c r="AB252" s="44">
        <v>0.21229999999999999</v>
      </c>
      <c r="AC252" s="45">
        <v>8.2859999999999997E-4</v>
      </c>
    </row>
    <row r="253" spans="1:29" x14ac:dyDescent="0.25">
      <c r="A253" s="43" t="s">
        <v>1374</v>
      </c>
      <c r="B253" s="43" t="s">
        <v>1373</v>
      </c>
      <c r="C253" s="47" t="s">
        <v>2134</v>
      </c>
      <c r="D253" s="48" t="s">
        <v>1372</v>
      </c>
      <c r="E253" s="47">
        <v>761754</v>
      </c>
      <c r="F253" s="46">
        <v>-2.2000000000000001E-3</v>
      </c>
      <c r="G253" s="46">
        <v>2.9999999999999997E-4</v>
      </c>
      <c r="H253" s="44">
        <v>0.62080000000000002</v>
      </c>
      <c r="I253" s="45">
        <v>1.247E-12</v>
      </c>
      <c r="J253" s="55">
        <v>563866</v>
      </c>
      <c r="K253" s="132">
        <v>-2.3749999999999999E-3</v>
      </c>
      <c r="L253" s="132">
        <v>3.5120000000000003E-4</v>
      </c>
      <c r="M253" s="56">
        <v>0.59109999999999996</v>
      </c>
      <c r="N253" s="54">
        <v>1.36E-11</v>
      </c>
      <c r="O253" s="47">
        <v>165726</v>
      </c>
      <c r="P253" s="46">
        <v>-1.4E-3</v>
      </c>
      <c r="Q253" s="46">
        <v>8.0000000000000004E-4</v>
      </c>
      <c r="R253" s="44">
        <v>0.75960000000000005</v>
      </c>
      <c r="S253" s="45">
        <v>7.6869999999999994E-2</v>
      </c>
      <c r="T253" s="55">
        <v>13842</v>
      </c>
      <c r="U253" s="132">
        <v>-6.4000000000000003E-3</v>
      </c>
      <c r="V253" s="132">
        <v>3.2000000000000002E-3</v>
      </c>
      <c r="W253" s="56">
        <v>0.55379999999999996</v>
      </c>
      <c r="X253" s="54">
        <v>4.5170000000000002E-2</v>
      </c>
      <c r="Y253" s="47">
        <v>13359</v>
      </c>
      <c r="Z253" s="46">
        <v>-1.5E-3</v>
      </c>
      <c r="AA253" s="46">
        <v>2.5999999999999999E-3</v>
      </c>
      <c r="AB253" s="44">
        <v>0.76380000000000003</v>
      </c>
      <c r="AC253" s="45">
        <v>0.57240000000000002</v>
      </c>
    </row>
    <row r="254" spans="1:29" x14ac:dyDescent="0.25">
      <c r="A254" s="43" t="s">
        <v>1371</v>
      </c>
      <c r="B254" s="43" t="s">
        <v>1370</v>
      </c>
      <c r="C254" s="47" t="s">
        <v>2134</v>
      </c>
      <c r="D254" s="48" t="s">
        <v>1369</v>
      </c>
      <c r="E254" s="47">
        <v>765013</v>
      </c>
      <c r="F254" s="46">
        <v>-3.0000000000000001E-3</v>
      </c>
      <c r="G254" s="46">
        <v>2.9999999999999997E-4</v>
      </c>
      <c r="H254" s="44">
        <v>0.25659999999999999</v>
      </c>
      <c r="I254" s="45">
        <v>2.2419999999999999E-17</v>
      </c>
      <c r="J254" s="55">
        <v>567125</v>
      </c>
      <c r="K254" s="132">
        <v>-2.9559999999999999E-3</v>
      </c>
      <c r="L254" s="132">
        <v>4.105E-4</v>
      </c>
      <c r="M254" s="56">
        <v>0.2258</v>
      </c>
      <c r="N254" s="54">
        <v>5.9629999999999999E-13</v>
      </c>
      <c r="O254" s="47">
        <v>165726</v>
      </c>
      <c r="P254" s="46">
        <v>-3.0000000000000001E-3</v>
      </c>
      <c r="Q254" s="46">
        <v>6.9999999999999999E-4</v>
      </c>
      <c r="R254" s="44">
        <v>0.33800000000000002</v>
      </c>
      <c r="S254" s="45">
        <v>1.6560000000000001E-5</v>
      </c>
      <c r="T254" s="55">
        <v>13842</v>
      </c>
      <c r="U254" s="132">
        <v>1E-3</v>
      </c>
      <c r="V254" s="132">
        <v>3.8E-3</v>
      </c>
      <c r="W254" s="56">
        <v>0.2152</v>
      </c>
      <c r="X254" s="54">
        <v>0.79990000000000006</v>
      </c>
      <c r="Y254" s="47">
        <v>13359</v>
      </c>
      <c r="Z254" s="46">
        <v>-2.2000000000000001E-3</v>
      </c>
      <c r="AA254" s="46">
        <v>2.3E-3</v>
      </c>
      <c r="AB254" s="44">
        <v>0.38059999999999999</v>
      </c>
      <c r="AC254" s="45">
        <v>0.33889999999999998</v>
      </c>
    </row>
    <row r="255" spans="1:29" x14ac:dyDescent="0.25">
      <c r="A255" s="43" t="s">
        <v>1368</v>
      </c>
      <c r="B255" s="43" t="s">
        <v>1367</v>
      </c>
      <c r="C255" s="47" t="s">
        <v>2137</v>
      </c>
      <c r="D255" s="48" t="s">
        <v>1366</v>
      </c>
      <c r="E255" s="47">
        <v>759716</v>
      </c>
      <c r="F255" s="46">
        <v>2.5000000000000001E-3</v>
      </c>
      <c r="G255" s="46">
        <v>2.9999999999999997E-4</v>
      </c>
      <c r="H255" s="44">
        <v>0.74119999999999997</v>
      </c>
      <c r="I255" s="45">
        <v>4.6679999999999999E-13</v>
      </c>
      <c r="J255" s="55">
        <v>561828</v>
      </c>
      <c r="K255" s="132">
        <v>2.7290000000000001E-3</v>
      </c>
      <c r="L255" s="132">
        <v>3.9070000000000001E-4</v>
      </c>
      <c r="M255" s="56">
        <v>0.72840000000000005</v>
      </c>
      <c r="N255" s="54">
        <v>2.8549999999999999E-12</v>
      </c>
      <c r="O255" s="47">
        <v>165726</v>
      </c>
      <c r="P255" s="46">
        <v>1.9E-3</v>
      </c>
      <c r="Q255" s="46">
        <v>8.0000000000000004E-4</v>
      </c>
      <c r="R255" s="44">
        <v>0.79820000000000002</v>
      </c>
      <c r="S255" s="45">
        <v>2.581E-2</v>
      </c>
      <c r="T255" s="55">
        <v>13842</v>
      </c>
      <c r="U255" s="132">
        <v>5.1000000000000004E-3</v>
      </c>
      <c r="V255" s="132">
        <v>3.5000000000000001E-3</v>
      </c>
      <c r="W255" s="56">
        <v>0.72170000000000001</v>
      </c>
      <c r="X255" s="54">
        <v>0.14779999999999999</v>
      </c>
      <c r="Y255" s="47">
        <v>13359</v>
      </c>
      <c r="Z255" s="46">
        <v>-1.2999999999999999E-3</v>
      </c>
      <c r="AA255" s="46">
        <v>2.7000000000000001E-3</v>
      </c>
      <c r="AB255" s="44">
        <v>0.75600000000000001</v>
      </c>
      <c r="AC255" s="45">
        <v>0.63560000000000005</v>
      </c>
    </row>
    <row r="256" spans="1:29" x14ac:dyDescent="0.25">
      <c r="A256" s="43" t="s">
        <v>1365</v>
      </c>
      <c r="B256" s="43" t="s">
        <v>1364</v>
      </c>
      <c r="C256" s="47" t="s">
        <v>2135</v>
      </c>
      <c r="D256" s="48" t="s">
        <v>1363</v>
      </c>
      <c r="E256" s="47">
        <v>723041</v>
      </c>
      <c r="F256" s="46">
        <v>-2.7000000000000001E-3</v>
      </c>
      <c r="G256" s="46">
        <v>4.0000000000000002E-4</v>
      </c>
      <c r="H256" s="44">
        <v>0.27350000000000002</v>
      </c>
      <c r="I256" s="45">
        <v>8.5590000000000004E-14</v>
      </c>
      <c r="J256" s="55">
        <v>525153</v>
      </c>
      <c r="K256" s="132">
        <v>-2.6459999999999999E-3</v>
      </c>
      <c r="L256" s="132">
        <v>3.8999999999999999E-4</v>
      </c>
      <c r="M256" s="56">
        <v>0.28860000000000002</v>
      </c>
      <c r="N256" s="54">
        <v>1.1519999999999999E-11</v>
      </c>
      <c r="O256" s="47">
        <v>165726</v>
      </c>
      <c r="P256" s="46">
        <v>-3.5999999999999999E-3</v>
      </c>
      <c r="Q256" s="46">
        <v>1.1000000000000001E-3</v>
      </c>
      <c r="R256" s="44">
        <v>0.14660000000000001</v>
      </c>
      <c r="S256" s="45">
        <v>1.4300000000000001E-3</v>
      </c>
      <c r="T256" s="55">
        <v>13842</v>
      </c>
      <c r="U256" s="132">
        <v>-1.6999999999999999E-3</v>
      </c>
      <c r="V256" s="132">
        <v>5.7000000000000002E-3</v>
      </c>
      <c r="W256" s="56">
        <v>9.64E-2</v>
      </c>
      <c r="X256" s="54">
        <v>0.76229999999999998</v>
      </c>
      <c r="Y256" s="47">
        <v>13359</v>
      </c>
      <c r="Z256" s="46">
        <v>-2.3999999999999998E-3</v>
      </c>
      <c r="AA256" s="46">
        <v>2.3999999999999998E-3</v>
      </c>
      <c r="AB256" s="44">
        <v>0.31030000000000002</v>
      </c>
      <c r="AC256" s="45">
        <v>0.32840000000000003</v>
      </c>
    </row>
    <row r="257" spans="1:29" x14ac:dyDescent="0.25">
      <c r="A257" s="43" t="s">
        <v>1362</v>
      </c>
      <c r="B257" s="43" t="s">
        <v>1361</v>
      </c>
      <c r="C257" s="47" t="s">
        <v>2136</v>
      </c>
      <c r="D257" s="48" t="s">
        <v>1360</v>
      </c>
      <c r="E257" s="47">
        <v>765156</v>
      </c>
      <c r="F257" s="46">
        <v>2.8E-3</v>
      </c>
      <c r="G257" s="46">
        <v>4.0000000000000002E-4</v>
      </c>
      <c r="H257" s="44">
        <v>0.82569999999999999</v>
      </c>
      <c r="I257" s="45">
        <v>1.2610000000000001E-11</v>
      </c>
      <c r="J257" s="55">
        <v>567268</v>
      </c>
      <c r="K257" s="132">
        <v>2.5149999999999999E-3</v>
      </c>
      <c r="L257" s="132">
        <v>4.5239999999999999E-4</v>
      </c>
      <c r="M257" s="56">
        <v>0.82020000000000004</v>
      </c>
      <c r="N257" s="54">
        <v>2.6960000000000001E-8</v>
      </c>
      <c r="O257" s="47">
        <v>165726</v>
      </c>
      <c r="P257" s="46">
        <v>2.8E-3</v>
      </c>
      <c r="Q257" s="46">
        <v>1E-3</v>
      </c>
      <c r="R257" s="44">
        <v>0.84689999999999999</v>
      </c>
      <c r="S257" s="45">
        <v>6.3160000000000004E-3</v>
      </c>
      <c r="T257" s="55">
        <v>13842</v>
      </c>
      <c r="U257" s="132">
        <v>8.6E-3</v>
      </c>
      <c r="V257" s="132">
        <v>8.2000000000000007E-3</v>
      </c>
      <c r="W257" s="56">
        <v>0.9607</v>
      </c>
      <c r="X257" s="54">
        <v>0.2969</v>
      </c>
      <c r="Y257" s="47">
        <v>13359</v>
      </c>
      <c r="Z257" s="46">
        <v>1.38E-2</v>
      </c>
      <c r="AA257" s="46">
        <v>3.3E-3</v>
      </c>
      <c r="AB257" s="44">
        <v>0.86519999999999997</v>
      </c>
      <c r="AC257" s="45">
        <v>3.0280000000000001E-5</v>
      </c>
    </row>
    <row r="258" spans="1:29" x14ac:dyDescent="0.25">
      <c r="A258" s="43" t="s">
        <v>1359</v>
      </c>
      <c r="B258" s="43" t="s">
        <v>1358</v>
      </c>
      <c r="C258" s="47" t="s">
        <v>2135</v>
      </c>
      <c r="D258" s="48" t="s">
        <v>1357</v>
      </c>
      <c r="E258" s="47">
        <v>679936</v>
      </c>
      <c r="F258" s="46">
        <v>-2.0999999999999999E-3</v>
      </c>
      <c r="G258" s="46">
        <v>4.0000000000000002E-4</v>
      </c>
      <c r="H258" s="44">
        <v>0.4289</v>
      </c>
      <c r="I258" s="45">
        <v>3.7220000000000002E-9</v>
      </c>
      <c r="J258" s="55">
        <v>517414</v>
      </c>
      <c r="K258" s="132">
        <v>-2.5409999999999999E-3</v>
      </c>
      <c r="L258" s="132">
        <v>4.061E-4</v>
      </c>
      <c r="M258" s="56">
        <v>0.3725</v>
      </c>
      <c r="N258" s="54">
        <v>3.9260000000000002E-10</v>
      </c>
      <c r="O258" s="47">
        <v>143275</v>
      </c>
      <c r="P258" s="46">
        <v>-2.9999999999999997E-4</v>
      </c>
      <c r="Q258" s="46">
        <v>8.0000000000000004E-4</v>
      </c>
      <c r="R258" s="44">
        <v>0.64510000000000001</v>
      </c>
      <c r="S258" s="45">
        <v>0.73129999999999995</v>
      </c>
      <c r="T258" s="55">
        <v>8425</v>
      </c>
      <c r="U258" s="132">
        <v>-3.7000000000000002E-3</v>
      </c>
      <c r="V258" s="132">
        <v>4.3E-3</v>
      </c>
      <c r="W258" s="56">
        <v>0.29249999999999998</v>
      </c>
      <c r="X258" s="54">
        <v>0.39169999999999999</v>
      </c>
      <c r="Y258" s="47">
        <v>10822</v>
      </c>
      <c r="Z258" s="46">
        <v>-3.7000000000000002E-3</v>
      </c>
      <c r="AA258" s="46">
        <v>2.5000000000000001E-3</v>
      </c>
      <c r="AB258" s="44">
        <v>0.35189999999999999</v>
      </c>
      <c r="AC258" s="45">
        <v>0.1474</v>
      </c>
    </row>
    <row r="259" spans="1:29" x14ac:dyDescent="0.25">
      <c r="A259" s="43" t="s">
        <v>1356</v>
      </c>
      <c r="B259" s="43" t="s">
        <v>1355</v>
      </c>
      <c r="C259" s="47" t="s">
        <v>2132</v>
      </c>
      <c r="D259" s="48" t="s">
        <v>1354</v>
      </c>
      <c r="E259" s="47">
        <v>755168</v>
      </c>
      <c r="F259" s="46">
        <v>2E-3</v>
      </c>
      <c r="G259" s="46">
        <v>2.9999999999999997E-4</v>
      </c>
      <c r="H259" s="44">
        <v>0.32190000000000002</v>
      </c>
      <c r="I259" s="45">
        <v>2.0949999999999999E-9</v>
      </c>
      <c r="J259" s="55">
        <v>557280</v>
      </c>
      <c r="K259" s="132">
        <v>2.1610000000000002E-3</v>
      </c>
      <c r="L259" s="132">
        <v>3.6640000000000002E-4</v>
      </c>
      <c r="M259" s="56">
        <v>0.34760000000000002</v>
      </c>
      <c r="N259" s="54">
        <v>3.6629999999999999E-9</v>
      </c>
      <c r="O259" s="47">
        <v>165726</v>
      </c>
      <c r="P259" s="46">
        <v>1.1000000000000001E-3</v>
      </c>
      <c r="Q259" s="46">
        <v>8.9999999999999998E-4</v>
      </c>
      <c r="R259" s="44">
        <v>0.1787</v>
      </c>
      <c r="S259" s="45">
        <v>0.2162</v>
      </c>
      <c r="T259" s="55">
        <v>13842</v>
      </c>
      <c r="U259" s="132">
        <v>1.1000000000000001E-3</v>
      </c>
      <c r="V259" s="132">
        <v>4.0000000000000001E-3</v>
      </c>
      <c r="W259" s="56">
        <v>0.19620000000000001</v>
      </c>
      <c r="X259" s="54">
        <v>0.78410000000000002</v>
      </c>
      <c r="Y259" s="47">
        <v>13359</v>
      </c>
      <c r="Z259" s="46">
        <v>1.6000000000000001E-3</v>
      </c>
      <c r="AA259" s="46">
        <v>2.3999999999999998E-3</v>
      </c>
      <c r="AB259" s="44">
        <v>0.33210000000000001</v>
      </c>
      <c r="AC259" s="45">
        <v>0.51429999999999998</v>
      </c>
    </row>
    <row r="260" spans="1:29" x14ac:dyDescent="0.25">
      <c r="A260" s="43" t="s">
        <v>1353</v>
      </c>
      <c r="B260" s="43" t="s">
        <v>1352</v>
      </c>
      <c r="C260" s="47" t="s">
        <v>2136</v>
      </c>
      <c r="D260" s="48" t="s">
        <v>1351</v>
      </c>
      <c r="E260" s="47">
        <v>759324</v>
      </c>
      <c r="F260" s="46">
        <v>-2.8E-3</v>
      </c>
      <c r="G260" s="46">
        <v>4.0000000000000002E-4</v>
      </c>
      <c r="H260" s="44">
        <v>0.83579999999999999</v>
      </c>
      <c r="I260" s="45">
        <v>1.3520000000000001E-11</v>
      </c>
      <c r="J260" s="55">
        <v>561436</v>
      </c>
      <c r="K260" s="132">
        <v>-3.2799999999999999E-3</v>
      </c>
      <c r="L260" s="132">
        <v>4.8660000000000001E-4</v>
      </c>
      <c r="M260" s="56">
        <v>0.8488</v>
      </c>
      <c r="N260" s="54">
        <v>1.58E-11</v>
      </c>
      <c r="O260" s="47">
        <v>165726</v>
      </c>
      <c r="P260" s="46">
        <v>-2.2000000000000001E-3</v>
      </c>
      <c r="Q260" s="46">
        <v>8.0000000000000004E-4</v>
      </c>
      <c r="R260" s="44">
        <v>0.80230000000000001</v>
      </c>
      <c r="S260" s="45">
        <v>8.8959999999999994E-3</v>
      </c>
      <c r="T260" s="55">
        <v>13842</v>
      </c>
      <c r="U260" s="132">
        <v>3.5999999999999999E-3</v>
      </c>
      <c r="V260" s="132">
        <v>3.7000000000000002E-3</v>
      </c>
      <c r="W260" s="56">
        <v>0.74319999999999997</v>
      </c>
      <c r="X260" s="54">
        <v>0.34200000000000003</v>
      </c>
      <c r="Y260" s="47">
        <v>13359</v>
      </c>
      <c r="Z260" s="46">
        <v>3.0999999999999999E-3</v>
      </c>
      <c r="AA260" s="46">
        <v>3.0999999999999999E-3</v>
      </c>
      <c r="AB260" s="44">
        <v>0.82730000000000004</v>
      </c>
      <c r="AC260" s="45">
        <v>0.31419999999999998</v>
      </c>
    </row>
    <row r="261" spans="1:29" x14ac:dyDescent="0.25">
      <c r="A261" s="43" t="s">
        <v>1350</v>
      </c>
      <c r="B261" s="43" t="s">
        <v>1349</v>
      </c>
      <c r="C261" s="47" t="s">
        <v>2132</v>
      </c>
      <c r="D261" s="48" t="s">
        <v>1348</v>
      </c>
      <c r="E261" s="47">
        <v>514704</v>
      </c>
      <c r="F261" s="46">
        <v>4.5999999999999999E-3</v>
      </c>
      <c r="G261" s="46">
        <v>8.0000000000000004E-4</v>
      </c>
      <c r="H261" s="44">
        <v>5.8000000000000003E-2</v>
      </c>
      <c r="I261" s="45">
        <v>2.8220000000000001E-8</v>
      </c>
      <c r="J261" s="55">
        <v>483841</v>
      </c>
      <c r="K261" s="132">
        <v>4.8650000000000004E-3</v>
      </c>
      <c r="L261" s="132">
        <v>8.5990000000000003E-4</v>
      </c>
      <c r="M261" s="56">
        <v>5.2600000000000001E-2</v>
      </c>
      <c r="N261" s="54">
        <v>1.5349999999999998E-8</v>
      </c>
      <c r="O261" s="47">
        <v>10664</v>
      </c>
      <c r="P261" s="46">
        <v>1E-4</v>
      </c>
      <c r="Q261" s="46">
        <v>4.1999999999999997E-3</v>
      </c>
      <c r="R261" s="44">
        <v>0.1981</v>
      </c>
      <c r="S261" s="45">
        <v>0.98599999999999999</v>
      </c>
      <c r="T261" s="55">
        <v>6409</v>
      </c>
      <c r="U261" s="132">
        <v>-2.8E-3</v>
      </c>
      <c r="V261" s="132">
        <v>2.0299999999999999E-2</v>
      </c>
      <c r="W261" s="56">
        <v>1.83E-2</v>
      </c>
      <c r="X261" s="54">
        <v>0.89159999999999995</v>
      </c>
      <c r="Y261" s="47">
        <v>10276</v>
      </c>
      <c r="Z261" s="46">
        <v>5.8999999999999999E-3</v>
      </c>
      <c r="AA261" s="46">
        <v>7.7999999999999996E-3</v>
      </c>
      <c r="AB261" s="44">
        <v>4.19E-2</v>
      </c>
      <c r="AC261" s="45">
        <v>0.44619999999999999</v>
      </c>
    </row>
    <row r="262" spans="1:29" x14ac:dyDescent="0.25">
      <c r="A262" s="43" t="s">
        <v>1347</v>
      </c>
      <c r="B262" s="43" t="s">
        <v>1346</v>
      </c>
      <c r="C262" s="47" t="s">
        <v>2136</v>
      </c>
      <c r="D262" s="48" t="s">
        <v>1345</v>
      </c>
      <c r="E262" s="47">
        <v>757198</v>
      </c>
      <c r="F262" s="46">
        <v>-3.0000000000000001E-3</v>
      </c>
      <c r="G262" s="46">
        <v>2.9999999999999997E-4</v>
      </c>
      <c r="H262" s="44">
        <v>0.4269</v>
      </c>
      <c r="I262" s="45">
        <v>4.1069999999999998E-18</v>
      </c>
      <c r="J262" s="55">
        <v>561694</v>
      </c>
      <c r="K262" s="132">
        <v>-3.0790000000000001E-3</v>
      </c>
      <c r="L262" s="132">
        <v>3.4969999999999999E-4</v>
      </c>
      <c r="M262" s="56">
        <v>0.43980000000000002</v>
      </c>
      <c r="N262" s="54">
        <v>1.3190000000000001E-18</v>
      </c>
      <c r="O262" s="47">
        <v>163342</v>
      </c>
      <c r="P262" s="46">
        <v>8.0000000000000004E-4</v>
      </c>
      <c r="Q262" s="46">
        <v>2.5000000000000001E-3</v>
      </c>
      <c r="R262" s="44">
        <v>1.9599999999999999E-2</v>
      </c>
      <c r="S262" s="45">
        <v>0.75880000000000003</v>
      </c>
      <c r="T262" s="55">
        <v>13842</v>
      </c>
      <c r="U262" s="132">
        <v>1.5E-3</v>
      </c>
      <c r="V262" s="132">
        <v>5.0000000000000001E-3</v>
      </c>
      <c r="W262" s="56">
        <v>0.1187</v>
      </c>
      <c r="X262" s="54">
        <v>0.76900000000000002</v>
      </c>
      <c r="Y262" s="47">
        <v>13359</v>
      </c>
      <c r="Z262" s="46">
        <v>-2.8999999999999998E-3</v>
      </c>
      <c r="AA262" s="46">
        <v>2.5999999999999999E-3</v>
      </c>
      <c r="AB262" s="44">
        <v>0.26950000000000002</v>
      </c>
      <c r="AC262" s="45">
        <v>0.26500000000000001</v>
      </c>
    </row>
    <row r="263" spans="1:29" x14ac:dyDescent="0.25">
      <c r="A263" s="43" t="s">
        <v>1344</v>
      </c>
      <c r="B263" s="43" t="s">
        <v>1343</v>
      </c>
      <c r="C263" s="47" t="s">
        <v>2136</v>
      </c>
      <c r="D263" s="48" t="s">
        <v>1342</v>
      </c>
      <c r="E263" s="47">
        <v>765269</v>
      </c>
      <c r="F263" s="46">
        <v>-2.0999999999999999E-3</v>
      </c>
      <c r="G263" s="46">
        <v>2.9999999999999997E-4</v>
      </c>
      <c r="H263" s="44">
        <v>0.55330000000000001</v>
      </c>
      <c r="I263" s="45">
        <v>1.4259999999999999E-11</v>
      </c>
      <c r="J263" s="55">
        <v>567381</v>
      </c>
      <c r="K263" s="132">
        <v>-2.0690000000000001E-3</v>
      </c>
      <c r="L263" s="132">
        <v>3.5040000000000001E-4</v>
      </c>
      <c r="M263" s="56">
        <v>0.60509999999999997</v>
      </c>
      <c r="N263" s="54">
        <v>3.5050000000000002E-9</v>
      </c>
      <c r="O263" s="47">
        <v>165726</v>
      </c>
      <c r="P263" s="46">
        <v>-2.2000000000000001E-3</v>
      </c>
      <c r="Q263" s="46">
        <v>6.9999999999999999E-4</v>
      </c>
      <c r="R263" s="44">
        <v>0.31830000000000003</v>
      </c>
      <c r="S263" s="45">
        <v>2.614E-3</v>
      </c>
      <c r="T263" s="55">
        <v>13842</v>
      </c>
      <c r="U263" s="132">
        <v>-2.3999999999999998E-3</v>
      </c>
      <c r="V263" s="132">
        <v>4.4000000000000003E-3</v>
      </c>
      <c r="W263" s="56">
        <v>0.83760000000000001</v>
      </c>
      <c r="X263" s="54">
        <v>0.58689999999999998</v>
      </c>
      <c r="Y263" s="47">
        <v>13359</v>
      </c>
      <c r="Z263" s="46">
        <v>-2.8E-3</v>
      </c>
      <c r="AA263" s="46">
        <v>2.3E-3</v>
      </c>
      <c r="AB263" s="44">
        <v>0.5786</v>
      </c>
      <c r="AC263" s="45">
        <v>0.21460000000000001</v>
      </c>
    </row>
    <row r="264" spans="1:29" x14ac:dyDescent="0.25">
      <c r="A264" s="43" t="s">
        <v>1341</v>
      </c>
      <c r="B264" s="43" t="s">
        <v>1340</v>
      </c>
      <c r="C264" s="47" t="s">
        <v>2135</v>
      </c>
      <c r="D264" s="48" t="s">
        <v>1339</v>
      </c>
      <c r="E264" s="47">
        <v>716055</v>
      </c>
      <c r="F264" s="46">
        <v>3.8999999999999998E-3</v>
      </c>
      <c r="G264" s="46">
        <v>5.9999999999999995E-4</v>
      </c>
      <c r="H264" s="44">
        <v>0.92090000000000005</v>
      </c>
      <c r="I264" s="45">
        <v>8.754E-10</v>
      </c>
      <c r="J264" s="55">
        <v>526238</v>
      </c>
      <c r="K264" s="132">
        <v>3.9579999999999997E-3</v>
      </c>
      <c r="L264" s="132">
        <v>7.6110000000000001E-4</v>
      </c>
      <c r="M264" s="56">
        <v>0.93569999999999998</v>
      </c>
      <c r="N264" s="54">
        <v>1.9959999999999999E-7</v>
      </c>
      <c r="O264" s="47">
        <v>158156</v>
      </c>
      <c r="P264" s="46">
        <v>4.1000000000000003E-3</v>
      </c>
      <c r="Q264" s="46">
        <v>1.2999999999999999E-3</v>
      </c>
      <c r="R264" s="44">
        <v>0.90110000000000001</v>
      </c>
      <c r="S264" s="45">
        <v>1.712E-3</v>
      </c>
      <c r="T264" s="55">
        <v>13842</v>
      </c>
      <c r="U264" s="132">
        <v>1.9E-3</v>
      </c>
      <c r="V264" s="132">
        <v>3.8E-3</v>
      </c>
      <c r="W264" s="56">
        <v>0.76280000000000003</v>
      </c>
      <c r="X264" s="54">
        <v>0.62070000000000003</v>
      </c>
      <c r="Y264" s="47">
        <v>12858</v>
      </c>
      <c r="Z264" s="46">
        <v>3.3E-3</v>
      </c>
      <c r="AA264" s="46">
        <v>3.7000000000000002E-3</v>
      </c>
      <c r="AB264" s="44">
        <v>0.87980000000000003</v>
      </c>
      <c r="AC264" s="45">
        <v>0.36430000000000001</v>
      </c>
    </row>
    <row r="265" spans="1:29" x14ac:dyDescent="0.25">
      <c r="A265" s="43" t="s">
        <v>1338</v>
      </c>
      <c r="B265" s="43" t="s">
        <v>1337</v>
      </c>
      <c r="C265" s="47" t="s">
        <v>2135</v>
      </c>
      <c r="D265" s="48" t="s">
        <v>1336</v>
      </c>
      <c r="E265" s="47">
        <v>765142</v>
      </c>
      <c r="F265" s="46">
        <v>-1.6999999999999999E-3</v>
      </c>
      <c r="G265" s="46">
        <v>2.9999999999999997E-4</v>
      </c>
      <c r="H265" s="44">
        <v>0.3387</v>
      </c>
      <c r="I265" s="45">
        <v>4.9250000000000001E-8</v>
      </c>
      <c r="J265" s="55">
        <v>567254</v>
      </c>
      <c r="K265" s="132">
        <v>-2.1679999999999998E-3</v>
      </c>
      <c r="L265" s="132">
        <v>3.6200000000000002E-4</v>
      </c>
      <c r="M265" s="56">
        <v>0.34320000000000001</v>
      </c>
      <c r="N265" s="54">
        <v>2.0960000000000002E-9</v>
      </c>
      <c r="O265" s="47">
        <v>165726</v>
      </c>
      <c r="P265" s="46">
        <v>-1E-4</v>
      </c>
      <c r="Q265" s="46">
        <v>6.9999999999999999E-4</v>
      </c>
      <c r="R265" s="44">
        <v>0.29360000000000003</v>
      </c>
      <c r="S265" s="45">
        <v>0.9335</v>
      </c>
      <c r="T265" s="55">
        <v>13842</v>
      </c>
      <c r="U265" s="132">
        <v>5.0000000000000001E-4</v>
      </c>
      <c r="V265" s="132">
        <v>4.4000000000000003E-3</v>
      </c>
      <c r="W265" s="56">
        <v>0.8478</v>
      </c>
      <c r="X265" s="54">
        <v>0.90490000000000004</v>
      </c>
      <c r="Y265" s="47">
        <v>13359</v>
      </c>
      <c r="Z265" s="46">
        <v>-2.5999999999999999E-3</v>
      </c>
      <c r="AA265" s="46">
        <v>2.3E-3</v>
      </c>
      <c r="AB265" s="44">
        <v>0.41460000000000002</v>
      </c>
      <c r="AC265" s="45">
        <v>0.25990000000000002</v>
      </c>
    </row>
    <row r="266" spans="1:29" x14ac:dyDescent="0.25">
      <c r="A266" s="43" t="s">
        <v>1335</v>
      </c>
      <c r="B266" s="43" t="s">
        <v>1334</v>
      </c>
      <c r="C266" s="47" t="s">
        <v>2132</v>
      </c>
      <c r="D266" s="48" t="s">
        <v>1333</v>
      </c>
      <c r="E266" s="47">
        <v>726996</v>
      </c>
      <c r="F266" s="46">
        <v>2.3999999999999998E-3</v>
      </c>
      <c r="G266" s="46">
        <v>4.0000000000000002E-4</v>
      </c>
      <c r="H266" s="44">
        <v>0.55169999999999997</v>
      </c>
      <c r="I266" s="45">
        <v>2.7440000000000001E-11</v>
      </c>
      <c r="J266" s="55">
        <v>529108</v>
      </c>
      <c r="K266" s="132">
        <v>2.3609999999999998E-3</v>
      </c>
      <c r="L266" s="132">
        <v>3.881E-4</v>
      </c>
      <c r="M266" s="56">
        <v>0.50219999999999998</v>
      </c>
      <c r="N266" s="54">
        <v>1.171E-9</v>
      </c>
      <c r="O266" s="47">
        <v>165726</v>
      </c>
      <c r="P266" s="46">
        <v>2.3E-3</v>
      </c>
      <c r="Q266" s="46">
        <v>1E-3</v>
      </c>
      <c r="R266" s="44">
        <v>0.87270000000000003</v>
      </c>
      <c r="S266" s="45">
        <v>2.3429999999999999E-2</v>
      </c>
      <c r="T266" s="55">
        <v>13842</v>
      </c>
      <c r="U266" s="132">
        <v>2.3999999999999998E-3</v>
      </c>
      <c r="V266" s="132">
        <v>3.3E-3</v>
      </c>
      <c r="W266" s="56">
        <v>0.36170000000000002</v>
      </c>
      <c r="X266" s="54">
        <v>0.4602</v>
      </c>
      <c r="Y266" s="47">
        <v>13359</v>
      </c>
      <c r="Z266" s="46">
        <v>2.5999999999999999E-3</v>
      </c>
      <c r="AA266" s="46">
        <v>2.5999999999999999E-3</v>
      </c>
      <c r="AB266" s="44">
        <v>0.75360000000000005</v>
      </c>
      <c r="AC266" s="45">
        <v>0.31330000000000002</v>
      </c>
    </row>
    <row r="267" spans="1:29" x14ac:dyDescent="0.25">
      <c r="A267" s="43" t="s">
        <v>1332</v>
      </c>
      <c r="B267" s="43" t="s">
        <v>1331</v>
      </c>
      <c r="C267" s="47" t="s">
        <v>2132</v>
      </c>
      <c r="D267" s="48" t="s">
        <v>1330</v>
      </c>
      <c r="E267" s="47">
        <v>717632</v>
      </c>
      <c r="F267" s="46">
        <v>4.0000000000000001E-3</v>
      </c>
      <c r="G267" s="46">
        <v>2.9999999999999997E-4</v>
      </c>
      <c r="H267" s="44">
        <v>0.63639999999999997</v>
      </c>
      <c r="I267" s="45">
        <v>1.7219999999999999E-31</v>
      </c>
      <c r="J267" s="55">
        <v>519744</v>
      </c>
      <c r="K267" s="132">
        <v>4.1240000000000001E-3</v>
      </c>
      <c r="L267" s="132">
        <v>3.6910000000000003E-4</v>
      </c>
      <c r="M267" s="56">
        <v>0.61040000000000005</v>
      </c>
      <c r="N267" s="54">
        <v>5.6090000000000004E-29</v>
      </c>
      <c r="O267" s="47">
        <v>165726</v>
      </c>
      <c r="P267" s="46">
        <v>3.3999999999999998E-3</v>
      </c>
      <c r="Q267" s="46">
        <v>1.1000000000000001E-3</v>
      </c>
      <c r="R267" s="44">
        <v>0.82199999999999995</v>
      </c>
      <c r="S267" s="45">
        <v>1.2719999999999999E-3</v>
      </c>
      <c r="T267" s="55">
        <v>13842</v>
      </c>
      <c r="U267" s="132">
        <v>6.8999999999999999E-3</v>
      </c>
      <c r="V267" s="132">
        <v>3.7000000000000002E-3</v>
      </c>
      <c r="W267" s="56">
        <v>0.72360000000000002</v>
      </c>
      <c r="X267" s="54">
        <v>6.5350000000000005E-2</v>
      </c>
      <c r="Y267" s="47">
        <v>13359</v>
      </c>
      <c r="Z267" s="46">
        <v>2.0999999999999999E-3</v>
      </c>
      <c r="AA267" s="46">
        <v>2.8999999999999998E-3</v>
      </c>
      <c r="AB267" s="44">
        <v>0.77110000000000001</v>
      </c>
      <c r="AC267" s="45">
        <v>0.4768</v>
      </c>
    </row>
    <row r="268" spans="1:29" x14ac:dyDescent="0.25">
      <c r="A268" s="43" t="s">
        <v>1329</v>
      </c>
      <c r="B268" s="43" t="s">
        <v>1328</v>
      </c>
      <c r="C268" s="47" t="s">
        <v>2136</v>
      </c>
      <c r="D268" s="48" t="s">
        <v>1327</v>
      </c>
      <c r="E268" s="47">
        <v>765048</v>
      </c>
      <c r="F268" s="46">
        <v>-2.3999999999999998E-3</v>
      </c>
      <c r="G268" s="46">
        <v>2.9999999999999997E-4</v>
      </c>
      <c r="H268" s="44">
        <v>0.59599999999999997</v>
      </c>
      <c r="I268" s="45">
        <v>2.1400000000000001E-15</v>
      </c>
      <c r="J268" s="55">
        <v>567160</v>
      </c>
      <c r="K268" s="132">
        <v>-2.4030000000000002E-3</v>
      </c>
      <c r="L268" s="132">
        <v>3.4909999999999997E-4</v>
      </c>
      <c r="M268" s="56">
        <v>0.58789999999999998</v>
      </c>
      <c r="N268" s="54">
        <v>5.8489999999999998E-12</v>
      </c>
      <c r="O268" s="47">
        <v>165726</v>
      </c>
      <c r="P268" s="46">
        <v>-2.5000000000000001E-3</v>
      </c>
      <c r="Q268" s="46">
        <v>6.9999999999999999E-4</v>
      </c>
      <c r="R268" s="44">
        <v>0.61319999999999997</v>
      </c>
      <c r="S268" s="45">
        <v>2.2719999999999999E-4</v>
      </c>
      <c r="T268" s="55">
        <v>13842</v>
      </c>
      <c r="U268" s="132">
        <v>-9.5999999999999992E-3</v>
      </c>
      <c r="V268" s="132">
        <v>5.8999999999999999E-3</v>
      </c>
      <c r="W268" s="56">
        <v>0.91830000000000001</v>
      </c>
      <c r="X268" s="54">
        <v>0.10100000000000001</v>
      </c>
      <c r="Y268" s="47">
        <v>13359</v>
      </c>
      <c r="Z268" s="46">
        <v>-2.3E-3</v>
      </c>
      <c r="AA268" s="46">
        <v>2.3999999999999998E-3</v>
      </c>
      <c r="AB268" s="44">
        <v>0.6946</v>
      </c>
      <c r="AC268" s="45">
        <v>0.33610000000000001</v>
      </c>
    </row>
    <row r="269" spans="1:29" x14ac:dyDescent="0.25">
      <c r="A269" s="43" t="s">
        <v>1326</v>
      </c>
      <c r="B269" s="43" t="s">
        <v>1325</v>
      </c>
      <c r="C269" s="47" t="s">
        <v>2136</v>
      </c>
      <c r="D269" s="48" t="s">
        <v>1324</v>
      </c>
      <c r="E269" s="47">
        <v>757743</v>
      </c>
      <c r="F269" s="46">
        <v>5.4999999999999997E-3</v>
      </c>
      <c r="G269" s="46">
        <v>4.0000000000000002E-4</v>
      </c>
      <c r="H269" s="44">
        <v>0.24390000000000001</v>
      </c>
      <c r="I269" s="45">
        <v>3.577E-53</v>
      </c>
      <c r="J269" s="55">
        <v>567425</v>
      </c>
      <c r="K269" s="132">
        <v>5.816E-3</v>
      </c>
      <c r="L269" s="132">
        <v>3.968E-4</v>
      </c>
      <c r="M269" s="56">
        <v>0.24829999999999999</v>
      </c>
      <c r="N269" s="54">
        <v>1.1919999999999999E-48</v>
      </c>
      <c r="O269" s="47">
        <v>158156</v>
      </c>
      <c r="P269" s="46">
        <v>3.8999999999999998E-3</v>
      </c>
      <c r="Q269" s="46">
        <v>8.9999999999999998E-4</v>
      </c>
      <c r="R269" s="44">
        <v>0.20860000000000001</v>
      </c>
      <c r="S269" s="45">
        <v>9.2730000000000008E-6</v>
      </c>
      <c r="T269" s="55">
        <v>13842</v>
      </c>
      <c r="U269" s="132">
        <v>1.0200000000000001E-2</v>
      </c>
      <c r="V269" s="132">
        <v>3.0999999999999999E-3</v>
      </c>
      <c r="W269" s="56">
        <v>0.47760000000000002</v>
      </c>
      <c r="X269" s="54">
        <v>1.0610000000000001E-3</v>
      </c>
      <c r="Y269" s="47">
        <v>13359</v>
      </c>
      <c r="Z269" s="46">
        <v>-1.5E-3</v>
      </c>
      <c r="AA269" s="46">
        <v>3.5999999999999999E-3</v>
      </c>
      <c r="AB269" s="44">
        <v>0.1099</v>
      </c>
      <c r="AC269" s="45">
        <v>0.68659999999999999</v>
      </c>
    </row>
    <row r="270" spans="1:29" x14ac:dyDescent="0.25">
      <c r="A270" s="43" t="s">
        <v>1323</v>
      </c>
      <c r="B270" s="43" t="s">
        <v>1322</v>
      </c>
      <c r="C270" s="47" t="s">
        <v>2134</v>
      </c>
      <c r="D270" s="48" t="s">
        <v>1321</v>
      </c>
      <c r="E270" s="47">
        <v>599186</v>
      </c>
      <c r="F270" s="46">
        <v>4.0000000000000001E-3</v>
      </c>
      <c r="G270" s="46">
        <v>5.9999999999999995E-4</v>
      </c>
      <c r="H270" s="44">
        <v>8.5300000000000001E-2</v>
      </c>
      <c r="I270" s="45">
        <v>1.6580000000000001E-10</v>
      </c>
      <c r="J270" s="55">
        <v>567306</v>
      </c>
      <c r="K270" s="132">
        <v>4.0049999999999999E-3</v>
      </c>
      <c r="L270" s="132">
        <v>6.2330000000000003E-4</v>
      </c>
      <c r="M270" s="56">
        <v>8.5900000000000004E-2</v>
      </c>
      <c r="N270" s="54">
        <v>1.323E-10</v>
      </c>
      <c r="T270" s="55">
        <v>13842</v>
      </c>
      <c r="U270" s="132">
        <v>-1.9599999999999999E-2</v>
      </c>
      <c r="V270" s="132">
        <v>1.29E-2</v>
      </c>
      <c r="W270" s="56">
        <v>1.72E-2</v>
      </c>
      <c r="X270" s="54">
        <v>0.12740000000000001</v>
      </c>
      <c r="Y270" s="47">
        <v>13077</v>
      </c>
      <c r="Z270" s="46">
        <v>5.8999999999999999E-3</v>
      </c>
      <c r="AA270" s="46">
        <v>8.2000000000000007E-3</v>
      </c>
      <c r="AB270" s="44">
        <v>2.1899999999999999E-2</v>
      </c>
      <c r="AC270" s="45">
        <v>0.47599999999999998</v>
      </c>
    </row>
    <row r="271" spans="1:29" x14ac:dyDescent="0.25">
      <c r="A271" s="43" t="s">
        <v>1320</v>
      </c>
      <c r="B271" s="43" t="s">
        <v>1319</v>
      </c>
      <c r="C271" s="47" t="s">
        <v>2135</v>
      </c>
      <c r="D271" s="48" t="s">
        <v>1318</v>
      </c>
      <c r="E271" s="47">
        <v>717409</v>
      </c>
      <c r="F271" s="46">
        <v>1.8E-3</v>
      </c>
      <c r="G271" s="46">
        <v>2.9999999999999997E-4</v>
      </c>
      <c r="H271" s="44">
        <v>0.56720000000000004</v>
      </c>
      <c r="I271" s="45">
        <v>1.4370000000000001E-8</v>
      </c>
      <c r="J271" s="55">
        <v>519521</v>
      </c>
      <c r="K271" s="132">
        <v>1.7570000000000001E-3</v>
      </c>
      <c r="L271" s="132">
        <v>3.5609999999999998E-4</v>
      </c>
      <c r="M271" s="56">
        <v>0.54369999999999996</v>
      </c>
      <c r="N271" s="54">
        <v>8.0719999999999998E-7</v>
      </c>
      <c r="O271" s="47">
        <v>165726</v>
      </c>
      <c r="P271" s="46">
        <v>1.6999999999999999E-3</v>
      </c>
      <c r="Q271" s="46">
        <v>6.9999999999999999E-4</v>
      </c>
      <c r="R271" s="44">
        <v>0.66900000000000004</v>
      </c>
      <c r="S271" s="45">
        <v>1.7749999999999998E-2</v>
      </c>
      <c r="T271" s="55">
        <v>13842</v>
      </c>
      <c r="U271" s="132">
        <v>3.8E-3</v>
      </c>
      <c r="V271" s="132">
        <v>3.5000000000000001E-3</v>
      </c>
      <c r="W271" s="56">
        <v>0.27339999999999998</v>
      </c>
      <c r="X271" s="54">
        <v>0.2843</v>
      </c>
      <c r="Y271" s="47">
        <v>13359</v>
      </c>
      <c r="Z271" s="46">
        <v>2E-3</v>
      </c>
      <c r="AA271" s="46">
        <v>2.3E-3</v>
      </c>
      <c r="AB271" s="44">
        <v>0.59430000000000005</v>
      </c>
      <c r="AC271" s="45">
        <v>0.37869999999999998</v>
      </c>
    </row>
    <row r="272" spans="1:29" x14ac:dyDescent="0.25">
      <c r="A272" s="43" t="s">
        <v>1317</v>
      </c>
      <c r="B272" s="43" t="s">
        <v>1316</v>
      </c>
      <c r="C272" s="47" t="s">
        <v>2133</v>
      </c>
      <c r="D272" s="48" t="s">
        <v>1315</v>
      </c>
      <c r="E272" s="47">
        <v>599711</v>
      </c>
      <c r="F272" s="46">
        <v>3.0000000000000001E-3</v>
      </c>
      <c r="G272" s="46">
        <v>5.0000000000000001E-4</v>
      </c>
      <c r="H272" s="44">
        <v>0.88549999999999995</v>
      </c>
      <c r="I272" s="45">
        <v>3.8579999999999999E-8</v>
      </c>
      <c r="J272" s="55">
        <v>563810</v>
      </c>
      <c r="K272" s="132">
        <v>3.0300000000000001E-3</v>
      </c>
      <c r="L272" s="132">
        <v>5.4620000000000005E-4</v>
      </c>
      <c r="M272" s="56">
        <v>0.88429999999999997</v>
      </c>
      <c r="N272" s="54">
        <v>2.8830000000000001E-8</v>
      </c>
      <c r="O272" s="47">
        <v>3739</v>
      </c>
      <c r="P272" s="46">
        <v>4.0500000000000001E-2</v>
      </c>
      <c r="Q272" s="46">
        <v>3.2800000000000003E-2</v>
      </c>
      <c r="R272" s="44">
        <v>0.99429999999999996</v>
      </c>
      <c r="S272" s="45">
        <v>0.21679999999999999</v>
      </c>
      <c r="T272" s="55">
        <v>13842</v>
      </c>
      <c r="U272" s="132">
        <v>-1.11E-2</v>
      </c>
      <c r="V272" s="132">
        <v>1.06E-2</v>
      </c>
      <c r="W272" s="56">
        <v>0.97629999999999995</v>
      </c>
      <c r="X272" s="54">
        <v>0.2944</v>
      </c>
      <c r="Y272" s="47">
        <v>13359</v>
      </c>
      <c r="Z272" s="46">
        <v>3.8999999999999998E-3</v>
      </c>
      <c r="AA272" s="46">
        <v>4.7999999999999996E-3</v>
      </c>
      <c r="AB272" s="44">
        <v>0.94</v>
      </c>
      <c r="AC272" s="45">
        <v>0.41770000000000002</v>
      </c>
    </row>
    <row r="273" spans="1:29" x14ac:dyDescent="0.25">
      <c r="A273" s="43" t="s">
        <v>1314</v>
      </c>
      <c r="B273" s="43" t="s">
        <v>1313</v>
      </c>
      <c r="C273" s="47" t="s">
        <v>2133</v>
      </c>
      <c r="D273" s="48" t="s">
        <v>1310</v>
      </c>
      <c r="E273" s="47">
        <v>747348</v>
      </c>
      <c r="F273" s="46">
        <v>4.7000000000000002E-3</v>
      </c>
      <c r="G273" s="46">
        <v>4.0000000000000002E-4</v>
      </c>
      <c r="H273" s="44">
        <v>0.15540000000000001</v>
      </c>
      <c r="I273" s="45">
        <v>1.014E-27</v>
      </c>
      <c r="J273" s="55">
        <v>549460</v>
      </c>
      <c r="K273" s="132">
        <v>4.8939999999999999E-3</v>
      </c>
      <c r="L273" s="132">
        <v>4.8730000000000003E-4</v>
      </c>
      <c r="M273" s="56">
        <v>0.15390000000000001</v>
      </c>
      <c r="N273" s="54">
        <v>9.9720000000000004E-24</v>
      </c>
      <c r="O273" s="47">
        <v>165726</v>
      </c>
      <c r="P273" s="46">
        <v>3.8E-3</v>
      </c>
      <c r="Q273" s="46">
        <v>1E-3</v>
      </c>
      <c r="R273" s="44">
        <v>0.14130000000000001</v>
      </c>
      <c r="S273" s="45">
        <v>6.3839999999999999E-5</v>
      </c>
      <c r="T273" s="55">
        <v>13842</v>
      </c>
      <c r="U273" s="132">
        <v>8.6999999999999994E-3</v>
      </c>
      <c r="V273" s="132">
        <v>3.2000000000000002E-3</v>
      </c>
      <c r="W273" s="56">
        <v>0.39389999999999997</v>
      </c>
      <c r="X273" s="54">
        <v>6.4619999999999999E-3</v>
      </c>
      <c r="Y273" s="47">
        <v>13359</v>
      </c>
      <c r="Z273" s="46">
        <v>3.3999999999999998E-3</v>
      </c>
      <c r="AA273" s="46">
        <v>5.3E-3</v>
      </c>
      <c r="AB273" s="44">
        <v>4.8899999999999999E-2</v>
      </c>
      <c r="AC273" s="45">
        <v>0.51829999999999998</v>
      </c>
    </row>
    <row r="274" spans="1:29" x14ac:dyDescent="0.25">
      <c r="A274" s="43" t="s">
        <v>1312</v>
      </c>
      <c r="B274" s="43" t="s">
        <v>1311</v>
      </c>
      <c r="C274" s="47" t="s">
        <v>2132</v>
      </c>
      <c r="D274" s="48" t="s">
        <v>1310</v>
      </c>
      <c r="E274" s="47">
        <v>754880</v>
      </c>
      <c r="F274" s="46">
        <v>6.8999999999999999E-3</v>
      </c>
      <c r="G274" s="46">
        <v>4.0000000000000002E-4</v>
      </c>
      <c r="H274" s="44">
        <v>0.72230000000000005</v>
      </c>
      <c r="I274" s="45">
        <v>2.4900000000000001E-71</v>
      </c>
      <c r="J274" s="55">
        <v>556992</v>
      </c>
      <c r="K274" s="132">
        <v>7.4229999999999999E-3</v>
      </c>
      <c r="L274" s="132">
        <v>4.6410000000000001E-4</v>
      </c>
      <c r="M274" s="56">
        <v>0.82189999999999996</v>
      </c>
      <c r="N274" s="54">
        <v>1.384E-57</v>
      </c>
      <c r="O274" s="47">
        <v>165726</v>
      </c>
      <c r="P274" s="46">
        <v>5.5999999999999999E-3</v>
      </c>
      <c r="Q274" s="46">
        <v>6.9999999999999999E-4</v>
      </c>
      <c r="R274" s="44">
        <v>0.48399999999999999</v>
      </c>
      <c r="S274" s="45">
        <v>6.3740000000000002E-14</v>
      </c>
      <c r="T274" s="55">
        <v>13842</v>
      </c>
      <c r="U274" s="132">
        <v>5.8999999999999999E-3</v>
      </c>
      <c r="V274" s="132">
        <v>3.2000000000000002E-3</v>
      </c>
      <c r="W274" s="56">
        <v>0.53300000000000003</v>
      </c>
      <c r="X274" s="54">
        <v>6.0659999999999999E-2</v>
      </c>
      <c r="Y274" s="47">
        <v>13359</v>
      </c>
      <c r="Z274" s="46">
        <v>6.3E-3</v>
      </c>
      <c r="AA274" s="46">
        <v>2.3999999999999998E-3</v>
      </c>
      <c r="AB274" s="44">
        <v>0.65620000000000001</v>
      </c>
      <c r="AC274" s="45">
        <v>9.2929999999999992E-3</v>
      </c>
    </row>
    <row r="275" spans="1:29" x14ac:dyDescent="0.25">
      <c r="A275" s="43" t="s">
        <v>1309</v>
      </c>
      <c r="B275" s="43" t="s">
        <v>1308</v>
      </c>
      <c r="C275" s="47" t="s">
        <v>2133</v>
      </c>
      <c r="D275" s="48" t="s">
        <v>1307</v>
      </c>
      <c r="E275" s="47">
        <v>722246</v>
      </c>
      <c r="F275" s="46">
        <v>-1.8E-3</v>
      </c>
      <c r="G275" s="46">
        <v>2.9999999999999997E-4</v>
      </c>
      <c r="H275" s="44">
        <v>0.622</v>
      </c>
      <c r="I275" s="45">
        <v>2.1670000000000001E-8</v>
      </c>
      <c r="J275" s="55">
        <v>525153</v>
      </c>
      <c r="K275" s="132">
        <v>-1.8E-3</v>
      </c>
      <c r="L275" s="132">
        <v>3.6519999999999999E-4</v>
      </c>
      <c r="M275" s="56">
        <v>0.61129999999999995</v>
      </c>
      <c r="N275" s="54">
        <v>8.2880000000000001E-7</v>
      </c>
      <c r="O275" s="47">
        <v>165726</v>
      </c>
      <c r="P275" s="46">
        <v>-1.5E-3</v>
      </c>
      <c r="Q275" s="46">
        <v>6.9999999999999999E-4</v>
      </c>
      <c r="R275" s="44">
        <v>0.6452</v>
      </c>
      <c r="S275" s="45">
        <v>3.1510000000000003E-2</v>
      </c>
      <c r="T275" s="55">
        <v>13047</v>
      </c>
      <c r="U275" s="132">
        <v>-2E-3</v>
      </c>
      <c r="V275" s="132">
        <v>6.1000000000000004E-3</v>
      </c>
      <c r="W275" s="56">
        <v>0.90290000000000004</v>
      </c>
      <c r="X275" s="54">
        <v>0.73899999999999999</v>
      </c>
      <c r="Y275" s="47">
        <v>13359</v>
      </c>
      <c r="Z275" s="46">
        <v>-3.8999999999999998E-3</v>
      </c>
      <c r="AA275" s="46">
        <v>2.8E-3</v>
      </c>
      <c r="AB275" s="44">
        <v>0.78420000000000001</v>
      </c>
      <c r="AC275" s="45">
        <v>0.15870000000000001</v>
      </c>
    </row>
    <row r="276" spans="1:29" x14ac:dyDescent="0.25">
      <c r="A276" s="43" t="s">
        <v>1306</v>
      </c>
      <c r="B276" s="43" t="s">
        <v>1305</v>
      </c>
      <c r="C276" s="47" t="s">
        <v>2134</v>
      </c>
      <c r="D276" s="48" t="s">
        <v>1304</v>
      </c>
      <c r="E276" s="47">
        <v>754891</v>
      </c>
      <c r="F276" s="46">
        <v>-2.2000000000000001E-3</v>
      </c>
      <c r="G276" s="46">
        <v>2.9999999999999997E-4</v>
      </c>
      <c r="H276" s="44">
        <v>0.71760000000000002</v>
      </c>
      <c r="I276" s="45">
        <v>2.6570000000000002E-10</v>
      </c>
      <c r="J276" s="55">
        <v>557003</v>
      </c>
      <c r="K276" s="132">
        <v>-2.3219999999999998E-3</v>
      </c>
      <c r="L276" s="132">
        <v>4.1090000000000001E-4</v>
      </c>
      <c r="M276" s="56">
        <v>0.77049999999999996</v>
      </c>
      <c r="N276" s="54">
        <v>1.6000000000000001E-8</v>
      </c>
      <c r="O276" s="47">
        <v>165726</v>
      </c>
      <c r="P276" s="46">
        <v>-2.0999999999999999E-3</v>
      </c>
      <c r="Q276" s="46">
        <v>6.9999999999999999E-4</v>
      </c>
      <c r="R276" s="44">
        <v>0.5706</v>
      </c>
      <c r="S276" s="45">
        <v>2.0530000000000001E-3</v>
      </c>
      <c r="T276" s="55">
        <v>13842</v>
      </c>
      <c r="U276" s="132">
        <v>1.8E-3</v>
      </c>
      <c r="V276" s="132">
        <v>4.3E-3</v>
      </c>
      <c r="W276" s="56">
        <v>0.84230000000000005</v>
      </c>
      <c r="X276" s="54">
        <v>0.67559999999999998</v>
      </c>
      <c r="Y276" s="47">
        <v>13359</v>
      </c>
      <c r="Z276" s="46">
        <v>1E-3</v>
      </c>
      <c r="AA276" s="46">
        <v>2.7000000000000001E-3</v>
      </c>
      <c r="AB276" s="44">
        <v>0.76639999999999997</v>
      </c>
      <c r="AC276" s="45">
        <v>0.71970000000000001</v>
      </c>
    </row>
    <row r="277" spans="1:29" x14ac:dyDescent="0.25">
      <c r="A277" s="43" t="s">
        <v>1303</v>
      </c>
      <c r="B277" s="43" t="s">
        <v>1302</v>
      </c>
      <c r="C277" s="47" t="s">
        <v>2134</v>
      </c>
      <c r="D277" s="48" t="s">
        <v>1301</v>
      </c>
      <c r="E277" s="47">
        <v>765067</v>
      </c>
      <c r="F277" s="46">
        <v>2.5999999999999999E-3</v>
      </c>
      <c r="G277" s="46">
        <v>2.9999999999999997E-4</v>
      </c>
      <c r="H277" s="44">
        <v>0.57520000000000004</v>
      </c>
      <c r="I277" s="45">
        <v>2.6169999999999999E-17</v>
      </c>
      <c r="J277" s="55">
        <v>567179</v>
      </c>
      <c r="K277" s="132">
        <v>2.8059999999999999E-3</v>
      </c>
      <c r="L277" s="132">
        <v>3.4440000000000002E-4</v>
      </c>
      <c r="M277" s="56">
        <v>0.53659999999999997</v>
      </c>
      <c r="N277" s="54">
        <v>3.7340000000000001E-16</v>
      </c>
      <c r="O277" s="47">
        <v>165726</v>
      </c>
      <c r="P277" s="46">
        <v>1.2999999999999999E-3</v>
      </c>
      <c r="Q277" s="46">
        <v>8.0000000000000004E-4</v>
      </c>
      <c r="R277" s="44">
        <v>0.76790000000000003</v>
      </c>
      <c r="S277" s="45">
        <v>9.5600000000000004E-2</v>
      </c>
      <c r="T277" s="55">
        <v>13842</v>
      </c>
      <c r="U277" s="132">
        <v>6.3E-3</v>
      </c>
      <c r="V277" s="132">
        <v>3.8999999999999998E-3</v>
      </c>
      <c r="W277" s="56">
        <v>0.79120000000000001</v>
      </c>
      <c r="X277" s="54">
        <v>0.1062</v>
      </c>
      <c r="Y277" s="47">
        <v>13359</v>
      </c>
      <c r="Z277" s="46">
        <v>3.2000000000000002E-3</v>
      </c>
      <c r="AA277" s="46">
        <v>2.3E-3</v>
      </c>
      <c r="AB277" s="44">
        <v>0.61099999999999999</v>
      </c>
      <c r="AC277" s="45">
        <v>0.17330000000000001</v>
      </c>
    </row>
    <row r="278" spans="1:29" x14ac:dyDescent="0.25">
      <c r="A278" s="43" t="s">
        <v>1300</v>
      </c>
      <c r="B278" s="43" t="s">
        <v>1299</v>
      </c>
      <c r="C278" s="47" t="s">
        <v>2137</v>
      </c>
      <c r="D278" s="48" t="s">
        <v>1298</v>
      </c>
      <c r="E278" s="47">
        <v>683523</v>
      </c>
      <c r="F278" s="46">
        <v>-2.8999999999999998E-3</v>
      </c>
      <c r="G278" s="46">
        <v>5.0000000000000001E-4</v>
      </c>
      <c r="H278" s="44">
        <v>0.18210000000000001</v>
      </c>
      <c r="I278" s="45">
        <v>2.2090000000000001E-9</v>
      </c>
      <c r="J278" s="55">
        <v>486136</v>
      </c>
      <c r="K278" s="132">
        <v>-1.9650000000000002E-3</v>
      </c>
      <c r="L278" s="132">
        <v>6.6830000000000004E-4</v>
      </c>
      <c r="M278" s="56">
        <v>0.10290000000000001</v>
      </c>
      <c r="N278" s="54">
        <v>3.2810000000000001E-3</v>
      </c>
      <c r="O278" s="47">
        <v>165726</v>
      </c>
      <c r="P278" s="46">
        <v>-3.8E-3</v>
      </c>
      <c r="Q278" s="46">
        <v>8.0000000000000004E-4</v>
      </c>
      <c r="R278" s="44">
        <v>0.28649999999999998</v>
      </c>
      <c r="S278" s="45">
        <v>4.8029999999999998E-7</v>
      </c>
      <c r="T278" s="55">
        <v>13842</v>
      </c>
      <c r="U278" s="132">
        <v>3.0999999999999999E-3</v>
      </c>
      <c r="V278" s="132">
        <v>6.3E-3</v>
      </c>
      <c r="W278" s="56">
        <v>7.1400000000000005E-2</v>
      </c>
      <c r="X278" s="54">
        <v>0.62439999999999996</v>
      </c>
      <c r="Y278" s="47">
        <v>12858</v>
      </c>
      <c r="Z278" s="46">
        <v>-9.5999999999999992E-3</v>
      </c>
      <c r="AA278" s="46">
        <v>3.0999999999999999E-3</v>
      </c>
      <c r="AB278" s="44">
        <v>0.1837</v>
      </c>
      <c r="AC278" s="45">
        <v>1.902E-3</v>
      </c>
    </row>
    <row r="279" spans="1:29" x14ac:dyDescent="0.25">
      <c r="A279" s="43" t="s">
        <v>1297</v>
      </c>
      <c r="B279" s="43" t="s">
        <v>1296</v>
      </c>
      <c r="C279" s="47" t="s">
        <v>2132</v>
      </c>
      <c r="D279" s="48" t="s">
        <v>1295</v>
      </c>
      <c r="E279" s="47">
        <v>764281</v>
      </c>
      <c r="F279" s="46">
        <v>-2.8E-3</v>
      </c>
      <c r="G279" s="46">
        <v>5.0000000000000001E-4</v>
      </c>
      <c r="H279" s="44">
        <v>0.87170000000000003</v>
      </c>
      <c r="I279" s="45">
        <v>3.5170000000000002E-9</v>
      </c>
      <c r="J279" s="55">
        <v>566393</v>
      </c>
      <c r="K279" s="132">
        <v>-3.437E-3</v>
      </c>
      <c r="L279" s="132">
        <v>5.8310000000000002E-4</v>
      </c>
      <c r="M279" s="56">
        <v>0.90229999999999999</v>
      </c>
      <c r="N279" s="54">
        <v>3.7600000000000003E-9</v>
      </c>
      <c r="O279" s="47">
        <v>165726</v>
      </c>
      <c r="P279" s="46">
        <v>-2.2000000000000001E-3</v>
      </c>
      <c r="Q279" s="46">
        <v>8.9999999999999998E-4</v>
      </c>
      <c r="R279" s="44">
        <v>0.8115</v>
      </c>
      <c r="S279" s="45">
        <v>1.027E-2</v>
      </c>
      <c r="T279" s="55">
        <v>13842</v>
      </c>
      <c r="U279" s="132">
        <v>2.8E-3</v>
      </c>
      <c r="V279" s="132">
        <v>4.1999999999999997E-3</v>
      </c>
      <c r="W279" s="56">
        <v>0.8347</v>
      </c>
      <c r="X279" s="54">
        <v>0.51390000000000002</v>
      </c>
      <c r="Y279" s="47">
        <v>13359</v>
      </c>
      <c r="Z279" s="46">
        <v>6.1000000000000004E-3</v>
      </c>
      <c r="AA279" s="46">
        <v>2.8999999999999998E-3</v>
      </c>
      <c r="AB279" s="44">
        <v>0.81510000000000005</v>
      </c>
      <c r="AC279" s="45">
        <v>3.773E-2</v>
      </c>
    </row>
    <row r="280" spans="1:29" x14ac:dyDescent="0.25">
      <c r="A280" s="43" t="s">
        <v>1294</v>
      </c>
      <c r="B280" s="43" t="s">
        <v>1293</v>
      </c>
      <c r="C280" s="47" t="s">
        <v>2134</v>
      </c>
      <c r="D280" s="48" t="s">
        <v>1292</v>
      </c>
      <c r="E280" s="47">
        <v>720748</v>
      </c>
      <c r="F280" s="46">
        <v>-2.2000000000000001E-3</v>
      </c>
      <c r="G280" s="46">
        <v>2.9999999999999997E-4</v>
      </c>
      <c r="H280" s="44">
        <v>0.53359999999999996</v>
      </c>
      <c r="I280" s="45">
        <v>2.418E-12</v>
      </c>
      <c r="J280" s="55">
        <v>523633</v>
      </c>
      <c r="K280" s="132">
        <v>-1.781E-3</v>
      </c>
      <c r="L280" s="132">
        <v>3.5619999999999998E-4</v>
      </c>
      <c r="M280" s="56">
        <v>0.55449999999999999</v>
      </c>
      <c r="N280" s="54">
        <v>5.7329999999999998E-7</v>
      </c>
      <c r="O280" s="47">
        <v>164953</v>
      </c>
      <c r="P280" s="46">
        <v>-3.7000000000000002E-3</v>
      </c>
      <c r="Q280" s="46">
        <v>6.9999999999999999E-4</v>
      </c>
      <c r="R280" s="44">
        <v>0.4728</v>
      </c>
      <c r="S280" s="45">
        <v>3.6279999999999998E-8</v>
      </c>
      <c r="T280" s="55">
        <v>13842</v>
      </c>
      <c r="U280" s="132">
        <v>1.2999999999999999E-3</v>
      </c>
      <c r="V280" s="132">
        <v>5.1000000000000004E-3</v>
      </c>
      <c r="W280" s="56">
        <v>0.12509999999999999</v>
      </c>
      <c r="X280" s="54">
        <v>0.8004</v>
      </c>
      <c r="Y280" s="47">
        <v>13359</v>
      </c>
      <c r="Z280" s="46">
        <v>-8.0000000000000004E-4</v>
      </c>
      <c r="AA280" s="46">
        <v>2.3E-3</v>
      </c>
      <c r="AB280" s="44">
        <v>0.48309999999999997</v>
      </c>
      <c r="AC280" s="45">
        <v>0.72070000000000001</v>
      </c>
    </row>
    <row r="281" spans="1:29" x14ac:dyDescent="0.25">
      <c r="A281" s="43" t="s">
        <v>1291</v>
      </c>
      <c r="B281" s="43" t="s">
        <v>1290</v>
      </c>
      <c r="C281" s="47" t="s">
        <v>2132</v>
      </c>
      <c r="D281" s="48" t="s">
        <v>1289</v>
      </c>
      <c r="E281" s="47">
        <v>763047</v>
      </c>
      <c r="F281" s="46">
        <v>2.5000000000000001E-3</v>
      </c>
      <c r="G281" s="46">
        <v>2.9999999999999997E-4</v>
      </c>
      <c r="H281" s="44">
        <v>0.26029999999999998</v>
      </c>
      <c r="I281" s="45">
        <v>4.0679999999999999E-13</v>
      </c>
      <c r="J281" s="55">
        <v>565159</v>
      </c>
      <c r="K281" s="132">
        <v>3.2799999999999999E-3</v>
      </c>
      <c r="L281" s="132">
        <v>4.1229999999999999E-4</v>
      </c>
      <c r="M281" s="56">
        <v>0.22339999999999999</v>
      </c>
      <c r="N281" s="54">
        <v>1.794E-15</v>
      </c>
      <c r="O281" s="47">
        <v>165726</v>
      </c>
      <c r="P281" s="46">
        <v>4.0000000000000002E-4</v>
      </c>
      <c r="Q281" s="46">
        <v>6.9999999999999999E-4</v>
      </c>
      <c r="R281" s="44">
        <v>0.34039999999999998</v>
      </c>
      <c r="S281" s="45">
        <v>0.52229999999999999</v>
      </c>
      <c r="T281" s="55">
        <v>13842</v>
      </c>
      <c r="U281" s="132">
        <v>6.4999999999999997E-3</v>
      </c>
      <c r="V281" s="132">
        <v>3.5000000000000001E-3</v>
      </c>
      <c r="W281" s="56">
        <v>0.71230000000000004</v>
      </c>
      <c r="X281" s="54">
        <v>6.3020000000000007E-2</v>
      </c>
      <c r="Y281" s="47">
        <v>13359</v>
      </c>
      <c r="Z281" s="46">
        <v>-2E-3</v>
      </c>
      <c r="AA281" s="46">
        <v>2.3999999999999998E-3</v>
      </c>
      <c r="AB281" s="44">
        <v>0.32750000000000001</v>
      </c>
      <c r="AC281" s="45">
        <v>0.41270000000000001</v>
      </c>
    </row>
    <row r="282" spans="1:29" x14ac:dyDescent="0.25">
      <c r="A282" s="43" t="s">
        <v>1288</v>
      </c>
      <c r="B282" s="43" t="s">
        <v>1287</v>
      </c>
      <c r="C282" s="47" t="s">
        <v>2133</v>
      </c>
      <c r="D282" s="48" t="s">
        <v>1286</v>
      </c>
      <c r="E282" s="47">
        <v>623370</v>
      </c>
      <c r="F282" s="46">
        <v>5.0000000000000001E-3</v>
      </c>
      <c r="G282" s="46">
        <v>4.0000000000000002E-4</v>
      </c>
      <c r="H282" s="44">
        <v>0.55430000000000001</v>
      </c>
      <c r="I282" s="45">
        <v>3.1489999999999998E-44</v>
      </c>
      <c r="J282" s="55">
        <v>443172</v>
      </c>
      <c r="K282" s="132">
        <v>4.5580000000000004E-3</v>
      </c>
      <c r="L282" s="132">
        <v>4.0430000000000002E-4</v>
      </c>
      <c r="M282" s="56">
        <v>0.51419999999999999</v>
      </c>
      <c r="N282" s="54">
        <v>1.7699999999999999E-29</v>
      </c>
      <c r="O282" s="47">
        <v>157383</v>
      </c>
      <c r="P282" s="46">
        <v>7.1999999999999998E-3</v>
      </c>
      <c r="Q282" s="46">
        <v>8.0000000000000004E-4</v>
      </c>
      <c r="R282" s="44">
        <v>0.71109999999999995</v>
      </c>
      <c r="S282" s="45">
        <v>1.1269999999999999E-17</v>
      </c>
      <c r="T282" s="55">
        <v>6443</v>
      </c>
      <c r="U282" s="132">
        <v>-2.9999999999999997E-4</v>
      </c>
      <c r="V282" s="132">
        <v>7.1999999999999998E-3</v>
      </c>
      <c r="W282" s="56">
        <v>0.79400000000000004</v>
      </c>
      <c r="X282" s="54">
        <v>0.96819999999999995</v>
      </c>
      <c r="Y282" s="47">
        <v>12858</v>
      </c>
      <c r="Z282" s="46">
        <v>3.5000000000000001E-3</v>
      </c>
      <c r="AA282" s="46">
        <v>2.5999999999999999E-3</v>
      </c>
      <c r="AB282" s="44">
        <v>0.68300000000000005</v>
      </c>
      <c r="AC282" s="45">
        <v>0.1827</v>
      </c>
    </row>
    <row r="283" spans="1:29" x14ac:dyDescent="0.25">
      <c r="A283" s="43" t="s">
        <v>1285</v>
      </c>
      <c r="B283" s="43" t="s">
        <v>1284</v>
      </c>
      <c r="C283" s="47" t="s">
        <v>2137</v>
      </c>
      <c r="D283" s="48" t="s">
        <v>1283</v>
      </c>
      <c r="E283" s="47">
        <v>758944</v>
      </c>
      <c r="F283" s="46">
        <v>1.8E-3</v>
      </c>
      <c r="G283" s="46">
        <v>2.9999999999999997E-4</v>
      </c>
      <c r="H283" s="44">
        <v>0.376</v>
      </c>
      <c r="I283" s="45">
        <v>4.3849999999999999E-8</v>
      </c>
      <c r="J283" s="55">
        <v>561829</v>
      </c>
      <c r="K283" s="132">
        <v>1.931E-3</v>
      </c>
      <c r="L283" s="132">
        <v>3.5419999999999999E-4</v>
      </c>
      <c r="M283" s="56">
        <v>0.40689999999999998</v>
      </c>
      <c r="N283" s="54">
        <v>4.9590000000000003E-8</v>
      </c>
      <c r="O283" s="47">
        <v>164953</v>
      </c>
      <c r="P283" s="46">
        <v>5.9999999999999995E-4</v>
      </c>
      <c r="Q283" s="46">
        <v>8.9999999999999998E-4</v>
      </c>
      <c r="R283" s="44">
        <v>0.1905</v>
      </c>
      <c r="S283" s="45">
        <v>0.47589999999999999</v>
      </c>
      <c r="T283" s="55">
        <v>13842</v>
      </c>
      <c r="U283" s="132">
        <v>2.9999999999999997E-4</v>
      </c>
      <c r="V283" s="132">
        <v>3.3999999999999998E-3</v>
      </c>
      <c r="W283" s="56">
        <v>0.52380000000000004</v>
      </c>
      <c r="X283" s="54">
        <v>0.91820000000000002</v>
      </c>
      <c r="Y283" s="47">
        <v>13359</v>
      </c>
      <c r="Z283" s="46">
        <v>3.8E-3</v>
      </c>
      <c r="AA283" s="46">
        <v>2.3999999999999998E-3</v>
      </c>
      <c r="AB283" s="44">
        <v>0.32590000000000002</v>
      </c>
      <c r="AC283" s="45">
        <v>0.11169999999999999</v>
      </c>
    </row>
    <row r="284" spans="1:29" x14ac:dyDescent="0.25">
      <c r="A284" s="43" t="s">
        <v>1282</v>
      </c>
      <c r="B284" s="43" t="s">
        <v>1281</v>
      </c>
      <c r="C284" s="47" t="s">
        <v>2132</v>
      </c>
      <c r="D284" s="48" t="s">
        <v>1280</v>
      </c>
      <c r="E284" s="47">
        <v>675506</v>
      </c>
      <c r="F284" s="46">
        <v>2.3999999999999998E-3</v>
      </c>
      <c r="G284" s="46">
        <v>4.0000000000000002E-4</v>
      </c>
      <c r="H284" s="44">
        <v>0.71889999999999998</v>
      </c>
      <c r="I284" s="45">
        <v>4.4110000000000001E-10</v>
      </c>
      <c r="J284" s="55">
        <v>477618</v>
      </c>
      <c r="K284" s="132">
        <v>2.5959999999999998E-3</v>
      </c>
      <c r="L284" s="132">
        <v>4.4969999999999998E-4</v>
      </c>
      <c r="M284" s="56">
        <v>0.71399999999999997</v>
      </c>
      <c r="N284" s="54">
        <v>7.7740000000000007E-9</v>
      </c>
      <c r="O284" s="47">
        <v>165726</v>
      </c>
      <c r="P284" s="46">
        <v>1.8E-3</v>
      </c>
      <c r="Q284" s="46">
        <v>8.0000000000000004E-4</v>
      </c>
      <c r="R284" s="44">
        <v>0.73629999999999995</v>
      </c>
      <c r="S284" s="45">
        <v>2.078E-2</v>
      </c>
      <c r="T284" s="55">
        <v>13842</v>
      </c>
      <c r="U284" s="132">
        <v>6.0000000000000001E-3</v>
      </c>
      <c r="V284" s="132">
        <v>3.3E-3</v>
      </c>
      <c r="W284" s="56">
        <v>0.62060000000000004</v>
      </c>
      <c r="X284" s="54">
        <v>6.9220000000000004E-2</v>
      </c>
      <c r="Y284" s="47">
        <v>13359</v>
      </c>
      <c r="Z284" s="46">
        <v>-1.2999999999999999E-3</v>
      </c>
      <c r="AA284" s="46">
        <v>2.7000000000000001E-3</v>
      </c>
      <c r="AB284" s="44">
        <v>0.75029999999999997</v>
      </c>
      <c r="AC284" s="45">
        <v>0.63380000000000003</v>
      </c>
    </row>
    <row r="285" spans="1:29" x14ac:dyDescent="0.25">
      <c r="A285" s="43" t="s">
        <v>1279</v>
      </c>
      <c r="B285" s="43" t="s">
        <v>1278</v>
      </c>
      <c r="C285" s="47" t="s">
        <v>2132</v>
      </c>
      <c r="D285" s="48" t="s">
        <v>1277</v>
      </c>
      <c r="E285" s="47">
        <v>765336</v>
      </c>
      <c r="F285" s="46">
        <v>4.4000000000000003E-3</v>
      </c>
      <c r="G285" s="46">
        <v>2.9999999999999997E-4</v>
      </c>
      <c r="H285" s="44">
        <v>0.39329999999999998</v>
      </c>
      <c r="I285" s="45">
        <v>9.3489999999999994E-44</v>
      </c>
      <c r="J285" s="55">
        <v>567448</v>
      </c>
      <c r="K285" s="132">
        <v>5.0070000000000002E-3</v>
      </c>
      <c r="L285" s="132">
        <v>3.6249999999999998E-4</v>
      </c>
      <c r="M285" s="56">
        <v>0.3327</v>
      </c>
      <c r="N285" s="54">
        <v>2.1929999999999999E-43</v>
      </c>
      <c r="O285" s="47">
        <v>165726</v>
      </c>
      <c r="P285" s="46">
        <v>2.5999999999999999E-3</v>
      </c>
      <c r="Q285" s="46">
        <v>6.9999999999999999E-4</v>
      </c>
      <c r="R285" s="44">
        <v>0.626</v>
      </c>
      <c r="S285" s="45">
        <v>1.25E-4</v>
      </c>
      <c r="T285" s="55">
        <v>13842</v>
      </c>
      <c r="U285" s="132">
        <v>4.0000000000000002E-4</v>
      </c>
      <c r="V285" s="132">
        <v>3.5999999999999999E-3</v>
      </c>
      <c r="W285" s="56">
        <v>0.24579999999999999</v>
      </c>
      <c r="X285" s="54">
        <v>0.91039999999999999</v>
      </c>
      <c r="Y285" s="47">
        <v>13359</v>
      </c>
      <c r="Z285" s="46">
        <v>-1.1000000000000001E-3</v>
      </c>
      <c r="AA285" s="46">
        <v>2.5000000000000001E-3</v>
      </c>
      <c r="AB285" s="44">
        <v>0.29389999999999999</v>
      </c>
      <c r="AC285" s="45">
        <v>0.66539999999999999</v>
      </c>
    </row>
    <row r="286" spans="1:29" x14ac:dyDescent="0.25">
      <c r="A286" s="43" t="s">
        <v>1276</v>
      </c>
      <c r="B286" s="43" t="s">
        <v>1275</v>
      </c>
      <c r="C286" s="47" t="s">
        <v>2132</v>
      </c>
      <c r="D286" s="48" t="s">
        <v>1274</v>
      </c>
      <c r="E286" s="47">
        <v>746491</v>
      </c>
      <c r="F286" s="46">
        <v>2.3999999999999998E-3</v>
      </c>
      <c r="G286" s="46">
        <v>2.9999999999999997E-4</v>
      </c>
      <c r="H286" s="44">
        <v>0.34520000000000001</v>
      </c>
      <c r="I286" s="45">
        <v>2.197E-12</v>
      </c>
      <c r="J286" s="55">
        <v>567315</v>
      </c>
      <c r="K286" s="132">
        <v>2.444E-3</v>
      </c>
      <c r="L286" s="132">
        <v>3.5760000000000002E-4</v>
      </c>
      <c r="M286" s="56">
        <v>0.3609</v>
      </c>
      <c r="N286" s="54">
        <v>8.1609999999999997E-12</v>
      </c>
      <c r="O286" s="47">
        <v>147014</v>
      </c>
      <c r="P286" s="46">
        <v>2.0999999999999999E-3</v>
      </c>
      <c r="Q286" s="46">
        <v>1.8E-3</v>
      </c>
      <c r="R286" s="44">
        <v>4.3200000000000002E-2</v>
      </c>
      <c r="S286" s="45">
        <v>0.2485</v>
      </c>
      <c r="T286" s="55">
        <v>13842</v>
      </c>
      <c r="U286" s="132">
        <v>-2.7000000000000001E-3</v>
      </c>
      <c r="V286" s="132">
        <v>3.8999999999999998E-3</v>
      </c>
      <c r="W286" s="56">
        <v>0.2094</v>
      </c>
      <c r="X286" s="54">
        <v>0.48670000000000002</v>
      </c>
      <c r="Y286" s="47">
        <v>13359</v>
      </c>
      <c r="Z286" s="46">
        <v>2.8999999999999998E-3</v>
      </c>
      <c r="AA286" s="46">
        <v>2.7000000000000001E-3</v>
      </c>
      <c r="AB286" s="44">
        <v>0.23319999999999999</v>
      </c>
      <c r="AC286" s="45">
        <v>0.28520000000000001</v>
      </c>
    </row>
    <row r="287" spans="1:29" x14ac:dyDescent="0.25">
      <c r="A287" s="43" t="s">
        <v>1273</v>
      </c>
      <c r="B287" s="43" t="s">
        <v>1272</v>
      </c>
      <c r="C287" s="47" t="s">
        <v>2132</v>
      </c>
      <c r="D287" s="48" t="s">
        <v>1271</v>
      </c>
      <c r="E287" s="47">
        <v>759577</v>
      </c>
      <c r="F287" s="46">
        <v>-3.0000000000000001E-3</v>
      </c>
      <c r="G287" s="46">
        <v>4.0000000000000002E-4</v>
      </c>
      <c r="H287" s="44">
        <v>0.69650000000000001</v>
      </c>
      <c r="I287" s="45">
        <v>4.3900000000000002E-17</v>
      </c>
      <c r="J287" s="55">
        <v>567314</v>
      </c>
      <c r="K287" s="132">
        <v>-3.0630000000000002E-3</v>
      </c>
      <c r="L287" s="132">
        <v>3.6900000000000002E-4</v>
      </c>
      <c r="M287" s="56">
        <v>0.68279999999999996</v>
      </c>
      <c r="N287" s="54">
        <v>1.0260000000000001E-16</v>
      </c>
      <c r="O287" s="47">
        <v>160101</v>
      </c>
      <c r="P287" s="46">
        <v>-1E-3</v>
      </c>
      <c r="Q287" s="46">
        <v>1.8E-3</v>
      </c>
      <c r="R287" s="44">
        <v>0.95720000000000005</v>
      </c>
      <c r="S287" s="45">
        <v>0.58479999999999999</v>
      </c>
      <c r="T287" s="55">
        <v>13842</v>
      </c>
      <c r="U287" s="132">
        <v>-4.8999999999999998E-3</v>
      </c>
      <c r="V287" s="132">
        <v>4.7000000000000002E-3</v>
      </c>
      <c r="W287" s="56">
        <v>0.86629999999999996</v>
      </c>
      <c r="X287" s="54">
        <v>0.29360000000000003</v>
      </c>
      <c r="Y287" s="47">
        <v>13359</v>
      </c>
      <c r="Z287" s="46">
        <v>-2.5999999999999999E-3</v>
      </c>
      <c r="AA287" s="46">
        <v>2.5000000000000001E-3</v>
      </c>
      <c r="AB287" s="44">
        <v>0.73</v>
      </c>
      <c r="AC287" s="45">
        <v>0.30869999999999997</v>
      </c>
    </row>
    <row r="288" spans="1:29" x14ac:dyDescent="0.25">
      <c r="A288" s="43" t="s">
        <v>1270</v>
      </c>
      <c r="B288" s="43" t="s">
        <v>1269</v>
      </c>
      <c r="C288" s="47" t="s">
        <v>2132</v>
      </c>
      <c r="D288" s="48" t="s">
        <v>1268</v>
      </c>
      <c r="E288" s="47">
        <v>765313</v>
      </c>
      <c r="F288" s="46">
        <v>3.7000000000000002E-3</v>
      </c>
      <c r="G288" s="46">
        <v>2.9999999999999997E-4</v>
      </c>
      <c r="H288" s="44">
        <v>0.35639999999999999</v>
      </c>
      <c r="I288" s="45">
        <v>6.9630000000000003E-27</v>
      </c>
      <c r="J288" s="55">
        <v>567425</v>
      </c>
      <c r="K288" s="132">
        <v>3.7750000000000001E-3</v>
      </c>
      <c r="L288" s="132">
        <v>3.5490000000000001E-4</v>
      </c>
      <c r="M288" s="56">
        <v>0.36859999999999998</v>
      </c>
      <c r="N288" s="54">
        <v>1.9580000000000001E-26</v>
      </c>
      <c r="O288" s="47">
        <v>165726</v>
      </c>
      <c r="P288" s="46">
        <v>1.5E-3</v>
      </c>
      <c r="Q288" s="46">
        <v>2.2000000000000001E-3</v>
      </c>
      <c r="R288" s="44">
        <v>2.4500000000000001E-2</v>
      </c>
      <c r="S288" s="45">
        <v>0.4904</v>
      </c>
      <c r="T288" s="55">
        <v>13842</v>
      </c>
      <c r="U288" s="132">
        <v>5.0000000000000001E-4</v>
      </c>
      <c r="V288" s="132">
        <v>5.3E-3</v>
      </c>
      <c r="W288" s="56">
        <v>9.7600000000000006E-2</v>
      </c>
      <c r="X288" s="54">
        <v>0.92610000000000003</v>
      </c>
      <c r="Y288" s="47">
        <v>13359</v>
      </c>
      <c r="Z288" s="46">
        <v>4.0000000000000001E-3</v>
      </c>
      <c r="AA288" s="46">
        <v>2.5999999999999999E-3</v>
      </c>
      <c r="AB288" s="44">
        <v>0.2591</v>
      </c>
      <c r="AC288" s="45">
        <v>0.12429999999999999</v>
      </c>
    </row>
    <row r="289" spans="1:29" x14ac:dyDescent="0.25">
      <c r="A289" s="43" t="s">
        <v>1267</v>
      </c>
      <c r="B289" s="43" t="s">
        <v>1266</v>
      </c>
      <c r="C289" s="47" t="s">
        <v>2132</v>
      </c>
      <c r="D289" s="48" t="s">
        <v>1265</v>
      </c>
      <c r="E289" s="47">
        <v>714482</v>
      </c>
      <c r="F289" s="46">
        <v>-2.0999999999999999E-3</v>
      </c>
      <c r="G289" s="46">
        <v>2.9999999999999997E-4</v>
      </c>
      <c r="H289" s="44">
        <v>0.56279999999999997</v>
      </c>
      <c r="I289" s="45">
        <v>2.8599999999999999E-10</v>
      </c>
      <c r="J289" s="55">
        <v>516594</v>
      </c>
      <c r="K289" s="132">
        <v>-2.2169999999999998E-3</v>
      </c>
      <c r="L289" s="132">
        <v>3.6910000000000003E-4</v>
      </c>
      <c r="M289" s="56">
        <v>0.62639999999999996</v>
      </c>
      <c r="N289" s="54">
        <v>1.9030000000000001E-9</v>
      </c>
      <c r="O289" s="47">
        <v>165726</v>
      </c>
      <c r="P289" s="46">
        <v>-1.1000000000000001E-3</v>
      </c>
      <c r="Q289" s="46">
        <v>8.9999999999999998E-4</v>
      </c>
      <c r="R289" s="44">
        <v>0.1845</v>
      </c>
      <c r="S289" s="45">
        <v>0.2228</v>
      </c>
      <c r="T289" s="55">
        <v>13842</v>
      </c>
      <c r="U289" s="132">
        <v>-6.6E-3</v>
      </c>
      <c r="V289" s="132">
        <v>3.3E-3</v>
      </c>
      <c r="W289" s="56">
        <v>0.6845</v>
      </c>
      <c r="X289" s="54">
        <v>4.657E-2</v>
      </c>
      <c r="Y289" s="47">
        <v>13359</v>
      </c>
      <c r="Z289" s="46">
        <v>-4.4999999999999997E-3</v>
      </c>
      <c r="AA289" s="46">
        <v>2.3E-3</v>
      </c>
      <c r="AB289" s="44">
        <v>0.56940000000000002</v>
      </c>
      <c r="AC289" s="45">
        <v>4.9230000000000003E-2</v>
      </c>
    </row>
    <row r="290" spans="1:29" x14ac:dyDescent="0.25">
      <c r="A290" s="43" t="s">
        <v>1264</v>
      </c>
      <c r="B290" s="43" t="s">
        <v>1263</v>
      </c>
      <c r="C290" s="47" t="s">
        <v>2137</v>
      </c>
      <c r="D290" s="48" t="s">
        <v>1262</v>
      </c>
      <c r="E290" s="47">
        <v>704475</v>
      </c>
      <c r="F290" s="46">
        <v>-2.0999999999999999E-3</v>
      </c>
      <c r="G290" s="46">
        <v>4.0000000000000002E-4</v>
      </c>
      <c r="H290" s="44">
        <v>0.73860000000000003</v>
      </c>
      <c r="I290" s="45">
        <v>3.9529999999999997E-8</v>
      </c>
      <c r="J290" s="55">
        <v>507360</v>
      </c>
      <c r="K290" s="132">
        <v>-2.0049999999999998E-3</v>
      </c>
      <c r="L290" s="132">
        <v>4.2069999999999998E-4</v>
      </c>
      <c r="M290" s="56">
        <v>0.73050000000000004</v>
      </c>
      <c r="N290" s="54">
        <v>1.8649999999999999E-6</v>
      </c>
      <c r="O290" s="47">
        <v>164953</v>
      </c>
      <c r="P290" s="46">
        <v>-2.8999999999999998E-3</v>
      </c>
      <c r="Q290" s="46">
        <v>1E-3</v>
      </c>
      <c r="R290" s="44">
        <v>0.81710000000000005</v>
      </c>
      <c r="S290" s="45">
        <v>4.725E-3</v>
      </c>
      <c r="T290" s="55">
        <v>13842</v>
      </c>
      <c r="U290" s="132">
        <v>-1.5E-3</v>
      </c>
      <c r="V290" s="132">
        <v>3.7000000000000002E-3</v>
      </c>
      <c r="W290" s="56">
        <v>0.57140000000000002</v>
      </c>
      <c r="X290" s="54">
        <v>0.6956</v>
      </c>
      <c r="Y290" s="47">
        <v>13359</v>
      </c>
      <c r="Z290" s="46">
        <v>-8.0000000000000004E-4</v>
      </c>
      <c r="AA290" s="46">
        <v>2.5000000000000001E-3</v>
      </c>
      <c r="AB290" s="44">
        <v>0.65759999999999996</v>
      </c>
      <c r="AC290" s="45">
        <v>0.7429</v>
      </c>
    </row>
    <row r="291" spans="1:29" x14ac:dyDescent="0.25">
      <c r="A291" s="43" t="s">
        <v>1261</v>
      </c>
      <c r="B291" s="43" t="s">
        <v>1260</v>
      </c>
      <c r="C291" s="47" t="s">
        <v>2132</v>
      </c>
      <c r="D291" s="48" t="s">
        <v>1259</v>
      </c>
      <c r="E291" s="47">
        <v>602986</v>
      </c>
      <c r="F291" s="46">
        <v>3.8999999999999998E-3</v>
      </c>
      <c r="G291" s="46">
        <v>6.9999999999999999E-4</v>
      </c>
      <c r="H291" s="44">
        <v>6.8400000000000002E-2</v>
      </c>
      <c r="I291" s="45">
        <v>9.2059999999999998E-9</v>
      </c>
      <c r="J291" s="55">
        <v>567085</v>
      </c>
      <c r="K291" s="132">
        <v>3.7650000000000001E-3</v>
      </c>
      <c r="L291" s="132">
        <v>6.9059999999999998E-4</v>
      </c>
      <c r="M291" s="56">
        <v>6.7599999999999993E-2</v>
      </c>
      <c r="N291" s="54">
        <v>4.9719999999999998E-8</v>
      </c>
      <c r="O291" s="47">
        <v>3739</v>
      </c>
      <c r="P291" s="46">
        <v>3.5400000000000001E-2</v>
      </c>
      <c r="Q291" s="46">
        <v>2.23E-2</v>
      </c>
      <c r="R291" s="44">
        <v>1.43E-2</v>
      </c>
      <c r="S291" s="45">
        <v>0.1124</v>
      </c>
      <c r="T291" s="55">
        <v>13842</v>
      </c>
      <c r="U291" s="132">
        <v>5.8999999999999999E-3</v>
      </c>
      <c r="V291" s="132">
        <v>6.4999999999999997E-3</v>
      </c>
      <c r="W291" s="56">
        <v>7.5300000000000006E-2</v>
      </c>
      <c r="X291" s="54">
        <v>0.36449999999999999</v>
      </c>
      <c r="Y291" s="47">
        <v>13359</v>
      </c>
      <c r="Z291" s="46">
        <v>4.4000000000000003E-3</v>
      </c>
      <c r="AA291" s="46">
        <v>3.8999999999999998E-3</v>
      </c>
      <c r="AB291" s="44">
        <v>9.2999999999999999E-2</v>
      </c>
      <c r="AC291" s="45">
        <v>0.25679999999999997</v>
      </c>
    </row>
    <row r="292" spans="1:29" x14ac:dyDescent="0.25">
      <c r="A292" s="43" t="s">
        <v>1258</v>
      </c>
      <c r="B292" s="43" t="s">
        <v>1257</v>
      </c>
      <c r="C292" s="47" t="s">
        <v>2136</v>
      </c>
      <c r="D292" s="48" t="s">
        <v>1256</v>
      </c>
      <c r="E292" s="47">
        <v>560128</v>
      </c>
      <c r="F292" s="46">
        <v>2.3999999999999998E-3</v>
      </c>
      <c r="G292" s="46">
        <v>4.0000000000000002E-4</v>
      </c>
      <c r="H292" s="44">
        <v>0.30180000000000001</v>
      </c>
      <c r="I292" s="45">
        <v>7.0660000000000002E-10</v>
      </c>
      <c r="J292" s="55">
        <v>525153</v>
      </c>
      <c r="K292" s="132">
        <v>2.513E-3</v>
      </c>
      <c r="L292" s="132">
        <v>4.0000000000000002E-4</v>
      </c>
      <c r="M292" s="56">
        <v>0.3044</v>
      </c>
      <c r="N292" s="54">
        <v>3.3310000000000002E-10</v>
      </c>
      <c r="O292" s="47">
        <v>2813</v>
      </c>
      <c r="P292" s="46">
        <v>7.0000000000000001E-3</v>
      </c>
      <c r="Q292" s="46">
        <v>9.2999999999999992E-3</v>
      </c>
      <c r="R292" s="44">
        <v>0.16220000000000001</v>
      </c>
      <c r="S292" s="45">
        <v>0.44900000000000001</v>
      </c>
      <c r="T292" s="55">
        <v>13842</v>
      </c>
      <c r="U292" s="132">
        <v>6.4999999999999997E-3</v>
      </c>
      <c r="V292" s="132">
        <v>7.1999999999999998E-3</v>
      </c>
      <c r="W292" s="56">
        <v>6.7699999999999996E-2</v>
      </c>
      <c r="X292" s="54">
        <v>0.36880000000000002</v>
      </c>
      <c r="Y292" s="47">
        <v>13359</v>
      </c>
      <c r="Z292" s="46">
        <v>-4.1000000000000003E-3</v>
      </c>
      <c r="AA292" s="46">
        <v>2.8E-3</v>
      </c>
      <c r="AB292" s="44">
        <v>0.23899999999999999</v>
      </c>
      <c r="AC292" s="45">
        <v>0.14530000000000001</v>
      </c>
    </row>
    <row r="293" spans="1:29" x14ac:dyDescent="0.25">
      <c r="A293" s="43" t="s">
        <v>1255</v>
      </c>
      <c r="B293" s="43" t="s">
        <v>1254</v>
      </c>
      <c r="C293" s="47" t="s">
        <v>2132</v>
      </c>
      <c r="D293" s="48" t="s">
        <v>1253</v>
      </c>
      <c r="E293" s="47">
        <v>762145</v>
      </c>
      <c r="F293" s="46">
        <v>-2.0999999999999999E-3</v>
      </c>
      <c r="G293" s="46">
        <v>4.0000000000000002E-4</v>
      </c>
      <c r="H293" s="44">
        <v>0.2319</v>
      </c>
      <c r="I293" s="45">
        <v>2.5160000000000002E-8</v>
      </c>
      <c r="J293" s="55">
        <v>564257</v>
      </c>
      <c r="K293" s="132">
        <v>-2.0430000000000001E-3</v>
      </c>
      <c r="L293" s="132">
        <v>3.9970000000000001E-4</v>
      </c>
      <c r="M293" s="56">
        <v>0.24690000000000001</v>
      </c>
      <c r="N293" s="54">
        <v>3.1819999999999998E-7</v>
      </c>
      <c r="O293" s="47">
        <v>165726</v>
      </c>
      <c r="P293" s="46">
        <v>-1.1000000000000001E-3</v>
      </c>
      <c r="Q293" s="46">
        <v>1.4E-3</v>
      </c>
      <c r="R293" s="44">
        <v>6.6000000000000003E-2</v>
      </c>
      <c r="S293" s="45">
        <v>0.4516</v>
      </c>
      <c r="T293" s="55">
        <v>13842</v>
      </c>
      <c r="U293" s="132">
        <v>-1.03E-2</v>
      </c>
      <c r="V293" s="132">
        <v>4.0000000000000001E-3</v>
      </c>
      <c r="W293" s="56">
        <v>0.1825</v>
      </c>
      <c r="X293" s="54">
        <v>1.0789999999999999E-2</v>
      </c>
      <c r="Y293" s="47">
        <v>13359</v>
      </c>
      <c r="Z293" s="46">
        <v>-4.4000000000000003E-3</v>
      </c>
      <c r="AA293" s="46">
        <v>3.0000000000000001E-3</v>
      </c>
      <c r="AB293" s="44">
        <v>0.1714</v>
      </c>
      <c r="AC293" s="45">
        <v>0.1381</v>
      </c>
    </row>
    <row r="294" spans="1:29" x14ac:dyDescent="0.25">
      <c r="A294" s="43" t="s">
        <v>1252</v>
      </c>
      <c r="B294" s="43" t="s">
        <v>1251</v>
      </c>
      <c r="C294" s="47" t="s">
        <v>2134</v>
      </c>
      <c r="D294" s="48" t="s">
        <v>1250</v>
      </c>
      <c r="E294" s="47">
        <v>764849</v>
      </c>
      <c r="F294" s="46">
        <v>-2.8E-3</v>
      </c>
      <c r="G294" s="46">
        <v>2.9999999999999997E-4</v>
      </c>
      <c r="H294" s="44">
        <v>0.47689999999999999</v>
      </c>
      <c r="I294" s="45">
        <v>1.385E-19</v>
      </c>
      <c r="J294" s="55">
        <v>566961</v>
      </c>
      <c r="K294" s="132">
        <v>-3.009E-3</v>
      </c>
      <c r="L294" s="132">
        <v>3.4450000000000003E-4</v>
      </c>
      <c r="M294" s="56">
        <v>0.50749999999999995</v>
      </c>
      <c r="N294" s="54">
        <v>2.4790000000000001E-18</v>
      </c>
      <c r="O294" s="47">
        <v>165726</v>
      </c>
      <c r="P294" s="46">
        <v>-1.4E-3</v>
      </c>
      <c r="Q294" s="46">
        <v>6.9999999999999999E-4</v>
      </c>
      <c r="R294" s="44">
        <v>0.35439999999999999</v>
      </c>
      <c r="S294" s="45">
        <v>4.4350000000000001E-2</v>
      </c>
      <c r="T294" s="55">
        <v>13842</v>
      </c>
      <c r="U294" s="132">
        <v>-1E-4</v>
      </c>
      <c r="V294" s="132">
        <v>3.3E-3</v>
      </c>
      <c r="W294" s="56">
        <v>0.3891</v>
      </c>
      <c r="X294" s="54">
        <v>0.97309999999999997</v>
      </c>
      <c r="Y294" s="47">
        <v>13359</v>
      </c>
      <c r="Z294" s="46">
        <v>-6.6E-3</v>
      </c>
      <c r="AA294" s="46">
        <v>2.2000000000000001E-3</v>
      </c>
      <c r="AB294" s="44">
        <v>0.4551</v>
      </c>
      <c r="AC294" s="45">
        <v>3.3670000000000002E-3</v>
      </c>
    </row>
    <row r="295" spans="1:29" x14ac:dyDescent="0.25">
      <c r="A295" s="43" t="s">
        <v>1249</v>
      </c>
      <c r="B295" s="43" t="s">
        <v>1248</v>
      </c>
      <c r="C295" s="47" t="s">
        <v>2135</v>
      </c>
      <c r="D295" s="48" t="s">
        <v>1247</v>
      </c>
      <c r="E295" s="47">
        <v>755634</v>
      </c>
      <c r="F295" s="46">
        <v>3.2000000000000002E-3</v>
      </c>
      <c r="G295" s="46">
        <v>2.9999999999999997E-4</v>
      </c>
      <c r="H295" s="44">
        <v>0.5756</v>
      </c>
      <c r="I295" s="45">
        <v>7.791E-25</v>
      </c>
      <c r="J295" s="55">
        <v>557746</v>
      </c>
      <c r="K295" s="132">
        <v>3.3E-3</v>
      </c>
      <c r="L295" s="132">
        <v>3.4820000000000001E-4</v>
      </c>
      <c r="M295" s="56">
        <v>0.54110000000000003</v>
      </c>
      <c r="N295" s="54">
        <v>2.5690000000000001E-21</v>
      </c>
      <c r="O295" s="47">
        <v>165726</v>
      </c>
      <c r="P295" s="46">
        <v>2.5000000000000001E-3</v>
      </c>
      <c r="Q295" s="46">
        <v>8.0000000000000004E-4</v>
      </c>
      <c r="R295" s="44">
        <v>0.77780000000000005</v>
      </c>
      <c r="S295" s="45">
        <v>2.153E-3</v>
      </c>
      <c r="T295" s="55">
        <v>13842</v>
      </c>
      <c r="U295" s="132">
        <v>4.1999999999999997E-3</v>
      </c>
      <c r="V295" s="132">
        <v>3.3999999999999998E-3</v>
      </c>
      <c r="W295" s="56">
        <v>0.29110000000000003</v>
      </c>
      <c r="X295" s="54">
        <v>0.21840000000000001</v>
      </c>
      <c r="Y295" s="47">
        <v>13359</v>
      </c>
      <c r="Z295" s="46">
        <v>4.8999999999999998E-3</v>
      </c>
      <c r="AA295" s="46">
        <v>2.2000000000000001E-3</v>
      </c>
      <c r="AB295" s="44">
        <v>0.55420000000000003</v>
      </c>
      <c r="AC295" s="45">
        <v>3.066E-2</v>
      </c>
    </row>
    <row r="296" spans="1:29" x14ac:dyDescent="0.25">
      <c r="A296" s="43" t="s">
        <v>1246</v>
      </c>
      <c r="B296" s="43" t="s">
        <v>1245</v>
      </c>
      <c r="C296" s="47" t="s">
        <v>2134</v>
      </c>
      <c r="D296" s="48" t="s">
        <v>1244</v>
      </c>
      <c r="E296" s="47">
        <v>580647</v>
      </c>
      <c r="F296" s="46">
        <v>-2.0999999999999999E-3</v>
      </c>
      <c r="G296" s="46">
        <v>2.9999999999999997E-4</v>
      </c>
      <c r="H296" s="44">
        <v>0.56830000000000003</v>
      </c>
      <c r="I296" s="45">
        <v>1.9709999999999999E-9</v>
      </c>
      <c r="J296" s="55">
        <v>525153</v>
      </c>
      <c r="K296" s="132">
        <v>-2.081E-3</v>
      </c>
      <c r="L296" s="132">
        <v>3.5940000000000001E-4</v>
      </c>
      <c r="M296" s="56">
        <v>0.58230000000000004</v>
      </c>
      <c r="N296" s="54">
        <v>7.0289999999999996E-9</v>
      </c>
      <c r="O296" s="47">
        <v>23332</v>
      </c>
      <c r="P296" s="46">
        <v>-2.8E-3</v>
      </c>
      <c r="Q296" s="46">
        <v>2.0999999999999999E-3</v>
      </c>
      <c r="R296" s="44">
        <v>0.20830000000000001</v>
      </c>
      <c r="S296" s="45">
        <v>0.17979999999999999</v>
      </c>
      <c r="T296" s="55">
        <v>13842</v>
      </c>
      <c r="U296" s="132">
        <v>1.9E-3</v>
      </c>
      <c r="V296" s="132">
        <v>3.5000000000000001E-3</v>
      </c>
      <c r="W296" s="56">
        <v>0.33279999999999998</v>
      </c>
      <c r="X296" s="54">
        <v>0.5968</v>
      </c>
      <c r="Y296" s="47">
        <v>13359</v>
      </c>
      <c r="Z296" s="46">
        <v>-2.8E-3</v>
      </c>
      <c r="AA296" s="46">
        <v>2.3E-3</v>
      </c>
      <c r="AB296" s="44">
        <v>0.55659999999999998</v>
      </c>
      <c r="AC296" s="45">
        <v>0.21049999999999999</v>
      </c>
    </row>
    <row r="297" spans="1:29" x14ac:dyDescent="0.25">
      <c r="A297" s="43" t="s">
        <v>1243</v>
      </c>
      <c r="B297" s="43" t="s">
        <v>1242</v>
      </c>
      <c r="C297" s="47" t="s">
        <v>2132</v>
      </c>
      <c r="D297" s="48" t="s">
        <v>1241</v>
      </c>
      <c r="E297" s="47">
        <v>709994</v>
      </c>
      <c r="F297" s="46">
        <v>-5.1000000000000004E-3</v>
      </c>
      <c r="G297" s="46">
        <v>4.0000000000000002E-4</v>
      </c>
      <c r="H297" s="44">
        <v>0.81340000000000001</v>
      </c>
      <c r="I297" s="45">
        <v>1.068E-33</v>
      </c>
      <c r="J297" s="55">
        <v>524202</v>
      </c>
      <c r="K297" s="132">
        <v>-5.2379999999999996E-3</v>
      </c>
      <c r="L297" s="132">
        <v>4.5120000000000002E-4</v>
      </c>
      <c r="M297" s="56">
        <v>0.80389999999999995</v>
      </c>
      <c r="N297" s="54">
        <v>3.6890000000000002E-31</v>
      </c>
      <c r="O297" s="47">
        <v>153630</v>
      </c>
      <c r="P297" s="46">
        <v>-5.1000000000000004E-3</v>
      </c>
      <c r="Q297" s="46">
        <v>1.5E-3</v>
      </c>
      <c r="R297" s="44">
        <v>0.92</v>
      </c>
      <c r="S297" s="45">
        <v>5.5259999999999999E-4</v>
      </c>
      <c r="T297" s="55">
        <v>13842</v>
      </c>
      <c r="U297" s="132">
        <v>5.0000000000000001E-3</v>
      </c>
      <c r="V297" s="132">
        <v>6.6E-3</v>
      </c>
      <c r="W297" s="56">
        <v>0.93830000000000002</v>
      </c>
      <c r="X297" s="54">
        <v>0.45169999999999999</v>
      </c>
      <c r="Y297" s="47">
        <v>13359</v>
      </c>
      <c r="Z297" s="46">
        <v>-2.8999999999999998E-3</v>
      </c>
      <c r="AA297" s="46">
        <v>2.8999999999999998E-3</v>
      </c>
      <c r="AB297" s="44">
        <v>0.78390000000000004</v>
      </c>
      <c r="AC297" s="45">
        <v>0.31</v>
      </c>
    </row>
    <row r="298" spans="1:29" x14ac:dyDescent="0.25">
      <c r="A298" s="43" t="s">
        <v>1240</v>
      </c>
      <c r="B298" s="43" t="s">
        <v>1239</v>
      </c>
      <c r="C298" s="47" t="s">
        <v>2136</v>
      </c>
      <c r="D298" s="48" t="s">
        <v>1238</v>
      </c>
      <c r="E298" s="47">
        <v>721934</v>
      </c>
      <c r="F298" s="46">
        <v>-3.0000000000000001E-3</v>
      </c>
      <c r="G298" s="46">
        <v>4.0000000000000002E-4</v>
      </c>
      <c r="H298" s="44">
        <v>0.79320000000000002</v>
      </c>
      <c r="I298" s="45">
        <v>6.8250000000000003E-15</v>
      </c>
      <c r="J298" s="55">
        <v>524046</v>
      </c>
      <c r="K298" s="132">
        <v>-3.2810000000000001E-3</v>
      </c>
      <c r="L298" s="132">
        <v>4.5199999999999998E-4</v>
      </c>
      <c r="M298" s="56">
        <v>0.81389999999999996</v>
      </c>
      <c r="N298" s="54">
        <v>3.9369999999999998E-13</v>
      </c>
      <c r="O298" s="47">
        <v>165726</v>
      </c>
      <c r="P298" s="46">
        <v>-2E-3</v>
      </c>
      <c r="Q298" s="46">
        <v>8.0000000000000004E-4</v>
      </c>
      <c r="R298" s="44">
        <v>0.73709999999999998</v>
      </c>
      <c r="S298" s="45">
        <v>8.0759999999999998E-3</v>
      </c>
      <c r="T298" s="55">
        <v>13842</v>
      </c>
      <c r="U298" s="132">
        <v>-1.0200000000000001E-2</v>
      </c>
      <c r="V298" s="132">
        <v>8.0999999999999996E-3</v>
      </c>
      <c r="W298" s="56">
        <v>0.96030000000000004</v>
      </c>
      <c r="X298" s="54">
        <v>0.20880000000000001</v>
      </c>
      <c r="Y298" s="47">
        <v>13359</v>
      </c>
      <c r="Z298" s="46">
        <v>-3.2000000000000002E-3</v>
      </c>
      <c r="AA298" s="46">
        <v>2.5999999999999999E-3</v>
      </c>
      <c r="AB298" s="44">
        <v>0.72699999999999998</v>
      </c>
      <c r="AC298" s="45">
        <v>0.2175</v>
      </c>
    </row>
    <row r="299" spans="1:29" x14ac:dyDescent="0.25">
      <c r="A299" s="43" t="s">
        <v>1237</v>
      </c>
      <c r="B299" s="43" t="s">
        <v>1236</v>
      </c>
      <c r="C299" s="47" t="s">
        <v>2132</v>
      </c>
      <c r="D299" s="48" t="s">
        <v>1235</v>
      </c>
      <c r="E299" s="47">
        <v>760841</v>
      </c>
      <c r="F299" s="46">
        <v>1.8E-3</v>
      </c>
      <c r="G299" s="46">
        <v>2.9999999999999997E-4</v>
      </c>
      <c r="H299" s="44">
        <v>0.67559999999999998</v>
      </c>
      <c r="I299" s="45">
        <v>1.4419999999999999E-8</v>
      </c>
      <c r="J299" s="55">
        <v>562953</v>
      </c>
      <c r="K299" s="132">
        <v>1.539E-3</v>
      </c>
      <c r="L299" s="132">
        <v>3.6329999999999999E-4</v>
      </c>
      <c r="M299" s="56">
        <v>0.66090000000000004</v>
      </c>
      <c r="N299" s="54">
        <v>2.2670000000000001E-5</v>
      </c>
      <c r="O299" s="47">
        <v>165726</v>
      </c>
      <c r="P299" s="46">
        <v>3.5000000000000001E-3</v>
      </c>
      <c r="Q299" s="46">
        <v>8.0000000000000004E-4</v>
      </c>
      <c r="R299" s="44">
        <v>0.7288</v>
      </c>
      <c r="S299" s="45">
        <v>2.3149999999999999E-6</v>
      </c>
      <c r="T299" s="55">
        <v>13842</v>
      </c>
      <c r="U299" s="132">
        <v>-1.6000000000000001E-3</v>
      </c>
      <c r="V299" s="132">
        <v>3.8E-3</v>
      </c>
      <c r="W299" s="56">
        <v>0.78200000000000003</v>
      </c>
      <c r="X299" s="54">
        <v>0.67069999999999996</v>
      </c>
      <c r="Y299" s="47">
        <v>13359</v>
      </c>
      <c r="Z299" s="46">
        <v>-1.6999999999999999E-3</v>
      </c>
      <c r="AA299" s="46">
        <v>2.5999999999999999E-3</v>
      </c>
      <c r="AB299" s="44">
        <v>0.73399999999999999</v>
      </c>
      <c r="AC299" s="45">
        <v>0.53200000000000003</v>
      </c>
    </row>
    <row r="300" spans="1:29" x14ac:dyDescent="0.25">
      <c r="A300" s="43" t="s">
        <v>1234</v>
      </c>
      <c r="B300" s="43" t="s">
        <v>1233</v>
      </c>
      <c r="C300" s="47" t="s">
        <v>2132</v>
      </c>
      <c r="D300" s="48" t="s">
        <v>1232</v>
      </c>
      <c r="E300" s="47">
        <v>765258</v>
      </c>
      <c r="F300" s="46">
        <v>2.2000000000000001E-3</v>
      </c>
      <c r="G300" s="46">
        <v>2.9999999999999997E-4</v>
      </c>
      <c r="H300" s="44">
        <v>0.33689999999999998</v>
      </c>
      <c r="I300" s="45">
        <v>2.2760000000000001E-11</v>
      </c>
      <c r="J300" s="55">
        <v>567370</v>
      </c>
      <c r="K300" s="132">
        <v>2.0999999999999999E-3</v>
      </c>
      <c r="L300" s="132">
        <v>3.5990000000000002E-4</v>
      </c>
      <c r="M300" s="56">
        <v>0.35880000000000001</v>
      </c>
      <c r="N300" s="54">
        <v>5.3480000000000001E-9</v>
      </c>
      <c r="O300" s="47">
        <v>165726</v>
      </c>
      <c r="P300" s="46">
        <v>1.5E-3</v>
      </c>
      <c r="Q300" s="46">
        <v>8.0000000000000004E-4</v>
      </c>
      <c r="R300" s="44">
        <v>0.2344</v>
      </c>
      <c r="S300" s="45">
        <v>5.4280000000000002E-2</v>
      </c>
      <c r="T300" s="55">
        <v>13842</v>
      </c>
      <c r="U300" s="132">
        <v>5.1000000000000004E-3</v>
      </c>
      <c r="V300" s="132">
        <v>3.3E-3</v>
      </c>
      <c r="W300" s="56">
        <v>0.3765</v>
      </c>
      <c r="X300" s="54">
        <v>0.1188</v>
      </c>
      <c r="Y300" s="47">
        <v>13359</v>
      </c>
      <c r="Z300" s="46">
        <v>7.7000000000000002E-3</v>
      </c>
      <c r="AA300" s="46">
        <v>2.5000000000000001E-3</v>
      </c>
      <c r="AB300" s="44">
        <v>0.2908</v>
      </c>
      <c r="AC300" s="45">
        <v>2.2309999999999999E-3</v>
      </c>
    </row>
    <row r="301" spans="1:29" x14ac:dyDescent="0.25">
      <c r="A301" s="43" t="s">
        <v>1231</v>
      </c>
      <c r="B301" s="43" t="s">
        <v>1230</v>
      </c>
      <c r="C301" s="47" t="s">
        <v>2133</v>
      </c>
      <c r="D301" s="48" t="s">
        <v>1229</v>
      </c>
      <c r="E301" s="47">
        <v>609195</v>
      </c>
      <c r="F301" s="46">
        <v>3.5000000000000001E-3</v>
      </c>
      <c r="G301" s="46">
        <v>5.0000000000000001E-4</v>
      </c>
      <c r="H301" s="44">
        <v>0.66339999999999999</v>
      </c>
      <c r="I301" s="45">
        <v>2.019E-13</v>
      </c>
      <c r="J301" s="55">
        <v>418638</v>
      </c>
      <c r="K301" s="132">
        <v>3.4030000000000002E-3</v>
      </c>
      <c r="L301" s="132">
        <v>5.7269999999999999E-4</v>
      </c>
      <c r="M301" s="56">
        <v>0.83879999999999999</v>
      </c>
      <c r="N301" s="54">
        <v>2.8170000000000001E-9</v>
      </c>
      <c r="O301" s="47">
        <v>164953</v>
      </c>
      <c r="P301" s="46">
        <v>3.7000000000000002E-3</v>
      </c>
      <c r="Q301" s="46">
        <v>8.9999999999999998E-4</v>
      </c>
      <c r="R301" s="44">
        <v>0.2419</v>
      </c>
      <c r="S301" s="45">
        <v>3.6569999999999997E-5</v>
      </c>
      <c r="T301" s="55">
        <v>9232</v>
      </c>
      <c r="U301" s="132">
        <v>6.4999999999999997E-3</v>
      </c>
      <c r="V301" s="132">
        <v>1.1900000000000001E-2</v>
      </c>
      <c r="W301" s="56">
        <v>0.96179999999999999</v>
      </c>
      <c r="X301" s="54">
        <v>0.58599999999999997</v>
      </c>
      <c r="Y301" s="47">
        <v>12858</v>
      </c>
      <c r="Z301" s="46">
        <v>4.1999999999999997E-3</v>
      </c>
      <c r="AA301" s="46">
        <v>2.7000000000000001E-3</v>
      </c>
      <c r="AB301" s="44">
        <v>0.63749999999999996</v>
      </c>
      <c r="AC301" s="45">
        <v>0.12039999999999999</v>
      </c>
    </row>
    <row r="302" spans="1:29" x14ac:dyDescent="0.25">
      <c r="A302" s="43" t="s">
        <v>1228</v>
      </c>
      <c r="B302" s="43" t="s">
        <v>1227</v>
      </c>
      <c r="C302" s="47" t="s">
        <v>2134</v>
      </c>
      <c r="D302" s="48" t="s">
        <v>1226</v>
      </c>
      <c r="E302" s="47">
        <v>750181</v>
      </c>
      <c r="F302" s="46">
        <v>-2.0999999999999999E-3</v>
      </c>
      <c r="G302" s="46">
        <v>2.9999999999999997E-4</v>
      </c>
      <c r="H302" s="44">
        <v>0.51390000000000002</v>
      </c>
      <c r="I302" s="45">
        <v>5.4040000000000002E-11</v>
      </c>
      <c r="J302" s="55">
        <v>552293</v>
      </c>
      <c r="K302" s="132">
        <v>-2.0690000000000001E-3</v>
      </c>
      <c r="L302" s="132">
        <v>3.5510000000000001E-4</v>
      </c>
      <c r="M302" s="56">
        <v>0.55649999999999999</v>
      </c>
      <c r="N302" s="54">
        <v>5.5960000000000001E-9</v>
      </c>
      <c r="O302" s="47">
        <v>165726</v>
      </c>
      <c r="P302" s="46">
        <v>-1.9E-3</v>
      </c>
      <c r="Q302" s="46">
        <v>6.9999999999999999E-4</v>
      </c>
      <c r="R302" s="44">
        <v>0.32200000000000001</v>
      </c>
      <c r="S302" s="45">
        <v>7.43E-3</v>
      </c>
      <c r="T302" s="55">
        <v>13842</v>
      </c>
      <c r="U302" s="132">
        <v>-4.1999999999999997E-3</v>
      </c>
      <c r="V302" s="132">
        <v>3.5999999999999999E-3</v>
      </c>
      <c r="W302" s="56">
        <v>0.66479999999999995</v>
      </c>
      <c r="X302" s="54">
        <v>0.2505</v>
      </c>
      <c r="Y302" s="47">
        <v>13359</v>
      </c>
      <c r="Z302" s="46">
        <v>-5.0000000000000001E-4</v>
      </c>
      <c r="AA302" s="46">
        <v>2.5000000000000001E-3</v>
      </c>
      <c r="AB302" s="44">
        <v>0.66830000000000001</v>
      </c>
      <c r="AC302" s="45">
        <v>0.83579999999999999</v>
      </c>
    </row>
    <row r="303" spans="1:29" x14ac:dyDescent="0.25">
      <c r="A303" s="43" t="s">
        <v>1225</v>
      </c>
      <c r="B303" s="43" t="s">
        <v>1224</v>
      </c>
      <c r="C303" s="47" t="s">
        <v>2134</v>
      </c>
      <c r="D303" s="48" t="s">
        <v>1223</v>
      </c>
      <c r="E303" s="47">
        <v>756159</v>
      </c>
      <c r="F303" s="46">
        <v>-2.5999999999999999E-3</v>
      </c>
      <c r="G303" s="46">
        <v>2.9999999999999997E-4</v>
      </c>
      <c r="H303" s="44">
        <v>0.32740000000000002</v>
      </c>
      <c r="I303" s="45">
        <v>5.2350000000000003E-16</v>
      </c>
      <c r="J303" s="55">
        <v>558271</v>
      </c>
      <c r="K303" s="132">
        <v>-2.7139999999999998E-3</v>
      </c>
      <c r="L303" s="132">
        <v>3.6479999999999998E-4</v>
      </c>
      <c r="M303" s="56">
        <v>0.34389999999999998</v>
      </c>
      <c r="N303" s="54">
        <v>1.007E-13</v>
      </c>
      <c r="O303" s="47">
        <v>165726</v>
      </c>
      <c r="P303" s="46">
        <v>-2.5000000000000001E-3</v>
      </c>
      <c r="Q303" s="46">
        <v>8.0000000000000004E-4</v>
      </c>
      <c r="R303" s="44">
        <v>0.24560000000000001</v>
      </c>
      <c r="S303" s="45">
        <v>1.186E-3</v>
      </c>
      <c r="T303" s="55">
        <v>13842</v>
      </c>
      <c r="U303" s="132">
        <v>-3.8E-3</v>
      </c>
      <c r="V303" s="132">
        <v>3.3E-3</v>
      </c>
      <c r="W303" s="56">
        <v>0.33529999999999999</v>
      </c>
      <c r="X303" s="54">
        <v>0.24829999999999999</v>
      </c>
      <c r="Y303" s="47">
        <v>13359</v>
      </c>
      <c r="Z303" s="46">
        <v>-6.9999999999999999E-4</v>
      </c>
      <c r="AA303" s="46">
        <v>2.3E-3</v>
      </c>
      <c r="AB303" s="44">
        <v>0.3901</v>
      </c>
      <c r="AC303" s="45">
        <v>0.77349999999999997</v>
      </c>
    </row>
    <row r="304" spans="1:29" x14ac:dyDescent="0.25">
      <c r="A304" s="43" t="s">
        <v>1222</v>
      </c>
      <c r="B304" s="43" t="s">
        <v>1221</v>
      </c>
      <c r="C304" s="47" t="s">
        <v>2134</v>
      </c>
      <c r="D304" s="48" t="s">
        <v>1220</v>
      </c>
      <c r="E304" s="47">
        <v>723041</v>
      </c>
      <c r="F304" s="46">
        <v>-3.5000000000000001E-3</v>
      </c>
      <c r="G304" s="46">
        <v>5.0000000000000001E-4</v>
      </c>
      <c r="H304" s="44">
        <v>0.14249999999999999</v>
      </c>
      <c r="I304" s="45">
        <v>4.2559999999999997E-14</v>
      </c>
      <c r="J304" s="55">
        <v>525153</v>
      </c>
      <c r="K304" s="132">
        <v>-3.091E-3</v>
      </c>
      <c r="L304" s="132">
        <v>4.8999999999999998E-4</v>
      </c>
      <c r="M304" s="56">
        <v>0.15179999999999999</v>
      </c>
      <c r="N304" s="54">
        <v>2.8300000000000001E-10</v>
      </c>
      <c r="O304" s="47">
        <v>165726</v>
      </c>
      <c r="P304" s="46">
        <v>-5.3E-3</v>
      </c>
      <c r="Q304" s="46">
        <v>1.4E-3</v>
      </c>
      <c r="R304" s="44">
        <v>6.4399999999999999E-2</v>
      </c>
      <c r="S304" s="45">
        <v>1.919E-4</v>
      </c>
      <c r="T304" s="55">
        <v>13842</v>
      </c>
      <c r="U304" s="132">
        <v>-7.1000000000000004E-3</v>
      </c>
      <c r="V304" s="132">
        <v>8.8999999999999999E-3</v>
      </c>
      <c r="W304" s="56">
        <v>3.39E-2</v>
      </c>
      <c r="X304" s="54">
        <v>0.42780000000000001</v>
      </c>
      <c r="Y304" s="47">
        <v>13359</v>
      </c>
      <c r="Z304" s="46">
        <v>-7.1000000000000004E-3</v>
      </c>
      <c r="AA304" s="46">
        <v>3.2000000000000002E-3</v>
      </c>
      <c r="AB304" s="44">
        <v>0.14940000000000001</v>
      </c>
      <c r="AC304" s="45">
        <v>2.614E-2</v>
      </c>
    </row>
    <row r="305" spans="1:29" x14ac:dyDescent="0.25">
      <c r="A305" s="43" t="s">
        <v>1219</v>
      </c>
      <c r="B305" s="43" t="s">
        <v>1218</v>
      </c>
      <c r="C305" s="47" t="s">
        <v>2135</v>
      </c>
      <c r="D305" s="48" t="s">
        <v>1217</v>
      </c>
      <c r="E305" s="47">
        <v>618241</v>
      </c>
      <c r="F305" s="46">
        <v>2.7000000000000001E-3</v>
      </c>
      <c r="G305" s="46">
        <v>4.0000000000000002E-4</v>
      </c>
      <c r="H305" s="44">
        <v>0.21909999999999999</v>
      </c>
      <c r="I305" s="45">
        <v>6.2750000000000003E-11</v>
      </c>
      <c r="J305" s="55">
        <v>567404</v>
      </c>
      <c r="K305" s="132">
        <v>2.6800000000000001E-3</v>
      </c>
      <c r="L305" s="132">
        <v>4.1280000000000001E-4</v>
      </c>
      <c r="M305" s="56">
        <v>0.221</v>
      </c>
      <c r="N305" s="54">
        <v>8.4340000000000003E-11</v>
      </c>
      <c r="O305" s="47">
        <v>18675</v>
      </c>
      <c r="P305" s="46">
        <v>-2.3E-3</v>
      </c>
      <c r="Q305" s="46">
        <v>7.7999999999999996E-3</v>
      </c>
      <c r="R305" s="44">
        <v>2.52E-2</v>
      </c>
      <c r="S305" s="45">
        <v>0.76380000000000003</v>
      </c>
      <c r="T305" s="55">
        <v>13842</v>
      </c>
      <c r="U305" s="132">
        <v>-2.8999999999999998E-3</v>
      </c>
      <c r="V305" s="132">
        <v>3.7000000000000002E-3</v>
      </c>
      <c r="W305" s="56">
        <v>0.23549999999999999</v>
      </c>
      <c r="X305" s="54">
        <v>0.43030000000000002</v>
      </c>
      <c r="Y305" s="47">
        <v>13359</v>
      </c>
      <c r="Z305" s="46">
        <v>5.7000000000000002E-3</v>
      </c>
      <c r="AA305" s="46">
        <v>3.5999999999999999E-3</v>
      </c>
      <c r="AB305" s="44">
        <v>0.1173</v>
      </c>
      <c r="AC305" s="45">
        <v>0.107</v>
      </c>
    </row>
    <row r="306" spans="1:29" x14ac:dyDescent="0.25">
      <c r="A306" s="43" t="s">
        <v>1216</v>
      </c>
      <c r="B306" s="43" t="s">
        <v>1215</v>
      </c>
      <c r="C306" s="47" t="s">
        <v>2132</v>
      </c>
      <c r="D306" s="48" t="s">
        <v>1214</v>
      </c>
      <c r="E306" s="47">
        <v>625752</v>
      </c>
      <c r="F306" s="46">
        <v>2.3999999999999998E-3</v>
      </c>
      <c r="G306" s="46">
        <v>4.0000000000000002E-4</v>
      </c>
      <c r="H306" s="44">
        <v>0.45839999999999997</v>
      </c>
      <c r="I306" s="45">
        <v>2.201E-11</v>
      </c>
      <c r="J306" s="55">
        <v>428972</v>
      </c>
      <c r="K306" s="132">
        <v>2.3379999999999998E-3</v>
      </c>
      <c r="L306" s="132">
        <v>4.2309999999999998E-4</v>
      </c>
      <c r="M306" s="56">
        <v>0.39200000000000002</v>
      </c>
      <c r="N306" s="54">
        <v>3.2619999999999997E-8</v>
      </c>
      <c r="O306" s="47">
        <v>165726</v>
      </c>
      <c r="P306" s="46">
        <v>2.5999999999999999E-3</v>
      </c>
      <c r="Q306" s="46">
        <v>6.9999999999999999E-4</v>
      </c>
      <c r="R306" s="44">
        <v>0.68220000000000003</v>
      </c>
      <c r="S306" s="45">
        <v>4.303E-4</v>
      </c>
      <c r="T306" s="55">
        <v>12734</v>
      </c>
      <c r="U306" s="132">
        <v>4.1999999999999997E-3</v>
      </c>
      <c r="V306" s="132">
        <v>4.4000000000000003E-3</v>
      </c>
      <c r="W306" s="56">
        <v>0.17180000000000001</v>
      </c>
      <c r="X306" s="54">
        <v>0.34360000000000002</v>
      </c>
      <c r="Y306" s="47">
        <v>13359</v>
      </c>
      <c r="Z306" s="46">
        <v>1.4E-3</v>
      </c>
      <c r="AA306" s="46">
        <v>2.8999999999999998E-3</v>
      </c>
      <c r="AB306" s="44">
        <v>0.1799</v>
      </c>
      <c r="AC306" s="45">
        <v>0.61870000000000003</v>
      </c>
    </row>
    <row r="307" spans="1:29" x14ac:dyDescent="0.25">
      <c r="A307" s="43" t="s">
        <v>1213</v>
      </c>
      <c r="B307" s="43" t="s">
        <v>1212</v>
      </c>
      <c r="C307" s="47" t="s">
        <v>2134</v>
      </c>
      <c r="D307" s="48" t="s">
        <v>1211</v>
      </c>
      <c r="E307" s="47">
        <v>755990</v>
      </c>
      <c r="F307" s="46">
        <v>-2.8E-3</v>
      </c>
      <c r="G307" s="46">
        <v>5.0000000000000001E-4</v>
      </c>
      <c r="H307" s="44">
        <v>0.15920000000000001</v>
      </c>
      <c r="I307" s="45">
        <v>1.268E-9</v>
      </c>
      <c r="J307" s="55">
        <v>561397</v>
      </c>
      <c r="K307" s="132">
        <v>-2.6970000000000002E-3</v>
      </c>
      <c r="L307" s="132">
        <v>4.707E-4</v>
      </c>
      <c r="M307" s="56">
        <v>0.16250000000000001</v>
      </c>
      <c r="N307" s="54">
        <v>1.008E-8</v>
      </c>
      <c r="O307" s="47">
        <v>162431</v>
      </c>
      <c r="P307" s="46">
        <v>-3.8E-3</v>
      </c>
      <c r="Q307" s="46">
        <v>4.3E-3</v>
      </c>
      <c r="R307" s="44">
        <v>6.3E-3</v>
      </c>
      <c r="S307" s="45">
        <v>0.37940000000000002</v>
      </c>
      <c r="T307" s="55">
        <v>13842</v>
      </c>
      <c r="U307" s="132">
        <v>-4.5999999999999999E-3</v>
      </c>
      <c r="V307" s="132">
        <v>9.2999999999999992E-3</v>
      </c>
      <c r="W307" s="56">
        <v>3.1099999999999999E-2</v>
      </c>
      <c r="X307" s="54">
        <v>0.61970000000000003</v>
      </c>
      <c r="Y307" s="47">
        <v>13359</v>
      </c>
      <c r="Z307" s="46">
        <v>-8.2000000000000007E-3</v>
      </c>
      <c r="AA307" s="46">
        <v>3.8E-3</v>
      </c>
      <c r="AB307" s="44">
        <v>9.9299999999999999E-2</v>
      </c>
      <c r="AC307" s="45">
        <v>3.0470000000000001E-2</v>
      </c>
    </row>
    <row r="308" spans="1:29" x14ac:dyDescent="0.25">
      <c r="A308" s="43" t="s">
        <v>1209</v>
      </c>
      <c r="B308" s="43" t="s">
        <v>1208</v>
      </c>
      <c r="C308" s="47" t="s">
        <v>2133</v>
      </c>
      <c r="D308" s="48" t="s">
        <v>1207</v>
      </c>
      <c r="E308" s="47">
        <v>759599</v>
      </c>
      <c r="F308" s="46">
        <v>-2.3E-3</v>
      </c>
      <c r="G308" s="46">
        <v>2.9999999999999997E-4</v>
      </c>
      <c r="H308" s="44">
        <v>0.59019999999999995</v>
      </c>
      <c r="I308" s="45">
        <v>5.067E-14</v>
      </c>
      <c r="J308" s="55">
        <v>561711</v>
      </c>
      <c r="K308" s="132">
        <v>-2.343E-3</v>
      </c>
      <c r="L308" s="132">
        <v>3.5070000000000001E-4</v>
      </c>
      <c r="M308" s="56">
        <v>0.58009999999999995</v>
      </c>
      <c r="N308" s="54">
        <v>2.3929999999999998E-11</v>
      </c>
      <c r="O308" s="47">
        <v>165726</v>
      </c>
      <c r="P308" s="46">
        <v>-2.5000000000000001E-3</v>
      </c>
      <c r="Q308" s="46">
        <v>6.9999999999999999E-4</v>
      </c>
      <c r="R308" s="44">
        <v>0.64610000000000001</v>
      </c>
      <c r="S308" s="45">
        <v>4.5570000000000002E-4</v>
      </c>
      <c r="T308" s="55">
        <v>13842</v>
      </c>
      <c r="U308" s="132">
        <v>-8.9999999999999998E-4</v>
      </c>
      <c r="V308" s="132">
        <v>3.3E-3</v>
      </c>
      <c r="W308" s="56">
        <v>0.60150000000000003</v>
      </c>
      <c r="X308" s="54">
        <v>0.79249999999999998</v>
      </c>
      <c r="Y308" s="47">
        <v>13359</v>
      </c>
      <c r="Z308" s="46">
        <v>8.9999999999999998E-4</v>
      </c>
      <c r="AA308" s="46">
        <v>2.3E-3</v>
      </c>
      <c r="AB308" s="44">
        <v>0.42770000000000002</v>
      </c>
      <c r="AC308" s="45">
        <v>0.69769999999999999</v>
      </c>
    </row>
    <row r="309" spans="1:29" x14ac:dyDescent="0.25">
      <c r="A309" s="43" t="s">
        <v>1205</v>
      </c>
      <c r="B309" s="43" t="s">
        <v>1204</v>
      </c>
      <c r="C309" s="47" t="s">
        <v>2132</v>
      </c>
      <c r="D309" s="48" t="s">
        <v>1203</v>
      </c>
      <c r="E309" s="47">
        <v>717309</v>
      </c>
      <c r="F309" s="46">
        <v>5.1999999999999998E-3</v>
      </c>
      <c r="G309" s="46">
        <v>5.0000000000000001E-4</v>
      </c>
      <c r="H309" s="44">
        <v>0.17130000000000001</v>
      </c>
      <c r="I309" s="45">
        <v>4.8759999999999997E-31</v>
      </c>
      <c r="J309" s="55">
        <v>519421</v>
      </c>
      <c r="K309" s="132">
        <v>5.6470000000000001E-3</v>
      </c>
      <c r="L309" s="132">
        <v>5.731E-4</v>
      </c>
      <c r="M309" s="56">
        <v>0.1086</v>
      </c>
      <c r="N309" s="54">
        <v>6.6889999999999995E-23</v>
      </c>
      <c r="O309" s="47">
        <v>165726</v>
      </c>
      <c r="P309" s="46">
        <v>4.4000000000000003E-3</v>
      </c>
      <c r="Q309" s="46">
        <v>6.9999999999999999E-4</v>
      </c>
      <c r="R309" s="44">
        <v>0.28129999999999999</v>
      </c>
      <c r="S309" s="45">
        <v>3.2580000000000001E-9</v>
      </c>
      <c r="T309" s="55">
        <v>13842</v>
      </c>
      <c r="U309" s="132">
        <v>-3.7000000000000002E-3</v>
      </c>
      <c r="V309" s="132">
        <v>1.17E-2</v>
      </c>
      <c r="W309" s="56">
        <v>2.0199999999999999E-2</v>
      </c>
      <c r="X309" s="54">
        <v>0.75270000000000004</v>
      </c>
      <c r="Y309" s="47">
        <v>13359</v>
      </c>
      <c r="Z309" s="46">
        <v>5.3E-3</v>
      </c>
      <c r="AA309" s="46">
        <v>3.5000000000000001E-3</v>
      </c>
      <c r="AB309" s="44">
        <v>0.1119</v>
      </c>
      <c r="AC309" s="45">
        <v>0.13370000000000001</v>
      </c>
    </row>
    <row r="310" spans="1:29" x14ac:dyDescent="0.25">
      <c r="A310" s="43" t="s">
        <v>1202</v>
      </c>
      <c r="B310" s="43" t="s">
        <v>1201</v>
      </c>
      <c r="C310" s="47" t="s">
        <v>2132</v>
      </c>
      <c r="D310" s="48" t="s">
        <v>1200</v>
      </c>
      <c r="E310" s="47">
        <v>750206</v>
      </c>
      <c r="F310" s="46">
        <v>3.2000000000000002E-3</v>
      </c>
      <c r="G310" s="46">
        <v>2.9999999999999997E-4</v>
      </c>
      <c r="H310" s="44">
        <v>0.29170000000000001</v>
      </c>
      <c r="I310" s="45">
        <v>4.1750000000000002E-21</v>
      </c>
      <c r="J310" s="55">
        <v>556096</v>
      </c>
      <c r="K310" s="132">
        <v>3.1180000000000001E-3</v>
      </c>
      <c r="L310" s="132">
        <v>3.7780000000000002E-4</v>
      </c>
      <c r="M310" s="56">
        <v>0.31130000000000002</v>
      </c>
      <c r="N310" s="54">
        <v>1.5550000000000001E-16</v>
      </c>
      <c r="O310" s="47">
        <v>164953</v>
      </c>
      <c r="P310" s="46">
        <v>3.8E-3</v>
      </c>
      <c r="Q310" s="46">
        <v>8.9999999999999998E-4</v>
      </c>
      <c r="R310" s="44">
        <v>0.1794</v>
      </c>
      <c r="S310" s="45">
        <v>1.4749999999999999E-5</v>
      </c>
      <c r="T310" s="55">
        <v>10837</v>
      </c>
      <c r="U310" s="132">
        <v>1.11E-2</v>
      </c>
      <c r="V310" s="132">
        <v>4.4000000000000003E-3</v>
      </c>
      <c r="W310" s="56">
        <v>0.25190000000000001</v>
      </c>
      <c r="X310" s="54">
        <v>1.14E-2</v>
      </c>
      <c r="Y310" s="47">
        <v>13359</v>
      </c>
      <c r="Z310" s="46">
        <v>1E-3</v>
      </c>
      <c r="AA310" s="46">
        <v>2.3999999999999998E-3</v>
      </c>
      <c r="AB310" s="44">
        <v>0.36130000000000001</v>
      </c>
      <c r="AC310" s="45">
        <v>0.67969999999999997</v>
      </c>
    </row>
    <row r="312" spans="1:29" x14ac:dyDescent="0.25">
      <c r="A312" s="43" t="s">
        <v>3863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9"/>
  <sheetViews>
    <sheetView zoomScaleNormal="100" workbookViewId="0">
      <pane ySplit="2" topLeftCell="A3" activePane="bottomLeft" state="frozen"/>
      <selection pane="bottomLeft" activeCell="C10" sqref="C10"/>
    </sheetView>
  </sheetViews>
  <sheetFormatPr defaultColWidth="11.5703125" defaultRowHeight="12.75" x14ac:dyDescent="0.2"/>
  <cols>
    <col min="1" max="1" width="12.5703125" style="220" customWidth="1"/>
    <col min="2" max="2" width="13" style="220" customWidth="1"/>
    <col min="3" max="3" width="16.7109375" style="220" customWidth="1"/>
    <col min="4" max="4" width="4.140625" style="222" customWidth="1"/>
    <col min="5" max="5" width="5.42578125" style="222" customWidth="1"/>
    <col min="6" max="6" width="7.140625" style="225" customWidth="1"/>
    <col min="7" max="7" width="11.5703125" style="222"/>
    <col min="8" max="8" width="12.140625" style="224" customWidth="1"/>
    <col min="9" max="9" width="11" style="224" customWidth="1"/>
    <col min="10" max="10" width="15.85546875" style="223" customWidth="1"/>
    <col min="11" max="11" width="8.28515625" style="222" customWidth="1"/>
    <col min="12" max="12" width="13" style="225" customWidth="1"/>
    <col min="13" max="13" width="14.5703125" style="225" customWidth="1"/>
    <col min="14" max="14" width="14.85546875" style="225" customWidth="1"/>
    <col min="15" max="15" width="12.5703125" style="223" customWidth="1"/>
    <col min="16" max="17" width="9" style="222" customWidth="1"/>
    <col min="18" max="18" width="10.7109375" style="224" customWidth="1"/>
    <col min="19" max="19" width="8.5703125" style="224" customWidth="1"/>
    <col min="20" max="20" width="12.5703125" style="223" customWidth="1"/>
    <col min="21" max="21" width="8.5703125" style="222" customWidth="1"/>
    <col min="22" max="22" width="12.42578125" style="220" customWidth="1"/>
    <col min="23" max="23" width="10.5703125" style="221" customWidth="1"/>
    <col min="24" max="16384" width="11.5703125" style="220"/>
  </cols>
  <sheetData>
    <row r="1" spans="1:23" s="254" customFormat="1" ht="33" customHeight="1" x14ac:dyDescent="0.2">
      <c r="A1" s="489" t="s">
        <v>6701</v>
      </c>
      <c r="B1" s="489"/>
      <c r="C1" s="489"/>
      <c r="D1" s="489"/>
      <c r="E1" s="489"/>
      <c r="F1" s="489"/>
      <c r="G1" s="489"/>
      <c r="H1" s="489"/>
      <c r="I1" s="489"/>
      <c r="J1" s="489"/>
      <c r="K1" s="489"/>
      <c r="L1" s="489"/>
      <c r="M1" s="489"/>
      <c r="N1" s="489"/>
      <c r="O1" s="489"/>
      <c r="P1" s="489"/>
      <c r="Q1" s="489"/>
      <c r="R1" s="489"/>
      <c r="S1" s="489"/>
      <c r="T1" s="489"/>
      <c r="U1" s="489"/>
      <c r="V1" s="489"/>
      <c r="W1" s="489"/>
    </row>
    <row r="2" spans="1:23" s="236" customFormat="1" ht="60" x14ac:dyDescent="0.25">
      <c r="A2" s="245" t="s">
        <v>2131</v>
      </c>
      <c r="B2" s="245" t="s">
        <v>2130</v>
      </c>
      <c r="C2" s="245" t="s">
        <v>2129</v>
      </c>
      <c r="D2" s="241" t="s">
        <v>72</v>
      </c>
      <c r="E2" s="241" t="s">
        <v>2128</v>
      </c>
      <c r="F2" s="243" t="s">
        <v>3906</v>
      </c>
      <c r="G2" s="244" t="s">
        <v>3924</v>
      </c>
      <c r="H2" s="240" t="s">
        <v>3923</v>
      </c>
      <c r="I2" s="240" t="s">
        <v>3922</v>
      </c>
      <c r="J2" s="239" t="s">
        <v>3921</v>
      </c>
      <c r="K2" s="238" t="s">
        <v>657</v>
      </c>
      <c r="L2" s="243" t="s">
        <v>3920</v>
      </c>
      <c r="M2" s="243" t="s">
        <v>3919</v>
      </c>
      <c r="N2" s="243" t="s">
        <v>3918</v>
      </c>
      <c r="O2" s="242" t="s">
        <v>3917</v>
      </c>
      <c r="P2" s="241" t="s">
        <v>654</v>
      </c>
      <c r="Q2" s="241" t="s">
        <v>3916</v>
      </c>
      <c r="R2" s="240" t="s">
        <v>3915</v>
      </c>
      <c r="S2" s="240" t="s">
        <v>3914</v>
      </c>
      <c r="T2" s="239" t="s">
        <v>3913</v>
      </c>
      <c r="U2" s="238" t="s">
        <v>3912</v>
      </c>
      <c r="V2" s="237" t="s">
        <v>3911</v>
      </c>
      <c r="W2" s="237" t="s">
        <v>3910</v>
      </c>
    </row>
    <row r="3" spans="1:23" ht="15" x14ac:dyDescent="0.25">
      <c r="A3" s="235" t="s">
        <v>2124</v>
      </c>
      <c r="B3" s="235" t="s">
        <v>2123</v>
      </c>
      <c r="C3" s="234" t="s">
        <v>2122</v>
      </c>
      <c r="D3" s="231" t="s">
        <v>1199</v>
      </c>
      <c r="E3" s="231" t="s">
        <v>1198</v>
      </c>
      <c r="F3" s="233">
        <v>7.0699999999999999E-2</v>
      </c>
      <c r="G3" s="203" t="s">
        <v>3871</v>
      </c>
      <c r="H3" s="230">
        <v>-4.8000000000000004E-3</v>
      </c>
      <c r="I3" s="230">
        <v>8.0000000000000004E-4</v>
      </c>
      <c r="J3" s="229">
        <v>3.6910000000000002E-9</v>
      </c>
      <c r="K3" s="228">
        <v>735200</v>
      </c>
      <c r="L3" s="233">
        <v>1.06003295790094</v>
      </c>
      <c r="M3" s="233">
        <v>1.01908381187538</v>
      </c>
      <c r="N3" s="233">
        <v>1.10262753538237</v>
      </c>
      <c r="O3" s="232">
        <v>3.686E-3</v>
      </c>
      <c r="P3" s="231">
        <v>615011</v>
      </c>
      <c r="Q3" s="231">
        <v>1</v>
      </c>
      <c r="R3" s="230">
        <v>7.7000000000000002E-3</v>
      </c>
      <c r="S3" s="230">
        <v>1.7000000000000001E-3</v>
      </c>
      <c r="T3" s="229">
        <v>3.1669999999999995E-6</v>
      </c>
      <c r="U3" s="228">
        <v>389945</v>
      </c>
      <c r="V3" s="227" t="str">
        <f t="shared" ref="V3:V66" si="0">CONCATENATE(IF(H3&lt;0,"-","+"),IF(R3&lt;-1.64*S3,"-",IF(R3&gt;1.64*S3,"+","0")))</f>
        <v>-+</v>
      </c>
      <c r="W3" s="226">
        <v>1</v>
      </c>
    </row>
    <row r="4" spans="1:23" ht="15" x14ac:dyDescent="0.25">
      <c r="A4" s="235" t="s">
        <v>2121</v>
      </c>
      <c r="B4" s="235" t="s">
        <v>2120</v>
      </c>
      <c r="C4" s="234" t="s">
        <v>2119</v>
      </c>
      <c r="D4" s="231" t="s">
        <v>1199</v>
      </c>
      <c r="E4" s="231" t="s">
        <v>1206</v>
      </c>
      <c r="F4" s="233">
        <v>0.3599</v>
      </c>
      <c r="G4" s="203" t="s">
        <v>3872</v>
      </c>
      <c r="H4" s="230">
        <v>-3.4000000000000002E-3</v>
      </c>
      <c r="I4" s="230">
        <v>3.0000000000000003E-4</v>
      </c>
      <c r="J4" s="229">
        <v>4.8420000000000001E-25</v>
      </c>
      <c r="K4" s="228">
        <v>723041</v>
      </c>
      <c r="L4" s="233">
        <v>1.01511306461572</v>
      </c>
      <c r="M4" s="233">
        <v>0.99814572130292312</v>
      </c>
      <c r="N4" s="233">
        <v>1.03236883348898</v>
      </c>
      <c r="O4" s="232">
        <v>8.0010000000000012E-2</v>
      </c>
      <c r="P4" s="231">
        <v>579035</v>
      </c>
      <c r="Q4" s="231">
        <v>1</v>
      </c>
      <c r="R4" s="230">
        <v>2.9000000000000002E-3</v>
      </c>
      <c r="S4" s="230">
        <v>8.0000000000000004E-4</v>
      </c>
      <c r="T4" s="229">
        <v>1.5579999999999999E-4</v>
      </c>
      <c r="U4" s="228">
        <v>374012</v>
      </c>
      <c r="V4" s="227" t="str">
        <f t="shared" si="0"/>
        <v>-+</v>
      </c>
      <c r="W4" s="226">
        <v>1</v>
      </c>
    </row>
    <row r="5" spans="1:23" ht="15" x14ac:dyDescent="0.25">
      <c r="A5" s="235" t="s">
        <v>2115</v>
      </c>
      <c r="B5" s="235" t="s">
        <v>2114</v>
      </c>
      <c r="C5" s="234" t="s">
        <v>2113</v>
      </c>
      <c r="D5" s="231" t="s">
        <v>1210</v>
      </c>
      <c r="E5" s="231" t="s">
        <v>1206</v>
      </c>
      <c r="F5" s="233">
        <v>0.29360000000000003</v>
      </c>
      <c r="G5" s="203" t="s">
        <v>3871</v>
      </c>
      <c r="H5" s="230">
        <v>-2.6000000000000003E-3</v>
      </c>
      <c r="I5" s="230">
        <v>3.0000000000000003E-4</v>
      </c>
      <c r="J5" s="229">
        <v>9.6280000000000007E-14</v>
      </c>
      <c r="K5" s="228">
        <v>760667</v>
      </c>
      <c r="L5" s="233">
        <v>1.03076371668879</v>
      </c>
      <c r="M5" s="233">
        <v>1.01274047705458</v>
      </c>
      <c r="N5" s="233">
        <v>1.0491077069736201</v>
      </c>
      <c r="O5" s="232">
        <v>7.4339999999999996E-4</v>
      </c>
      <c r="P5" s="231">
        <v>616643</v>
      </c>
      <c r="Q5" s="231">
        <v>1</v>
      </c>
      <c r="R5" s="230">
        <v>1.2000000000000001E-3</v>
      </c>
      <c r="S5" s="230">
        <v>8.0000000000000004E-4</v>
      </c>
      <c r="T5" s="229">
        <v>0.1353</v>
      </c>
      <c r="U5" s="228">
        <v>416180</v>
      </c>
      <c r="V5" s="227" t="str">
        <f t="shared" si="0"/>
        <v>-0</v>
      </c>
      <c r="W5" s="226">
        <v>2</v>
      </c>
    </row>
    <row r="6" spans="1:23" ht="15" x14ac:dyDescent="0.25">
      <c r="A6" s="235" t="s">
        <v>2112</v>
      </c>
      <c r="B6" s="235" t="s">
        <v>2111</v>
      </c>
      <c r="C6" s="234" t="s">
        <v>2110</v>
      </c>
      <c r="D6" s="231" t="s">
        <v>1210</v>
      </c>
      <c r="E6" s="231" t="s">
        <v>1206</v>
      </c>
      <c r="F6" s="233">
        <v>0.68940000000000001</v>
      </c>
      <c r="G6" s="203" t="s">
        <v>3872</v>
      </c>
      <c r="H6" s="230">
        <v>-3.3E-3</v>
      </c>
      <c r="I6" s="230">
        <v>3.0000000000000003E-4</v>
      </c>
      <c r="J6" s="229">
        <v>7.8379999999999998E-23</v>
      </c>
      <c r="K6" s="228">
        <v>764341</v>
      </c>
      <c r="L6" s="233">
        <v>1.03945859929006</v>
      </c>
      <c r="M6" s="233">
        <v>1.0222846750396199</v>
      </c>
      <c r="N6" s="233">
        <v>1.0569210377688301</v>
      </c>
      <c r="O6" s="232">
        <v>4.9809999999999994E-6</v>
      </c>
      <c r="P6" s="231">
        <v>621268</v>
      </c>
      <c r="Q6" s="231">
        <v>1</v>
      </c>
      <c r="R6" s="230">
        <v>1E-3</v>
      </c>
      <c r="S6" s="230">
        <v>6.9999999999999999E-4</v>
      </c>
      <c r="T6" s="229">
        <v>0.15430000000000002</v>
      </c>
      <c r="U6" s="228">
        <v>415173</v>
      </c>
      <c r="V6" s="227" t="str">
        <f t="shared" si="0"/>
        <v>-0</v>
      </c>
      <c r="W6" s="226">
        <v>2</v>
      </c>
    </row>
    <row r="7" spans="1:23" ht="15" x14ac:dyDescent="0.25">
      <c r="A7" s="235" t="s">
        <v>2109</v>
      </c>
      <c r="B7" s="235" t="s">
        <v>2108</v>
      </c>
      <c r="C7" s="234" t="s">
        <v>2107</v>
      </c>
      <c r="D7" s="231" t="s">
        <v>1199</v>
      </c>
      <c r="E7" s="231" t="s">
        <v>1198</v>
      </c>
      <c r="F7" s="233">
        <v>0.21840000000000001</v>
      </c>
      <c r="G7" s="203" t="s">
        <v>3871</v>
      </c>
      <c r="H7" s="230">
        <v>-2.7000000000000001E-3</v>
      </c>
      <c r="I7" s="230">
        <v>4.0000000000000002E-4</v>
      </c>
      <c r="J7" s="229">
        <v>3.3149999999999999E-12</v>
      </c>
      <c r="K7" s="228">
        <v>764517</v>
      </c>
      <c r="L7" s="233">
        <v>1.01836662934969</v>
      </c>
      <c r="M7" s="233">
        <v>0.99918832958278703</v>
      </c>
      <c r="N7" s="233">
        <v>1.03791303507926</v>
      </c>
      <c r="O7" s="232">
        <v>6.0700000000000004E-2</v>
      </c>
      <c r="P7" s="231">
        <v>621322</v>
      </c>
      <c r="Q7" s="231">
        <v>1</v>
      </c>
      <c r="R7" s="230">
        <v>-2.0000000000000001E-4</v>
      </c>
      <c r="S7" s="230">
        <v>8.0000000000000004E-4</v>
      </c>
      <c r="T7" s="229">
        <v>0.79700000000000004</v>
      </c>
      <c r="U7" s="228">
        <v>415349</v>
      </c>
      <c r="V7" s="227" t="str">
        <f t="shared" si="0"/>
        <v>-0</v>
      </c>
      <c r="W7" s="226">
        <v>2</v>
      </c>
    </row>
    <row r="8" spans="1:23" ht="15" x14ac:dyDescent="0.25">
      <c r="A8" s="235" t="s">
        <v>2106</v>
      </c>
      <c r="B8" s="235" t="s">
        <v>2105</v>
      </c>
      <c r="C8" s="234" t="s">
        <v>2104</v>
      </c>
      <c r="D8" s="231" t="s">
        <v>1210</v>
      </c>
      <c r="E8" s="231" t="s">
        <v>1206</v>
      </c>
      <c r="F8" s="233">
        <v>0.81900000000000006</v>
      </c>
      <c r="G8" s="203" t="s">
        <v>3871</v>
      </c>
      <c r="H8" s="230">
        <v>2.7000000000000001E-3</v>
      </c>
      <c r="I8" s="230">
        <v>5.0000000000000001E-4</v>
      </c>
      <c r="J8" s="229">
        <v>2.3440000000000002E-9</v>
      </c>
      <c r="K8" s="228">
        <v>722212</v>
      </c>
      <c r="L8" s="233">
        <v>0.98068889518866609</v>
      </c>
      <c r="M8" s="233">
        <v>0.9586435140047751</v>
      </c>
      <c r="N8" s="233">
        <v>1.00324124150031</v>
      </c>
      <c r="O8" s="232">
        <v>9.2499999999999999E-2</v>
      </c>
      <c r="P8" s="231">
        <v>579035</v>
      </c>
      <c r="Q8" s="231">
        <v>1</v>
      </c>
      <c r="R8" s="230">
        <v>2.0000000000000001E-4</v>
      </c>
      <c r="S8" s="230">
        <v>1E-3</v>
      </c>
      <c r="T8" s="229">
        <v>0.84810000000000008</v>
      </c>
      <c r="U8" s="228">
        <v>373183</v>
      </c>
      <c r="V8" s="227" t="str">
        <f t="shared" si="0"/>
        <v>+0</v>
      </c>
      <c r="W8" s="226">
        <v>2</v>
      </c>
    </row>
    <row r="9" spans="1:23" ht="15" x14ac:dyDescent="0.25">
      <c r="A9" s="235" t="s">
        <v>2103</v>
      </c>
      <c r="B9" s="235" t="s">
        <v>2102</v>
      </c>
      <c r="C9" s="234" t="s">
        <v>2101</v>
      </c>
      <c r="D9" s="231" t="s">
        <v>1210</v>
      </c>
      <c r="E9" s="231" t="s">
        <v>1206</v>
      </c>
      <c r="F9" s="233">
        <v>0.86730000000000007</v>
      </c>
      <c r="G9" s="203" t="s">
        <v>3871</v>
      </c>
      <c r="H9" s="230">
        <v>-3.0000000000000001E-3</v>
      </c>
      <c r="I9" s="230">
        <v>5.0000000000000001E-4</v>
      </c>
      <c r="J9" s="229">
        <v>2.9519999999999999E-8</v>
      </c>
      <c r="K9" s="228">
        <v>536173</v>
      </c>
      <c r="L9" s="233">
        <v>1.0413313097025201</v>
      </c>
      <c r="M9" s="233">
        <v>1.0111618335724399</v>
      </c>
      <c r="N9" s="233">
        <v>1.0724009357984501</v>
      </c>
      <c r="O9" s="232">
        <v>7.0459999999999993E-3</v>
      </c>
      <c r="P9" s="231">
        <v>428593</v>
      </c>
      <c r="Q9" s="231">
        <v>1</v>
      </c>
      <c r="R9" s="230">
        <v>2E-3</v>
      </c>
      <c r="S9" s="230">
        <v>1.4E-3</v>
      </c>
      <c r="T9" s="229">
        <v>0.16750000000000001</v>
      </c>
      <c r="U9" s="228">
        <v>209751</v>
      </c>
      <c r="V9" s="227" t="str">
        <f t="shared" si="0"/>
        <v>-0</v>
      </c>
      <c r="W9" s="226">
        <v>2</v>
      </c>
    </row>
    <row r="10" spans="1:23" ht="15" x14ac:dyDescent="0.25">
      <c r="A10" s="235" t="s">
        <v>2100</v>
      </c>
      <c r="B10" s="235" t="s">
        <v>2099</v>
      </c>
      <c r="C10" s="234" t="s">
        <v>2098</v>
      </c>
      <c r="D10" s="231" t="s">
        <v>1210</v>
      </c>
      <c r="E10" s="231" t="s">
        <v>1198</v>
      </c>
      <c r="F10" s="233">
        <v>0.18240000000000001</v>
      </c>
      <c r="G10" s="203" t="s">
        <v>3871</v>
      </c>
      <c r="H10" s="230">
        <v>2.5000000000000001E-3</v>
      </c>
      <c r="I10" s="230">
        <v>4.0000000000000002E-4</v>
      </c>
      <c r="J10" s="229">
        <v>8.9329999999999997E-9</v>
      </c>
      <c r="K10" s="228">
        <v>603355</v>
      </c>
      <c r="L10" s="233">
        <v>0.97628570975790907</v>
      </c>
      <c r="M10" s="233">
        <v>0.95415227773930711</v>
      </c>
      <c r="N10" s="233">
        <v>0.99893257010902303</v>
      </c>
      <c r="O10" s="232">
        <v>3.9990000000000005E-2</v>
      </c>
      <c r="P10" s="231">
        <v>476274</v>
      </c>
      <c r="Q10" s="231">
        <v>1</v>
      </c>
      <c r="R10" s="230">
        <v>-3.7000000000000002E-3</v>
      </c>
      <c r="S10" s="230">
        <v>1.1000000000000001E-3</v>
      </c>
      <c r="T10" s="229">
        <v>6.0359999999999993E-4</v>
      </c>
      <c r="U10" s="228">
        <v>267797</v>
      </c>
      <c r="V10" s="227" t="str">
        <f t="shared" si="0"/>
        <v>+-</v>
      </c>
      <c r="W10" s="226">
        <v>1</v>
      </c>
    </row>
    <row r="11" spans="1:23" ht="15" x14ac:dyDescent="0.25">
      <c r="A11" s="235" t="s">
        <v>2097</v>
      </c>
      <c r="B11" s="235" t="s">
        <v>2096</v>
      </c>
      <c r="C11" s="234" t="s">
        <v>2095</v>
      </c>
      <c r="D11" s="231" t="s">
        <v>1210</v>
      </c>
      <c r="E11" s="231" t="s">
        <v>1206</v>
      </c>
      <c r="F11" s="233">
        <v>0.32540000000000002</v>
      </c>
      <c r="G11" s="203" t="s">
        <v>3871</v>
      </c>
      <c r="H11" s="230">
        <v>2.1000000000000003E-3</v>
      </c>
      <c r="I11" s="230">
        <v>3.0000000000000003E-4</v>
      </c>
      <c r="J11" s="229">
        <v>2.9450000000000002E-10</v>
      </c>
      <c r="K11" s="228">
        <v>756122</v>
      </c>
      <c r="L11" s="233">
        <v>0.96686151958896505</v>
      </c>
      <c r="M11" s="233">
        <v>0.95070068794307605</v>
      </c>
      <c r="N11" s="233">
        <v>0.98329706701322706</v>
      </c>
      <c r="O11" s="232">
        <v>8.5380000000000013E-5</v>
      </c>
      <c r="P11" s="231">
        <v>616643</v>
      </c>
      <c r="Q11" s="231">
        <v>1</v>
      </c>
      <c r="R11" s="230">
        <v>-2.3E-3</v>
      </c>
      <c r="S11" s="230">
        <v>8.0000000000000004E-4</v>
      </c>
      <c r="T11" s="229">
        <v>2.1779999999999998E-3</v>
      </c>
      <c r="U11" s="228">
        <v>412846</v>
      </c>
      <c r="V11" s="227" t="str">
        <f t="shared" si="0"/>
        <v>+-</v>
      </c>
      <c r="W11" s="226">
        <v>1</v>
      </c>
    </row>
    <row r="12" spans="1:23" ht="15" x14ac:dyDescent="0.25">
      <c r="A12" s="235" t="s">
        <v>2094</v>
      </c>
      <c r="B12" s="235" t="s">
        <v>2093</v>
      </c>
      <c r="C12" s="234" t="s">
        <v>2092</v>
      </c>
      <c r="D12" s="231" t="s">
        <v>1199</v>
      </c>
      <c r="E12" s="231" t="s">
        <v>1198</v>
      </c>
      <c r="F12" s="233">
        <v>0.26319999999999999</v>
      </c>
      <c r="G12" s="203" t="s">
        <v>3871</v>
      </c>
      <c r="H12" s="230">
        <v>2.1000000000000003E-3</v>
      </c>
      <c r="I12" s="230">
        <v>4.0000000000000002E-4</v>
      </c>
      <c r="J12" s="229">
        <v>6.6620000000000004E-9</v>
      </c>
      <c r="K12" s="228">
        <v>759716</v>
      </c>
      <c r="L12" s="233">
        <v>0.98728157159029106</v>
      </c>
      <c r="M12" s="233">
        <v>0.96982852641823702</v>
      </c>
      <c r="N12" s="233">
        <v>1.0050487019614101</v>
      </c>
      <c r="O12" s="232">
        <v>0.16209999999999999</v>
      </c>
      <c r="P12" s="231">
        <v>616643</v>
      </c>
      <c r="Q12" s="231">
        <v>2</v>
      </c>
      <c r="R12" s="230">
        <v>-9.0000000000000008E-4</v>
      </c>
      <c r="S12" s="230">
        <v>8.0000000000000004E-4</v>
      </c>
      <c r="T12" s="229">
        <v>0.26240000000000002</v>
      </c>
      <c r="U12" s="228">
        <v>415229</v>
      </c>
      <c r="V12" s="227" t="str">
        <f t="shared" si="0"/>
        <v>+0</v>
      </c>
      <c r="W12" s="226">
        <v>2</v>
      </c>
    </row>
    <row r="13" spans="1:23" ht="15" x14ac:dyDescent="0.25">
      <c r="A13" s="235" t="s">
        <v>2091</v>
      </c>
      <c r="B13" s="235" t="s">
        <v>2090</v>
      </c>
      <c r="C13" s="234" t="s">
        <v>2089</v>
      </c>
      <c r="D13" s="231" t="s">
        <v>1199</v>
      </c>
      <c r="E13" s="231" t="s">
        <v>1198</v>
      </c>
      <c r="F13" s="233">
        <v>0.33400000000000002</v>
      </c>
      <c r="G13" s="203" t="s">
        <v>3871</v>
      </c>
      <c r="H13" s="230">
        <v>2.1000000000000003E-3</v>
      </c>
      <c r="I13" s="230">
        <v>3.0000000000000003E-4</v>
      </c>
      <c r="J13" s="229">
        <v>5.2140000000000008E-10</v>
      </c>
      <c r="K13" s="228">
        <v>765219</v>
      </c>
      <c r="L13" s="233">
        <v>0.98206282116570609</v>
      </c>
      <c r="M13" s="233">
        <v>0.96526944403526604</v>
      </c>
      <c r="N13" s="233">
        <v>0.99914836284894404</v>
      </c>
      <c r="O13" s="232">
        <v>3.916E-2</v>
      </c>
      <c r="P13" s="231">
        <v>621195</v>
      </c>
      <c r="Q13" s="231">
        <v>1</v>
      </c>
      <c r="R13" s="230">
        <v>-3.6000000000000003E-3</v>
      </c>
      <c r="S13" s="230">
        <v>8.0000000000000004E-4</v>
      </c>
      <c r="T13" s="229">
        <v>3.2739999999999999E-6</v>
      </c>
      <c r="U13" s="228">
        <v>416051</v>
      </c>
      <c r="V13" s="227" t="str">
        <f t="shared" si="0"/>
        <v>+-</v>
      </c>
      <c r="W13" s="226">
        <v>1</v>
      </c>
    </row>
    <row r="14" spans="1:23" ht="15" x14ac:dyDescent="0.25">
      <c r="A14" s="235" t="s">
        <v>2088</v>
      </c>
      <c r="B14" s="235" t="s">
        <v>2087</v>
      </c>
      <c r="C14" s="234" t="s">
        <v>2086</v>
      </c>
      <c r="D14" s="231" t="s">
        <v>1198</v>
      </c>
      <c r="E14" s="231" t="s">
        <v>1206</v>
      </c>
      <c r="F14" s="233">
        <v>0.61730000000000007</v>
      </c>
      <c r="G14" s="203" t="s">
        <v>3872</v>
      </c>
      <c r="H14" s="230">
        <v>-1.9E-3</v>
      </c>
      <c r="I14" s="230">
        <v>3.0000000000000003E-4</v>
      </c>
      <c r="J14" s="229">
        <v>2.9220000000000005E-9</v>
      </c>
      <c r="K14" s="228">
        <v>764977</v>
      </c>
      <c r="L14" s="233">
        <v>1.0051130271367199</v>
      </c>
      <c r="M14" s="233">
        <v>0.98947577133978504</v>
      </c>
      <c r="N14" s="233">
        <v>1.02099740749793</v>
      </c>
      <c r="O14" s="232">
        <v>0.52610000000000001</v>
      </c>
      <c r="P14" s="231">
        <v>620953</v>
      </c>
      <c r="Q14" s="231">
        <v>2</v>
      </c>
      <c r="R14" s="230">
        <v>5.3E-3</v>
      </c>
      <c r="S14" s="230">
        <v>6.9999999999999999E-4</v>
      </c>
      <c r="T14" s="229">
        <v>4.5260000000000001E-14</v>
      </c>
      <c r="U14" s="228">
        <v>415810</v>
      </c>
      <c r="V14" s="227" t="str">
        <f t="shared" si="0"/>
        <v>-+</v>
      </c>
      <c r="W14" s="226">
        <v>1</v>
      </c>
    </row>
    <row r="15" spans="1:23" ht="15" x14ac:dyDescent="0.25">
      <c r="A15" s="235" t="s">
        <v>2085</v>
      </c>
      <c r="B15" s="235" t="s">
        <v>2084</v>
      </c>
      <c r="C15" s="234" t="s">
        <v>2083</v>
      </c>
      <c r="D15" s="231" t="s">
        <v>1198</v>
      </c>
      <c r="E15" s="231" t="s">
        <v>1206</v>
      </c>
      <c r="F15" s="233">
        <v>0.2056</v>
      </c>
      <c r="G15" s="203" t="s">
        <v>3871</v>
      </c>
      <c r="H15" s="230">
        <v>3.1000000000000003E-3</v>
      </c>
      <c r="I15" s="230">
        <v>5.0000000000000001E-4</v>
      </c>
      <c r="J15" s="229">
        <v>9.8979999999999991E-11</v>
      </c>
      <c r="K15" s="228">
        <v>565814</v>
      </c>
      <c r="L15" s="233">
        <v>0.98225925337250508</v>
      </c>
      <c r="M15" s="233">
        <v>0.96130840555778407</v>
      </c>
      <c r="N15" s="233">
        <v>1.0036667059788</v>
      </c>
      <c r="O15" s="232">
        <v>0.1041</v>
      </c>
      <c r="P15" s="231">
        <v>476146</v>
      </c>
      <c r="Q15" s="231">
        <v>2</v>
      </c>
      <c r="R15" s="230">
        <v>-4.5999999999999999E-3</v>
      </c>
      <c r="S15" s="230">
        <v>1E-3</v>
      </c>
      <c r="T15" s="229">
        <v>5.7690000000000002E-6</v>
      </c>
      <c r="U15" s="228">
        <v>267670</v>
      </c>
      <c r="V15" s="227" t="str">
        <f t="shared" si="0"/>
        <v>+-</v>
      </c>
      <c r="W15" s="226">
        <v>1</v>
      </c>
    </row>
    <row r="16" spans="1:23" ht="15" x14ac:dyDescent="0.25">
      <c r="A16" s="235" t="s">
        <v>2082</v>
      </c>
      <c r="B16" s="235" t="s">
        <v>2081</v>
      </c>
      <c r="C16" s="234" t="s">
        <v>2080</v>
      </c>
      <c r="D16" s="231" t="s">
        <v>1210</v>
      </c>
      <c r="E16" s="231" t="s">
        <v>1206</v>
      </c>
      <c r="F16" s="233">
        <v>0.60260000000000002</v>
      </c>
      <c r="G16" s="203" t="s">
        <v>3871</v>
      </c>
      <c r="H16" s="230">
        <v>2E-3</v>
      </c>
      <c r="I16" s="230">
        <v>3.0000000000000003E-4</v>
      </c>
      <c r="J16" s="229">
        <v>1.8380000000000003E-10</v>
      </c>
      <c r="K16" s="228">
        <v>758609</v>
      </c>
      <c r="L16" s="233">
        <v>0.97755570649961909</v>
      </c>
      <c r="M16" s="233">
        <v>0.96234717947273207</v>
      </c>
      <c r="N16" s="233">
        <v>0.99300458264297997</v>
      </c>
      <c r="O16" s="232">
        <v>4.5300000000000002E-3</v>
      </c>
      <c r="P16" s="231">
        <v>616643</v>
      </c>
      <c r="Q16" s="231">
        <v>1</v>
      </c>
      <c r="R16" s="230">
        <v>-2.2000000000000001E-3</v>
      </c>
      <c r="S16" s="230">
        <v>6.9999999999999999E-4</v>
      </c>
      <c r="T16" s="229">
        <v>1.2819999999999999E-3</v>
      </c>
      <c r="U16" s="228">
        <v>414134</v>
      </c>
      <c r="V16" s="227" t="str">
        <f t="shared" si="0"/>
        <v>+-</v>
      </c>
      <c r="W16" s="226">
        <v>1</v>
      </c>
    </row>
    <row r="17" spans="1:23" ht="15" x14ac:dyDescent="0.25">
      <c r="A17" s="235" t="s">
        <v>2079</v>
      </c>
      <c r="B17" s="235" t="s">
        <v>2078</v>
      </c>
      <c r="C17" s="234" t="s">
        <v>2077</v>
      </c>
      <c r="D17" s="231" t="s">
        <v>1210</v>
      </c>
      <c r="E17" s="231" t="s">
        <v>1206</v>
      </c>
      <c r="F17" s="233">
        <v>0.70010000000000006</v>
      </c>
      <c r="G17" s="203" t="s">
        <v>3872</v>
      </c>
      <c r="H17" s="230">
        <v>3.0000000000000001E-3</v>
      </c>
      <c r="I17" s="230">
        <v>4.0000000000000002E-4</v>
      </c>
      <c r="J17" s="229">
        <v>1.9609999999999997E-16</v>
      </c>
      <c r="K17" s="228">
        <v>764992</v>
      </c>
      <c r="L17" s="233">
        <v>0.97521238591351711</v>
      </c>
      <c r="M17" s="233">
        <v>0.9574095759854071</v>
      </c>
      <c r="N17" s="233">
        <v>0.9933462349802421</v>
      </c>
      <c r="O17" s="232">
        <v>7.8180000000000003E-3</v>
      </c>
      <c r="P17" s="231">
        <v>621260</v>
      </c>
      <c r="Q17" s="231">
        <v>1</v>
      </c>
      <c r="R17" s="230">
        <v>4.0000000000000002E-4</v>
      </c>
      <c r="S17" s="230">
        <v>9.0000000000000008E-4</v>
      </c>
      <c r="T17" s="229">
        <v>0.66770000000000007</v>
      </c>
      <c r="U17" s="228">
        <v>415824</v>
      </c>
      <c r="V17" s="227" t="str">
        <f t="shared" si="0"/>
        <v>+0</v>
      </c>
      <c r="W17" s="226">
        <v>2</v>
      </c>
    </row>
    <row r="18" spans="1:23" ht="15" x14ac:dyDescent="0.25">
      <c r="A18" s="235" t="s">
        <v>2076</v>
      </c>
      <c r="B18" s="235" t="s">
        <v>2075</v>
      </c>
      <c r="C18" s="234" t="s">
        <v>2074</v>
      </c>
      <c r="D18" s="231" t="s">
        <v>1198</v>
      </c>
      <c r="E18" s="231" t="s">
        <v>1206</v>
      </c>
      <c r="F18" s="233">
        <v>0.8711000000000001</v>
      </c>
      <c r="G18" s="203" t="s">
        <v>3872</v>
      </c>
      <c r="H18" s="230">
        <v>5.4000000000000003E-3</v>
      </c>
      <c r="I18" s="230">
        <v>5.0000000000000001E-4</v>
      </c>
      <c r="J18" s="229">
        <v>1.04E-25</v>
      </c>
      <c r="K18" s="228">
        <v>594961</v>
      </c>
      <c r="L18" s="233">
        <v>0.93856797140512105</v>
      </c>
      <c r="M18" s="233">
        <v>0.9142383177448451</v>
      </c>
      <c r="N18" s="233">
        <v>0.96354508430631902</v>
      </c>
      <c r="O18" s="232">
        <v>2.3119999999999996E-6</v>
      </c>
      <c r="P18" s="231">
        <v>476216</v>
      </c>
      <c r="Q18" s="231">
        <v>1</v>
      </c>
      <c r="R18" s="230">
        <v>-1.1000000000000001E-3</v>
      </c>
      <c r="S18" s="230">
        <v>1.3000000000000002E-3</v>
      </c>
      <c r="T18" s="229">
        <v>0.40310000000000001</v>
      </c>
      <c r="U18" s="228">
        <v>262783</v>
      </c>
      <c r="V18" s="227" t="str">
        <f t="shared" si="0"/>
        <v>+0</v>
      </c>
      <c r="W18" s="226">
        <v>2</v>
      </c>
    </row>
    <row r="19" spans="1:23" ht="15" x14ac:dyDescent="0.25">
      <c r="A19" s="235" t="s">
        <v>2073</v>
      </c>
      <c r="B19" s="235" t="s">
        <v>2072</v>
      </c>
      <c r="C19" s="234" t="s">
        <v>2071</v>
      </c>
      <c r="D19" s="231" t="s">
        <v>1199</v>
      </c>
      <c r="E19" s="231" t="s">
        <v>1198</v>
      </c>
      <c r="F19" s="233">
        <v>0.1799</v>
      </c>
      <c r="G19" s="203" t="s">
        <v>3871</v>
      </c>
      <c r="H19" s="230">
        <v>3.0000000000000001E-3</v>
      </c>
      <c r="I19" s="230">
        <v>5.0000000000000001E-4</v>
      </c>
      <c r="J19" s="229">
        <v>6.6729999999999999E-11</v>
      </c>
      <c r="K19" s="228">
        <v>556364</v>
      </c>
      <c r="L19" s="233">
        <v>0.98137561774015003</v>
      </c>
      <c r="M19" s="233">
        <v>0.95781177246266902</v>
      </c>
      <c r="N19" s="233">
        <v>1.00551917483599</v>
      </c>
      <c r="O19" s="232">
        <v>0.13</v>
      </c>
      <c r="P19" s="231">
        <v>426051</v>
      </c>
      <c r="Q19" s="231">
        <v>2</v>
      </c>
      <c r="R19" s="230">
        <v>-2.2000000000000001E-3</v>
      </c>
      <c r="S19" s="230">
        <v>1.2000000000000001E-3</v>
      </c>
      <c r="T19" s="229">
        <v>6.1170000000000002E-2</v>
      </c>
      <c r="U19" s="228">
        <v>224684</v>
      </c>
      <c r="V19" s="227" t="str">
        <f t="shared" si="0"/>
        <v>+-</v>
      </c>
      <c r="W19" s="226">
        <v>1</v>
      </c>
    </row>
    <row r="20" spans="1:23" ht="15" x14ac:dyDescent="0.25">
      <c r="A20" s="235" t="s">
        <v>2070</v>
      </c>
      <c r="B20" s="235" t="s">
        <v>2069</v>
      </c>
      <c r="C20" s="234" t="s">
        <v>2068</v>
      </c>
      <c r="D20" s="231" t="s">
        <v>1199</v>
      </c>
      <c r="E20" s="231" t="s">
        <v>1206</v>
      </c>
      <c r="F20" s="233">
        <v>0.79849999999999999</v>
      </c>
      <c r="G20" s="203" t="s">
        <v>3872</v>
      </c>
      <c r="H20" s="230">
        <v>-4.8000000000000004E-3</v>
      </c>
      <c r="I20" s="230">
        <v>4.0000000000000002E-4</v>
      </c>
      <c r="J20" s="229">
        <v>1.2030000000000001E-32</v>
      </c>
      <c r="K20" s="228">
        <v>755923</v>
      </c>
      <c r="L20" s="233">
        <v>1.0469697087510399</v>
      </c>
      <c r="M20" s="233">
        <v>1.02504037288996</v>
      </c>
      <c r="N20" s="233">
        <v>1.0693681927393799</v>
      </c>
      <c r="O20" s="232">
        <v>2.0640000000000002E-5</v>
      </c>
      <c r="P20" s="231">
        <v>616444</v>
      </c>
      <c r="Q20" s="231">
        <v>1</v>
      </c>
      <c r="R20" s="230">
        <v>3.5000000000000001E-3</v>
      </c>
      <c r="S20" s="230">
        <v>1E-3</v>
      </c>
      <c r="T20" s="229">
        <v>3.2909999999999998E-4</v>
      </c>
      <c r="U20" s="228">
        <v>412648</v>
      </c>
      <c r="V20" s="227" t="str">
        <f t="shared" si="0"/>
        <v>-+</v>
      </c>
      <c r="W20" s="226">
        <v>1</v>
      </c>
    </row>
    <row r="21" spans="1:23" ht="15" x14ac:dyDescent="0.25">
      <c r="A21" s="235" t="s">
        <v>2067</v>
      </c>
      <c r="B21" s="235" t="s">
        <v>2066</v>
      </c>
      <c r="C21" s="234" t="s">
        <v>2065</v>
      </c>
      <c r="D21" s="231" t="s">
        <v>1210</v>
      </c>
      <c r="E21" s="231" t="s">
        <v>1206</v>
      </c>
      <c r="F21" s="233">
        <v>0.48210000000000003</v>
      </c>
      <c r="G21" s="203" t="s">
        <v>3872</v>
      </c>
      <c r="H21" s="230">
        <v>2E-3</v>
      </c>
      <c r="I21" s="230">
        <v>3.0000000000000003E-4</v>
      </c>
      <c r="J21" s="229">
        <v>8.2500000000000005E-10</v>
      </c>
      <c r="K21" s="228">
        <v>762745</v>
      </c>
      <c r="L21" s="233">
        <v>0.98393051427250811</v>
      </c>
      <c r="M21" s="233">
        <v>0.96824318411261912</v>
      </c>
      <c r="N21" s="233">
        <v>0.99987200819165001</v>
      </c>
      <c r="O21" s="232">
        <v>4.9040000000000007E-2</v>
      </c>
      <c r="P21" s="231">
        <v>620920</v>
      </c>
      <c r="Q21" s="231">
        <v>1</v>
      </c>
      <c r="R21" s="230">
        <v>-1.11E-2</v>
      </c>
      <c r="S21" s="230">
        <v>6.9999999999999999E-4</v>
      </c>
      <c r="T21" s="229">
        <v>1.0449999999999999E-50</v>
      </c>
      <c r="U21" s="228">
        <v>414789</v>
      </c>
      <c r="V21" s="227" t="str">
        <f t="shared" si="0"/>
        <v>+-</v>
      </c>
      <c r="W21" s="226">
        <v>1</v>
      </c>
    </row>
    <row r="22" spans="1:23" ht="15" x14ac:dyDescent="0.25">
      <c r="A22" s="235" t="s">
        <v>2064</v>
      </c>
      <c r="B22" s="235" t="s">
        <v>2063</v>
      </c>
      <c r="C22" s="234" t="s">
        <v>2062</v>
      </c>
      <c r="D22" s="231" t="s">
        <v>1210</v>
      </c>
      <c r="E22" s="231" t="s">
        <v>1206</v>
      </c>
      <c r="F22" s="233">
        <v>0.53360000000000007</v>
      </c>
      <c r="G22" s="203" t="s">
        <v>3871</v>
      </c>
      <c r="H22" s="230">
        <v>-1.9E-3</v>
      </c>
      <c r="I22" s="230">
        <v>3.0000000000000003E-4</v>
      </c>
      <c r="J22" s="229">
        <v>1.198E-9</v>
      </c>
      <c r="K22" s="228">
        <v>752146</v>
      </c>
      <c r="L22" s="233">
        <v>1.02870424940919</v>
      </c>
      <c r="M22" s="233">
        <v>1.01250149850257</v>
      </c>
      <c r="N22" s="233">
        <v>1.0451662879685399</v>
      </c>
      <c r="O22" s="232">
        <v>4.9439999999999998E-4</v>
      </c>
      <c r="P22" s="231">
        <v>616643</v>
      </c>
      <c r="Q22" s="231">
        <v>1</v>
      </c>
      <c r="R22" s="230">
        <v>3.0000000000000003E-4</v>
      </c>
      <c r="S22" s="230">
        <v>6.9999999999999999E-4</v>
      </c>
      <c r="T22" s="229">
        <v>0.66970000000000007</v>
      </c>
      <c r="U22" s="228">
        <v>407659</v>
      </c>
      <c r="V22" s="227" t="str">
        <f t="shared" si="0"/>
        <v>-0</v>
      </c>
      <c r="W22" s="226">
        <v>2</v>
      </c>
    </row>
    <row r="23" spans="1:23" ht="15" x14ac:dyDescent="0.25">
      <c r="A23" s="235" t="s">
        <v>2061</v>
      </c>
      <c r="B23" s="235" t="s">
        <v>2060</v>
      </c>
      <c r="C23" s="234" t="s">
        <v>2059</v>
      </c>
      <c r="D23" s="231" t="s">
        <v>1199</v>
      </c>
      <c r="E23" s="231" t="s">
        <v>1198</v>
      </c>
      <c r="F23" s="233">
        <v>0.4224</v>
      </c>
      <c r="G23" s="203" t="s">
        <v>3871</v>
      </c>
      <c r="H23" s="230">
        <v>2E-3</v>
      </c>
      <c r="I23" s="230">
        <v>3.0000000000000003E-4</v>
      </c>
      <c r="J23" s="229">
        <v>3.2920000000000001E-10</v>
      </c>
      <c r="K23" s="228">
        <v>764356</v>
      </c>
      <c r="L23" s="233">
        <v>0.98039473264669708</v>
      </c>
      <c r="M23" s="233">
        <v>0.96514203687771105</v>
      </c>
      <c r="N23" s="233">
        <v>0.99588847555624105</v>
      </c>
      <c r="O23" s="232">
        <v>1.2870000000000001E-2</v>
      </c>
      <c r="P23" s="231">
        <v>621283</v>
      </c>
      <c r="Q23" s="231">
        <v>1</v>
      </c>
      <c r="R23" s="230">
        <v>-1E-4</v>
      </c>
      <c r="S23" s="230">
        <v>6.9999999999999999E-4</v>
      </c>
      <c r="T23" s="229">
        <v>0.88160000000000005</v>
      </c>
      <c r="U23" s="228">
        <v>415188</v>
      </c>
      <c r="V23" s="227" t="str">
        <f t="shared" si="0"/>
        <v>+0</v>
      </c>
      <c r="W23" s="226">
        <v>2</v>
      </c>
    </row>
    <row r="24" spans="1:23" ht="15" x14ac:dyDescent="0.25">
      <c r="A24" s="235" t="s">
        <v>2055</v>
      </c>
      <c r="B24" s="235" t="s">
        <v>2054</v>
      </c>
      <c r="C24" s="234" t="s">
        <v>2053</v>
      </c>
      <c r="D24" s="231" t="s">
        <v>1210</v>
      </c>
      <c r="E24" s="231" t="s">
        <v>1206</v>
      </c>
      <c r="F24" s="233">
        <v>0.59610000000000007</v>
      </c>
      <c r="G24" s="203" t="s">
        <v>3871</v>
      </c>
      <c r="H24" s="230">
        <v>-1.9E-3</v>
      </c>
      <c r="I24" s="230">
        <v>3.0000000000000003E-4</v>
      </c>
      <c r="J24" s="229">
        <v>5.2870000000000005E-9</v>
      </c>
      <c r="K24" s="228">
        <v>754676</v>
      </c>
      <c r="L24" s="233">
        <v>1.0117687127181201</v>
      </c>
      <c r="M24" s="233">
        <v>0.9948572693526111</v>
      </c>
      <c r="N24" s="233">
        <v>1.0289676314084899</v>
      </c>
      <c r="O24" s="232">
        <v>0.1724</v>
      </c>
      <c r="P24" s="231">
        <v>616304</v>
      </c>
      <c r="Q24" s="231">
        <v>2</v>
      </c>
      <c r="R24" s="230">
        <v>2.2000000000000001E-3</v>
      </c>
      <c r="S24" s="230">
        <v>8.0000000000000004E-4</v>
      </c>
      <c r="T24" s="229">
        <v>4.823E-3</v>
      </c>
      <c r="U24" s="228">
        <v>411413</v>
      </c>
      <c r="V24" s="227" t="str">
        <f t="shared" si="0"/>
        <v>-+</v>
      </c>
      <c r="W24" s="226">
        <v>1</v>
      </c>
    </row>
    <row r="25" spans="1:23" ht="15" x14ac:dyDescent="0.25">
      <c r="A25" s="235" t="s">
        <v>2052</v>
      </c>
      <c r="B25" s="235" t="s">
        <v>2051</v>
      </c>
      <c r="C25" s="234" t="s">
        <v>2050</v>
      </c>
      <c r="D25" s="231" t="s">
        <v>1199</v>
      </c>
      <c r="E25" s="231" t="s">
        <v>1198</v>
      </c>
      <c r="F25" s="233">
        <v>0.35980000000000001</v>
      </c>
      <c r="G25" s="203" t="s">
        <v>3871</v>
      </c>
      <c r="H25" s="230">
        <v>2E-3</v>
      </c>
      <c r="I25" s="230">
        <v>3.0000000000000003E-4</v>
      </c>
      <c r="J25" s="229">
        <v>9.7690000000000001E-10</v>
      </c>
      <c r="K25" s="228">
        <v>720591</v>
      </c>
      <c r="L25" s="233">
        <v>0.98471797362567004</v>
      </c>
      <c r="M25" s="233">
        <v>0.96806891602407807</v>
      </c>
      <c r="N25" s="233">
        <v>1.0016533653037201</v>
      </c>
      <c r="O25" s="232">
        <v>7.7340000000000006E-2</v>
      </c>
      <c r="P25" s="231">
        <v>576585</v>
      </c>
      <c r="Q25" s="231">
        <v>1</v>
      </c>
      <c r="R25" s="230">
        <v>-1.8000000000000002E-3</v>
      </c>
      <c r="S25" s="230">
        <v>8.0000000000000004E-4</v>
      </c>
      <c r="T25" s="229">
        <v>2.1250000000000002E-2</v>
      </c>
      <c r="U25" s="228">
        <v>374012</v>
      </c>
      <c r="V25" s="227" t="str">
        <f t="shared" si="0"/>
        <v>+-</v>
      </c>
      <c r="W25" s="226">
        <v>1</v>
      </c>
    </row>
    <row r="26" spans="1:23" ht="15" x14ac:dyDescent="0.25">
      <c r="A26" s="235" t="s">
        <v>2049</v>
      </c>
      <c r="B26" s="235" t="s">
        <v>2048</v>
      </c>
      <c r="C26" s="234" t="s">
        <v>2047</v>
      </c>
      <c r="D26" s="231" t="s">
        <v>1210</v>
      </c>
      <c r="E26" s="231" t="s">
        <v>1206</v>
      </c>
      <c r="F26" s="233">
        <v>1.8500000000000003E-2</v>
      </c>
      <c r="G26" s="203" t="s">
        <v>3872</v>
      </c>
      <c r="H26" s="230">
        <v>-1.0500000000000001E-2</v>
      </c>
      <c r="I26" s="230">
        <v>1.4E-3</v>
      </c>
      <c r="J26" s="229">
        <v>4.886E-14</v>
      </c>
      <c r="K26" s="228">
        <v>554583</v>
      </c>
      <c r="L26" s="233">
        <v>1.05085067202795</v>
      </c>
      <c r="M26" s="233">
        <v>0.97580939856093207</v>
      </c>
      <c r="N26" s="233">
        <v>1.1316627371391701</v>
      </c>
      <c r="O26" s="232">
        <v>0.18960000000000002</v>
      </c>
      <c r="P26" s="231">
        <v>452969</v>
      </c>
      <c r="Q26" s="231">
        <v>2</v>
      </c>
      <c r="R26" s="230">
        <v>2.7000000000000001E-3</v>
      </c>
      <c r="S26" s="230">
        <v>3.5000000000000001E-3</v>
      </c>
      <c r="T26" s="229">
        <v>0.43670000000000003</v>
      </c>
      <c r="U26" s="228">
        <v>236668</v>
      </c>
      <c r="V26" s="227" t="str">
        <f t="shared" si="0"/>
        <v>-0</v>
      </c>
      <c r="W26" s="226">
        <v>2</v>
      </c>
    </row>
    <row r="27" spans="1:23" ht="15" x14ac:dyDescent="0.25">
      <c r="A27" s="235" t="s">
        <v>2046</v>
      </c>
      <c r="B27" s="235" t="s">
        <v>2045</v>
      </c>
      <c r="C27" s="234" t="s">
        <v>2044</v>
      </c>
      <c r="D27" s="231" t="s">
        <v>1210</v>
      </c>
      <c r="E27" s="231" t="s">
        <v>1206</v>
      </c>
      <c r="F27" s="233">
        <v>0.96010000000000006</v>
      </c>
      <c r="G27" s="203" t="s">
        <v>3871</v>
      </c>
      <c r="H27" s="230">
        <v>-5.4000000000000003E-3</v>
      </c>
      <c r="I27" s="230">
        <v>9.0000000000000008E-4</v>
      </c>
      <c r="J27" s="229">
        <v>6.6880000000000001E-9</v>
      </c>
      <c r="K27" s="228">
        <v>586354</v>
      </c>
      <c r="L27" s="233">
        <v>1.02071156824319</v>
      </c>
      <c r="M27" s="233">
        <v>0.97514607372591511</v>
      </c>
      <c r="N27" s="233">
        <v>1.0684061943301399</v>
      </c>
      <c r="O27" s="232">
        <v>0.3775</v>
      </c>
      <c r="P27" s="231">
        <v>468404</v>
      </c>
      <c r="Q27" s="231">
        <v>2</v>
      </c>
      <c r="R27" s="230">
        <v>6.9999999999999999E-4</v>
      </c>
      <c r="S27" s="230">
        <v>2.2000000000000001E-3</v>
      </c>
      <c r="T27" s="229">
        <v>0.75790000000000002</v>
      </c>
      <c r="U27" s="228">
        <v>250970</v>
      </c>
      <c r="V27" s="227" t="str">
        <f t="shared" si="0"/>
        <v>-0</v>
      </c>
      <c r="W27" s="226">
        <v>2</v>
      </c>
    </row>
    <row r="28" spans="1:23" ht="15" x14ac:dyDescent="0.25">
      <c r="A28" s="235" t="s">
        <v>2043</v>
      </c>
      <c r="B28" s="235" t="s">
        <v>2042</v>
      </c>
      <c r="C28" s="234" t="s">
        <v>2041</v>
      </c>
      <c r="D28" s="231" t="s">
        <v>1210</v>
      </c>
      <c r="E28" s="231" t="s">
        <v>1206</v>
      </c>
      <c r="F28" s="233">
        <v>0.1159</v>
      </c>
      <c r="G28" s="203" t="s">
        <v>3872</v>
      </c>
      <c r="H28" s="230">
        <v>4.5999999999999999E-3</v>
      </c>
      <c r="I28" s="230">
        <v>5.0000000000000001E-4</v>
      </c>
      <c r="J28" s="229">
        <v>1.1350000000000001E-18</v>
      </c>
      <c r="K28" s="228">
        <v>738000</v>
      </c>
      <c r="L28" s="233">
        <v>0.96966948758144511</v>
      </c>
      <c r="M28" s="233">
        <v>0.94416343266352309</v>
      </c>
      <c r="N28" s="233">
        <v>0.99586457451964105</v>
      </c>
      <c r="O28" s="232">
        <v>2.3950000000000003E-2</v>
      </c>
      <c r="P28" s="231">
        <v>616643</v>
      </c>
      <c r="Q28" s="231">
        <v>1</v>
      </c>
      <c r="R28" s="230">
        <v>-3.2000000000000002E-3</v>
      </c>
      <c r="S28" s="230">
        <v>1.3000000000000002E-3</v>
      </c>
      <c r="T28" s="229">
        <v>1.1550000000000001E-2</v>
      </c>
      <c r="U28" s="228">
        <v>394946</v>
      </c>
      <c r="V28" s="227" t="str">
        <f t="shared" si="0"/>
        <v>+-</v>
      </c>
      <c r="W28" s="226">
        <v>1</v>
      </c>
    </row>
    <row r="29" spans="1:23" ht="15" x14ac:dyDescent="0.25">
      <c r="A29" s="235" t="s">
        <v>2037</v>
      </c>
      <c r="B29" s="235" t="s">
        <v>2036</v>
      </c>
      <c r="C29" s="234" t="s">
        <v>2035</v>
      </c>
      <c r="D29" s="231" t="s">
        <v>1210</v>
      </c>
      <c r="E29" s="231" t="s">
        <v>1199</v>
      </c>
      <c r="F29" s="233">
        <v>0.50050000000000006</v>
      </c>
      <c r="G29" s="203" t="s">
        <v>3871</v>
      </c>
      <c r="H29" s="230">
        <v>1.9E-3</v>
      </c>
      <c r="I29" s="230">
        <v>3.0000000000000003E-4</v>
      </c>
      <c r="J29" s="229">
        <v>2.6350000000000001E-9</v>
      </c>
      <c r="K29" s="228">
        <v>764975</v>
      </c>
      <c r="L29" s="233">
        <v>0.9676353182828451</v>
      </c>
      <c r="M29" s="233">
        <v>0.95239444216166103</v>
      </c>
      <c r="N29" s="233">
        <v>0.98312008946962104</v>
      </c>
      <c r="O29" s="232">
        <v>5.2009999999999998E-5</v>
      </c>
      <c r="P29" s="231">
        <v>620953</v>
      </c>
      <c r="Q29" s="231">
        <v>1</v>
      </c>
      <c r="R29" s="230">
        <v>-2E-3</v>
      </c>
      <c r="S29" s="230">
        <v>6.9999999999999999E-4</v>
      </c>
      <c r="T29" s="229">
        <v>6.4700000000000009E-3</v>
      </c>
      <c r="U29" s="228">
        <v>415809</v>
      </c>
      <c r="V29" s="227" t="str">
        <f t="shared" si="0"/>
        <v>+-</v>
      </c>
      <c r="W29" s="226">
        <v>1</v>
      </c>
    </row>
    <row r="30" spans="1:23" ht="15" x14ac:dyDescent="0.25">
      <c r="A30" s="235" t="s">
        <v>2034</v>
      </c>
      <c r="B30" s="235" t="s">
        <v>2033</v>
      </c>
      <c r="C30" s="234" t="s">
        <v>2032</v>
      </c>
      <c r="D30" s="231" t="s">
        <v>1198</v>
      </c>
      <c r="E30" s="231" t="s">
        <v>1206</v>
      </c>
      <c r="F30" s="233">
        <v>5.8200000000000002E-2</v>
      </c>
      <c r="G30" s="203" t="s">
        <v>3871</v>
      </c>
      <c r="H30" s="230">
        <v>4.5000000000000005E-3</v>
      </c>
      <c r="I30" s="230">
        <v>6.9999999999999999E-4</v>
      </c>
      <c r="J30" s="229">
        <v>4.4790000000000002E-10</v>
      </c>
      <c r="K30" s="228">
        <v>717041</v>
      </c>
      <c r="L30" s="233">
        <v>0.94724263902787709</v>
      </c>
      <c r="M30" s="233">
        <v>0.91225839608256309</v>
      </c>
      <c r="N30" s="233">
        <v>0.98356849445898709</v>
      </c>
      <c r="O30" s="232">
        <v>4.6610000000000002E-3</v>
      </c>
      <c r="P30" s="231">
        <v>574310</v>
      </c>
      <c r="Q30" s="231">
        <v>1</v>
      </c>
      <c r="R30" s="230">
        <v>8.0000000000000004E-4</v>
      </c>
      <c r="S30" s="230">
        <v>1.8000000000000002E-3</v>
      </c>
      <c r="T30" s="229">
        <v>0.64219999999999999</v>
      </c>
      <c r="U30" s="228">
        <v>369859</v>
      </c>
      <c r="V30" s="227" t="str">
        <f t="shared" si="0"/>
        <v>+0</v>
      </c>
      <c r="W30" s="226">
        <v>2</v>
      </c>
    </row>
    <row r="31" spans="1:23" ht="15" x14ac:dyDescent="0.25">
      <c r="A31" s="235" t="s">
        <v>2031</v>
      </c>
      <c r="B31" s="235" t="s">
        <v>2030</v>
      </c>
      <c r="C31" s="234" t="s">
        <v>2029</v>
      </c>
      <c r="D31" s="231" t="s">
        <v>1199</v>
      </c>
      <c r="E31" s="231" t="s">
        <v>1198</v>
      </c>
      <c r="F31" s="233">
        <v>0.26830000000000004</v>
      </c>
      <c r="G31" s="203" t="s">
        <v>3871</v>
      </c>
      <c r="H31" s="230">
        <v>2.1000000000000003E-3</v>
      </c>
      <c r="I31" s="230">
        <v>4.0000000000000002E-4</v>
      </c>
      <c r="J31" s="229">
        <v>1.289E-9</v>
      </c>
      <c r="K31" s="228">
        <v>763190</v>
      </c>
      <c r="L31" s="233">
        <v>0.98501343333449809</v>
      </c>
      <c r="M31" s="233">
        <v>0.96779015232016308</v>
      </c>
      <c r="N31" s="233">
        <v>1.0025432285329099</v>
      </c>
      <c r="O31" s="232">
        <v>9.6220000000000014E-2</v>
      </c>
      <c r="P31" s="231">
        <v>621224</v>
      </c>
      <c r="Q31" s="231">
        <v>1</v>
      </c>
      <c r="R31" s="230">
        <v>5.0000000000000001E-4</v>
      </c>
      <c r="S31" s="230">
        <v>8.0000000000000004E-4</v>
      </c>
      <c r="T31" s="229">
        <v>0.52429999999999999</v>
      </c>
      <c r="U31" s="228">
        <v>414036</v>
      </c>
      <c r="V31" s="227" t="str">
        <f t="shared" si="0"/>
        <v>+0</v>
      </c>
      <c r="W31" s="226">
        <v>2</v>
      </c>
    </row>
    <row r="32" spans="1:23" ht="15" x14ac:dyDescent="0.25">
      <c r="A32" s="235" t="s">
        <v>2028</v>
      </c>
      <c r="B32" s="235" t="s">
        <v>2027</v>
      </c>
      <c r="C32" s="234" t="s">
        <v>2026</v>
      </c>
      <c r="D32" s="231" t="s">
        <v>1199</v>
      </c>
      <c r="E32" s="231" t="s">
        <v>1198</v>
      </c>
      <c r="F32" s="233">
        <v>0.67730000000000001</v>
      </c>
      <c r="G32" s="203" t="s">
        <v>3871</v>
      </c>
      <c r="H32" s="230">
        <v>2E-3</v>
      </c>
      <c r="I32" s="230">
        <v>3.0000000000000003E-4</v>
      </c>
      <c r="J32" s="229">
        <v>1.5190000000000002E-8</v>
      </c>
      <c r="K32" s="228">
        <v>723041</v>
      </c>
      <c r="L32" s="233">
        <v>0.98383212614057003</v>
      </c>
      <c r="M32" s="233">
        <v>0.96625065616176109</v>
      </c>
      <c r="N32" s="233">
        <v>1.0017335007783199</v>
      </c>
      <c r="O32" s="232">
        <v>7.843E-2</v>
      </c>
      <c r="P32" s="231">
        <v>579035</v>
      </c>
      <c r="Q32" s="231">
        <v>1</v>
      </c>
      <c r="R32" s="230">
        <v>-3.1000000000000003E-3</v>
      </c>
      <c r="S32" s="230">
        <v>8.0000000000000004E-4</v>
      </c>
      <c r="T32" s="229">
        <v>9.4480000000000017E-5</v>
      </c>
      <c r="U32" s="228">
        <v>374012</v>
      </c>
      <c r="V32" s="227" t="str">
        <f t="shared" si="0"/>
        <v>+-</v>
      </c>
      <c r="W32" s="226">
        <v>1</v>
      </c>
    </row>
    <row r="33" spans="1:23" ht="15" x14ac:dyDescent="0.25">
      <c r="A33" s="235" t="s">
        <v>2025</v>
      </c>
      <c r="B33" s="235" t="s">
        <v>2024</v>
      </c>
      <c r="C33" s="234" t="s">
        <v>2023</v>
      </c>
      <c r="D33" s="231" t="s">
        <v>1210</v>
      </c>
      <c r="E33" s="231" t="s">
        <v>1198</v>
      </c>
      <c r="F33" s="233">
        <v>0.89910000000000001</v>
      </c>
      <c r="G33" s="203" t="s">
        <v>3871</v>
      </c>
      <c r="H33" s="230">
        <v>-3.6000000000000003E-3</v>
      </c>
      <c r="I33" s="230">
        <v>6.0000000000000006E-4</v>
      </c>
      <c r="J33" s="229">
        <v>1.202E-9</v>
      </c>
      <c r="K33" s="228">
        <v>557315</v>
      </c>
      <c r="L33" s="233">
        <v>1.0019018061437099</v>
      </c>
      <c r="M33" s="233">
        <v>0.96982852641823702</v>
      </c>
      <c r="N33" s="233">
        <v>1.0350357839661399</v>
      </c>
      <c r="O33" s="232">
        <v>0.90629999999999999</v>
      </c>
      <c r="P33" s="231">
        <v>428593</v>
      </c>
      <c r="Q33" s="231">
        <v>2</v>
      </c>
      <c r="R33" s="230">
        <v>2.1000000000000003E-3</v>
      </c>
      <c r="S33" s="230">
        <v>1.6000000000000001E-3</v>
      </c>
      <c r="T33" s="229">
        <v>0.1804</v>
      </c>
      <c r="U33" s="228">
        <v>225635</v>
      </c>
      <c r="V33" s="227" t="str">
        <f t="shared" si="0"/>
        <v>-0</v>
      </c>
      <c r="W33" s="226">
        <v>2</v>
      </c>
    </row>
    <row r="34" spans="1:23" ht="15" x14ac:dyDescent="0.25">
      <c r="A34" s="235" t="s">
        <v>2022</v>
      </c>
      <c r="B34" s="235" t="s">
        <v>2021</v>
      </c>
      <c r="C34" s="234" t="s">
        <v>2020</v>
      </c>
      <c r="D34" s="231" t="s">
        <v>1199</v>
      </c>
      <c r="E34" s="231" t="s">
        <v>1206</v>
      </c>
      <c r="F34" s="233">
        <v>0.56710000000000005</v>
      </c>
      <c r="G34" s="203" t="s">
        <v>3871</v>
      </c>
      <c r="H34" s="230">
        <v>1.8000000000000002E-3</v>
      </c>
      <c r="I34" s="230">
        <v>3.0000000000000003E-4</v>
      </c>
      <c r="J34" s="229">
        <v>7.5040000000000006E-9</v>
      </c>
      <c r="K34" s="228">
        <v>759716</v>
      </c>
      <c r="L34" s="233">
        <v>0.97560254889527609</v>
      </c>
      <c r="M34" s="233">
        <v>0.96061267015876506</v>
      </c>
      <c r="N34" s="233">
        <v>0.99082633716839408</v>
      </c>
      <c r="O34" s="232">
        <v>1.714E-3</v>
      </c>
      <c r="P34" s="231">
        <v>616643</v>
      </c>
      <c r="Q34" s="231">
        <v>1</v>
      </c>
      <c r="R34" s="230">
        <v>-2.0000000000000001E-4</v>
      </c>
      <c r="S34" s="230">
        <v>6.9999999999999999E-4</v>
      </c>
      <c r="T34" s="229">
        <v>0.7641</v>
      </c>
      <c r="U34" s="228">
        <v>415229</v>
      </c>
      <c r="V34" s="227" t="str">
        <f t="shared" si="0"/>
        <v>+0</v>
      </c>
      <c r="W34" s="226">
        <v>2</v>
      </c>
    </row>
    <row r="35" spans="1:23" ht="15" x14ac:dyDescent="0.25">
      <c r="A35" s="235" t="s">
        <v>2019</v>
      </c>
      <c r="B35" s="235" t="s">
        <v>2018</v>
      </c>
      <c r="C35" s="234" t="s">
        <v>2017</v>
      </c>
      <c r="D35" s="231" t="s">
        <v>1210</v>
      </c>
      <c r="E35" s="231" t="s">
        <v>1198</v>
      </c>
      <c r="F35" s="233">
        <v>0.43240000000000001</v>
      </c>
      <c r="G35" s="203" t="s">
        <v>3872</v>
      </c>
      <c r="H35" s="230">
        <v>-2.4000000000000002E-3</v>
      </c>
      <c r="I35" s="230">
        <v>3.0000000000000003E-4</v>
      </c>
      <c r="J35" s="229">
        <v>1.3280000000000001E-14</v>
      </c>
      <c r="K35" s="228">
        <v>759555</v>
      </c>
      <c r="L35" s="233">
        <v>1.0698302595978999</v>
      </c>
      <c r="M35" s="233">
        <v>1.0531861519433801</v>
      </c>
      <c r="N35" s="233">
        <v>1.08673740367681</v>
      </c>
      <c r="O35" s="232">
        <v>3.6899999999999999E-17</v>
      </c>
      <c r="P35" s="231">
        <v>615531</v>
      </c>
      <c r="Q35" s="231">
        <v>1</v>
      </c>
      <c r="R35" s="230">
        <v>1.8000000000000002E-3</v>
      </c>
      <c r="S35" s="230">
        <v>6.9999999999999999E-4</v>
      </c>
      <c r="T35" s="229">
        <v>1.1920000000000002E-2</v>
      </c>
      <c r="U35" s="228">
        <v>416120</v>
      </c>
      <c r="V35" s="227" t="str">
        <f t="shared" si="0"/>
        <v>-+</v>
      </c>
      <c r="W35" s="226">
        <v>1</v>
      </c>
    </row>
    <row r="36" spans="1:23" ht="15" x14ac:dyDescent="0.25">
      <c r="A36" s="443" t="s">
        <v>2016</v>
      </c>
      <c r="B36" s="443" t="s">
        <v>2015</v>
      </c>
      <c r="C36" s="444" t="s">
        <v>2014</v>
      </c>
      <c r="D36" s="445" t="s">
        <v>1210</v>
      </c>
      <c r="E36" s="445" t="s">
        <v>1206</v>
      </c>
      <c r="F36" s="446">
        <v>0.6714</v>
      </c>
      <c r="G36" s="447" t="s">
        <v>3872</v>
      </c>
      <c r="H36" s="448">
        <v>2.2000000000000001E-3</v>
      </c>
      <c r="I36" s="448">
        <v>3.0000000000000003E-4</v>
      </c>
      <c r="J36" s="449">
        <v>1.1659999999999998E-11</v>
      </c>
      <c r="K36" s="450">
        <v>757073</v>
      </c>
      <c r="L36" s="446">
        <v>0.97794680699710312</v>
      </c>
      <c r="M36" s="446">
        <v>0.96216627520852405</v>
      </c>
      <c r="N36" s="446">
        <v>0.99398615598801709</v>
      </c>
      <c r="O36" s="451">
        <v>7.5680000000000001E-3</v>
      </c>
      <c r="P36" s="445">
        <v>616643</v>
      </c>
      <c r="Q36" s="445">
        <v>1</v>
      </c>
      <c r="R36" s="448">
        <v>-3.8E-3</v>
      </c>
      <c r="S36" s="448">
        <v>6.9999999999999999E-4</v>
      </c>
      <c r="T36" s="449">
        <v>2.205E-7</v>
      </c>
      <c r="U36" s="450">
        <v>413797</v>
      </c>
      <c r="V36" s="452" t="str">
        <f t="shared" si="0"/>
        <v>+-</v>
      </c>
      <c r="W36" s="453">
        <v>1</v>
      </c>
    </row>
    <row r="37" spans="1:23" ht="15" x14ac:dyDescent="0.25">
      <c r="A37" s="235" t="s">
        <v>2013</v>
      </c>
      <c r="B37" s="235" t="s">
        <v>2012</v>
      </c>
      <c r="C37" s="234" t="s">
        <v>2011</v>
      </c>
      <c r="D37" s="231" t="s">
        <v>1199</v>
      </c>
      <c r="E37" s="231" t="s">
        <v>1206</v>
      </c>
      <c r="F37" s="233">
        <v>0.42160000000000003</v>
      </c>
      <c r="G37" s="203" t="s">
        <v>3872</v>
      </c>
      <c r="H37" s="230">
        <v>3.2000000000000002E-3</v>
      </c>
      <c r="I37" s="230">
        <v>3.0000000000000003E-4</v>
      </c>
      <c r="J37" s="229">
        <v>7.0729999999999996E-23</v>
      </c>
      <c r="K37" s="228">
        <v>756122</v>
      </c>
      <c r="L37" s="233">
        <v>0.97687165695034306</v>
      </c>
      <c r="M37" s="233">
        <v>0.96092011540183209</v>
      </c>
      <c r="N37" s="233">
        <v>0.99308799853134</v>
      </c>
      <c r="O37" s="232">
        <v>5.4849999999999994E-3</v>
      </c>
      <c r="P37" s="231">
        <v>616643</v>
      </c>
      <c r="Q37" s="231">
        <v>1</v>
      </c>
      <c r="R37" s="230">
        <v>-3.5000000000000001E-3</v>
      </c>
      <c r="S37" s="230">
        <v>6.9999999999999999E-4</v>
      </c>
      <c r="T37" s="229">
        <v>2.8909999999999999E-6</v>
      </c>
      <c r="U37" s="228">
        <v>412846</v>
      </c>
      <c r="V37" s="227" t="str">
        <f t="shared" si="0"/>
        <v>+-</v>
      </c>
      <c r="W37" s="226">
        <v>1</v>
      </c>
    </row>
    <row r="38" spans="1:23" ht="15" x14ac:dyDescent="0.25">
      <c r="A38" s="235" t="s">
        <v>2010</v>
      </c>
      <c r="B38" s="235" t="s">
        <v>2009</v>
      </c>
      <c r="C38" s="234" t="s">
        <v>2008</v>
      </c>
      <c r="D38" s="231" t="s">
        <v>1210</v>
      </c>
      <c r="E38" s="231" t="s">
        <v>1206</v>
      </c>
      <c r="F38" s="233">
        <v>0.69340000000000002</v>
      </c>
      <c r="G38" s="203" t="s">
        <v>3871</v>
      </c>
      <c r="H38" s="230">
        <v>3.2000000000000002E-3</v>
      </c>
      <c r="I38" s="230">
        <v>4.0000000000000002E-4</v>
      </c>
      <c r="J38" s="229">
        <v>5.4840000000000001E-19</v>
      </c>
      <c r="K38" s="228">
        <v>764678</v>
      </c>
      <c r="L38" s="233">
        <v>0.97843590266432912</v>
      </c>
      <c r="M38" s="233">
        <v>0.9603859923176451</v>
      </c>
      <c r="N38" s="233">
        <v>0.99682505084468609</v>
      </c>
      <c r="O38" s="232">
        <v>2.162E-2</v>
      </c>
      <c r="P38" s="231">
        <v>621242</v>
      </c>
      <c r="Q38" s="231">
        <v>1</v>
      </c>
      <c r="R38" s="230">
        <v>-3.0000000000000003E-4</v>
      </c>
      <c r="S38" s="230">
        <v>9.0000000000000008E-4</v>
      </c>
      <c r="T38" s="229">
        <v>0.71910000000000007</v>
      </c>
      <c r="U38" s="228">
        <v>416098</v>
      </c>
      <c r="V38" s="227" t="str">
        <f t="shared" si="0"/>
        <v>+0</v>
      </c>
      <c r="W38" s="226">
        <v>2</v>
      </c>
    </row>
    <row r="39" spans="1:23" ht="15" x14ac:dyDescent="0.25">
      <c r="A39" s="235" t="s">
        <v>2007</v>
      </c>
      <c r="B39" s="235" t="s">
        <v>2006</v>
      </c>
      <c r="C39" s="234" t="s">
        <v>2005</v>
      </c>
      <c r="D39" s="231" t="s">
        <v>1199</v>
      </c>
      <c r="E39" s="231" t="s">
        <v>1198</v>
      </c>
      <c r="F39" s="233">
        <v>0.41710000000000003</v>
      </c>
      <c r="G39" s="203" t="s">
        <v>3872</v>
      </c>
      <c r="H39" s="230">
        <v>4.4000000000000003E-3</v>
      </c>
      <c r="I39" s="230">
        <v>3.0000000000000003E-4</v>
      </c>
      <c r="J39" s="229">
        <v>1.627E-46</v>
      </c>
      <c r="K39" s="228">
        <v>759619</v>
      </c>
      <c r="L39" s="233">
        <v>0.96589514133903309</v>
      </c>
      <c r="M39" s="233">
        <v>0.95086802598946996</v>
      </c>
      <c r="N39" s="233">
        <v>0.98115973885179608</v>
      </c>
      <c r="O39" s="232">
        <v>1.4600000000000001E-5</v>
      </c>
      <c r="P39" s="231">
        <v>616546</v>
      </c>
      <c r="Q39" s="231">
        <v>1</v>
      </c>
      <c r="R39" s="230">
        <v>4.7000000000000002E-3</v>
      </c>
      <c r="S39" s="230">
        <v>6.9999999999999999E-4</v>
      </c>
      <c r="T39" s="229">
        <v>1.5279999999999998E-11</v>
      </c>
      <c r="U39" s="228">
        <v>415133</v>
      </c>
      <c r="V39" s="227" t="str">
        <f t="shared" si="0"/>
        <v>++</v>
      </c>
      <c r="W39" s="226">
        <v>3</v>
      </c>
    </row>
    <row r="40" spans="1:23" ht="15" x14ac:dyDescent="0.25">
      <c r="A40" s="235" t="s">
        <v>2004</v>
      </c>
      <c r="B40" s="235" t="s">
        <v>2003</v>
      </c>
      <c r="C40" s="234" t="s">
        <v>2002</v>
      </c>
      <c r="D40" s="231" t="s">
        <v>1199</v>
      </c>
      <c r="E40" s="231" t="s">
        <v>1206</v>
      </c>
      <c r="F40" s="233">
        <v>0.7621</v>
      </c>
      <c r="G40" s="203" t="s">
        <v>3871</v>
      </c>
      <c r="H40" s="230">
        <v>-2.3E-3</v>
      </c>
      <c r="I40" s="230">
        <v>4.0000000000000002E-4</v>
      </c>
      <c r="J40" s="229">
        <v>4.1150000000000003E-10</v>
      </c>
      <c r="K40" s="228">
        <v>756122</v>
      </c>
      <c r="L40" s="233">
        <v>1.0192835718783499</v>
      </c>
      <c r="M40" s="233">
        <v>1.0004801152184299</v>
      </c>
      <c r="N40" s="233">
        <v>1.03844042884776</v>
      </c>
      <c r="O40" s="232">
        <v>4.4070000000000005E-2</v>
      </c>
      <c r="P40" s="231">
        <v>616643</v>
      </c>
      <c r="Q40" s="231">
        <v>1</v>
      </c>
      <c r="R40" s="230">
        <v>1.3000000000000002E-3</v>
      </c>
      <c r="S40" s="230">
        <v>9.0000000000000008E-4</v>
      </c>
      <c r="T40" s="229">
        <v>0.1381</v>
      </c>
      <c r="U40" s="228">
        <v>412846</v>
      </c>
      <c r="V40" s="227" t="str">
        <f t="shared" si="0"/>
        <v>-0</v>
      </c>
      <c r="W40" s="226">
        <v>2</v>
      </c>
    </row>
    <row r="41" spans="1:23" ht="15" x14ac:dyDescent="0.25">
      <c r="A41" s="235" t="s">
        <v>2001</v>
      </c>
      <c r="B41" s="235" t="s">
        <v>2000</v>
      </c>
      <c r="C41" s="234" t="s">
        <v>1999</v>
      </c>
      <c r="D41" s="231" t="s">
        <v>1198</v>
      </c>
      <c r="E41" s="231" t="s">
        <v>1206</v>
      </c>
      <c r="F41" s="233">
        <v>0.51260000000000006</v>
      </c>
      <c r="G41" s="203" t="s">
        <v>3871</v>
      </c>
      <c r="H41" s="230">
        <v>2.4000000000000002E-3</v>
      </c>
      <c r="I41" s="230">
        <v>3.0000000000000003E-4</v>
      </c>
      <c r="J41" s="229">
        <v>3.2910000000000002E-14</v>
      </c>
      <c r="K41" s="228">
        <v>723041</v>
      </c>
      <c r="L41" s="233">
        <v>0.98846702060335312</v>
      </c>
      <c r="M41" s="233">
        <v>0.97213557868975708</v>
      </c>
      <c r="N41" s="233">
        <v>1.0050728234197099</v>
      </c>
      <c r="O41" s="232">
        <v>0.1719</v>
      </c>
      <c r="P41" s="231">
        <v>579035</v>
      </c>
      <c r="Q41" s="231">
        <v>2</v>
      </c>
      <c r="R41" s="230">
        <v>-8.0000000000000004E-4</v>
      </c>
      <c r="S41" s="230">
        <v>8.0000000000000004E-4</v>
      </c>
      <c r="T41" s="229">
        <v>0.28820000000000001</v>
      </c>
      <c r="U41" s="228">
        <v>374012</v>
      </c>
      <c r="V41" s="227" t="str">
        <f t="shared" si="0"/>
        <v>+0</v>
      </c>
      <c r="W41" s="226">
        <v>2</v>
      </c>
    </row>
    <row r="42" spans="1:23" ht="15" x14ac:dyDescent="0.25">
      <c r="A42" s="235" t="s">
        <v>1995</v>
      </c>
      <c r="B42" s="235" t="s">
        <v>1994</v>
      </c>
      <c r="C42" s="234" t="s">
        <v>1993</v>
      </c>
      <c r="D42" s="231" t="s">
        <v>1210</v>
      </c>
      <c r="E42" s="231" t="s">
        <v>1199</v>
      </c>
      <c r="F42" s="233">
        <v>0.37280000000000002</v>
      </c>
      <c r="G42" s="203" t="s">
        <v>3871</v>
      </c>
      <c r="H42" s="230">
        <v>-2.4000000000000002E-3</v>
      </c>
      <c r="I42" s="230">
        <v>3.0000000000000003E-4</v>
      </c>
      <c r="J42" s="229">
        <v>7.6270000000000003E-15</v>
      </c>
      <c r="K42" s="228">
        <v>763994</v>
      </c>
      <c r="L42" s="233">
        <v>1.0372780266342001</v>
      </c>
      <c r="M42" s="233">
        <v>1.0211403571412201</v>
      </c>
      <c r="N42" s="233">
        <v>1.0536707290174501</v>
      </c>
      <c r="O42" s="232">
        <v>4.9999999999999996E-6</v>
      </c>
      <c r="P42" s="231">
        <v>621077</v>
      </c>
      <c r="Q42" s="231">
        <v>1</v>
      </c>
      <c r="R42" s="230">
        <v>0</v>
      </c>
      <c r="S42" s="230">
        <v>6.9999999999999999E-4</v>
      </c>
      <c r="T42" s="229">
        <v>0.99570000000000003</v>
      </c>
      <c r="U42" s="228">
        <v>414839</v>
      </c>
      <c r="V42" s="227" t="str">
        <f t="shared" si="0"/>
        <v>-0</v>
      </c>
      <c r="W42" s="226">
        <v>2</v>
      </c>
    </row>
    <row r="43" spans="1:23" ht="15" x14ac:dyDescent="0.25">
      <c r="A43" s="235" t="s">
        <v>1992</v>
      </c>
      <c r="B43" s="235" t="s">
        <v>1991</v>
      </c>
      <c r="C43" s="234" t="s">
        <v>1990</v>
      </c>
      <c r="D43" s="231" t="s">
        <v>1210</v>
      </c>
      <c r="E43" s="231" t="s">
        <v>1199</v>
      </c>
      <c r="F43" s="233">
        <v>0.40450000000000003</v>
      </c>
      <c r="G43" s="203" t="s">
        <v>3871</v>
      </c>
      <c r="H43" s="230">
        <v>1.8000000000000002E-3</v>
      </c>
      <c r="I43" s="230">
        <v>3.0000000000000003E-4</v>
      </c>
      <c r="J43" s="229">
        <v>1.151E-8</v>
      </c>
      <c r="K43" s="228">
        <v>723041</v>
      </c>
      <c r="L43" s="233">
        <v>0.99272658028198713</v>
      </c>
      <c r="M43" s="233">
        <v>0.97670755629681705</v>
      </c>
      <c r="N43" s="233">
        <v>1.0090083329905899</v>
      </c>
      <c r="O43" s="232">
        <v>0.37940000000000002</v>
      </c>
      <c r="P43" s="231">
        <v>579035</v>
      </c>
      <c r="Q43" s="231">
        <v>2</v>
      </c>
      <c r="R43" s="230">
        <v>-1E-3</v>
      </c>
      <c r="S43" s="230">
        <v>6.9999999999999999E-4</v>
      </c>
      <c r="T43" s="229">
        <v>0.1971</v>
      </c>
      <c r="U43" s="228">
        <v>374012</v>
      </c>
      <c r="V43" s="227" t="str">
        <f t="shared" si="0"/>
        <v>+0</v>
      </c>
      <c r="W43" s="226">
        <v>2</v>
      </c>
    </row>
    <row r="44" spans="1:23" ht="15" x14ac:dyDescent="0.25">
      <c r="A44" s="235" t="s">
        <v>1989</v>
      </c>
      <c r="B44" s="235" t="s">
        <v>1988</v>
      </c>
      <c r="C44" s="234" t="s">
        <v>1987</v>
      </c>
      <c r="D44" s="231" t="s">
        <v>1210</v>
      </c>
      <c r="E44" s="231" t="s">
        <v>1206</v>
      </c>
      <c r="F44" s="233">
        <v>0.22890000000000002</v>
      </c>
      <c r="G44" s="203" t="s">
        <v>3872</v>
      </c>
      <c r="H44" s="230">
        <v>5.8999999999999999E-3</v>
      </c>
      <c r="I44" s="230">
        <v>4.0000000000000002E-4</v>
      </c>
      <c r="J44" s="229">
        <v>5.0599999999999997E-48</v>
      </c>
      <c r="K44" s="228">
        <v>603815</v>
      </c>
      <c r="L44" s="233">
        <v>0.94449961468240007</v>
      </c>
      <c r="M44" s="233">
        <v>0.92507912924385105</v>
      </c>
      <c r="N44" s="233">
        <v>0.9643278006546061</v>
      </c>
      <c r="O44" s="232">
        <v>6.7010000000000002E-8</v>
      </c>
      <c r="P44" s="231">
        <v>476145</v>
      </c>
      <c r="Q44" s="231">
        <v>1</v>
      </c>
      <c r="R44" s="230">
        <v>-4.5999999999999999E-3</v>
      </c>
      <c r="S44" s="230">
        <v>1E-3</v>
      </c>
      <c r="T44" s="229">
        <v>4.2080000000000002E-6</v>
      </c>
      <c r="U44" s="228">
        <v>267323</v>
      </c>
      <c r="V44" s="227" t="str">
        <f t="shared" si="0"/>
        <v>+-</v>
      </c>
      <c r="W44" s="226">
        <v>1</v>
      </c>
    </row>
    <row r="45" spans="1:23" ht="15" x14ac:dyDescent="0.25">
      <c r="A45" s="235" t="s">
        <v>1983</v>
      </c>
      <c r="B45" s="235" t="s">
        <v>1982</v>
      </c>
      <c r="C45" s="234" t="s">
        <v>1981</v>
      </c>
      <c r="D45" s="231" t="s">
        <v>1199</v>
      </c>
      <c r="E45" s="231" t="s">
        <v>1198</v>
      </c>
      <c r="F45" s="233">
        <v>0.67690000000000006</v>
      </c>
      <c r="G45" s="203" t="s">
        <v>3872</v>
      </c>
      <c r="H45" s="230">
        <v>2.5000000000000001E-3</v>
      </c>
      <c r="I45" s="230">
        <v>3.0000000000000003E-4</v>
      </c>
      <c r="J45" s="229">
        <v>9.2400000000000003E-15</v>
      </c>
      <c r="K45" s="228">
        <v>758609</v>
      </c>
      <c r="L45" s="233">
        <v>0.94847485522560504</v>
      </c>
      <c r="M45" s="233">
        <v>0.93316989436631703</v>
      </c>
      <c r="N45" s="233">
        <v>0.96403083342730511</v>
      </c>
      <c r="O45" s="232">
        <v>2.3079999999999999E-10</v>
      </c>
      <c r="P45" s="231">
        <v>616643</v>
      </c>
      <c r="Q45" s="231">
        <v>1</v>
      </c>
      <c r="R45" s="230">
        <v>-7.9000000000000008E-3</v>
      </c>
      <c r="S45" s="230">
        <v>6.9999999999999999E-4</v>
      </c>
      <c r="T45" s="229">
        <v>7.1410000000000009E-27</v>
      </c>
      <c r="U45" s="228">
        <v>414134</v>
      </c>
      <c r="V45" s="227" t="str">
        <f t="shared" si="0"/>
        <v>+-</v>
      </c>
      <c r="W45" s="226">
        <v>1</v>
      </c>
    </row>
    <row r="46" spans="1:23" ht="15" x14ac:dyDescent="0.25">
      <c r="A46" s="235" t="s">
        <v>1980</v>
      </c>
      <c r="B46" s="235" t="s">
        <v>1979</v>
      </c>
      <c r="C46" s="234" t="s">
        <v>1978</v>
      </c>
      <c r="D46" s="231" t="s">
        <v>1210</v>
      </c>
      <c r="E46" s="231" t="s">
        <v>1206</v>
      </c>
      <c r="F46" s="233">
        <v>0.43510000000000004</v>
      </c>
      <c r="G46" s="203" t="s">
        <v>3871</v>
      </c>
      <c r="H46" s="230">
        <v>-2.2000000000000001E-3</v>
      </c>
      <c r="I46" s="230">
        <v>3.0000000000000003E-4</v>
      </c>
      <c r="J46" s="229">
        <v>1.1060000000000001E-12</v>
      </c>
      <c r="K46" s="228">
        <v>754307</v>
      </c>
      <c r="L46" s="233">
        <v>1.0152145809979201</v>
      </c>
      <c r="M46" s="233">
        <v>0.99942016816748602</v>
      </c>
      <c r="N46" s="233">
        <v>1.0312586020357899</v>
      </c>
      <c r="O46" s="232">
        <v>5.9080000000000008E-2</v>
      </c>
      <c r="P46" s="231">
        <v>616643</v>
      </c>
      <c r="Q46" s="231">
        <v>1</v>
      </c>
      <c r="R46" s="230">
        <v>3.4000000000000002E-3</v>
      </c>
      <c r="S46" s="230">
        <v>6.9999999999999999E-4</v>
      </c>
      <c r="T46" s="229">
        <v>8.6329999999999985E-7</v>
      </c>
      <c r="U46" s="228">
        <v>415229</v>
      </c>
      <c r="V46" s="227" t="str">
        <f t="shared" si="0"/>
        <v>-+</v>
      </c>
      <c r="W46" s="226">
        <v>1</v>
      </c>
    </row>
    <row r="47" spans="1:23" ht="15" x14ac:dyDescent="0.25">
      <c r="A47" s="235" t="s">
        <v>1977</v>
      </c>
      <c r="B47" s="235" t="s">
        <v>1976</v>
      </c>
      <c r="C47" s="234" t="s">
        <v>1975</v>
      </c>
      <c r="D47" s="231" t="s">
        <v>1210</v>
      </c>
      <c r="E47" s="231" t="s">
        <v>1206</v>
      </c>
      <c r="F47" s="233">
        <v>0.13789999999999999</v>
      </c>
      <c r="G47" s="203" t="s">
        <v>3872</v>
      </c>
      <c r="H47" s="230">
        <v>4.1000000000000003E-3</v>
      </c>
      <c r="I47" s="230">
        <v>5.0000000000000001E-4</v>
      </c>
      <c r="J47" s="229">
        <v>1.063E-16</v>
      </c>
      <c r="K47" s="228">
        <v>602292</v>
      </c>
      <c r="L47" s="233">
        <v>0.95275260980321108</v>
      </c>
      <c r="M47" s="233">
        <v>0.92878314113125204</v>
      </c>
      <c r="N47" s="233">
        <v>0.97734066789930207</v>
      </c>
      <c r="O47" s="232">
        <v>2.041E-4</v>
      </c>
      <c r="P47" s="231">
        <v>476162</v>
      </c>
      <c r="Q47" s="231">
        <v>1</v>
      </c>
      <c r="R47" s="230">
        <v>-8.4000000000000012E-3</v>
      </c>
      <c r="S47" s="230">
        <v>1.2000000000000001E-3</v>
      </c>
      <c r="T47" s="229">
        <v>2.5710000000000003E-12</v>
      </c>
      <c r="U47" s="228">
        <v>266734</v>
      </c>
      <c r="V47" s="227" t="str">
        <f t="shared" si="0"/>
        <v>+-</v>
      </c>
      <c r="W47" s="226">
        <v>1</v>
      </c>
    </row>
    <row r="48" spans="1:23" ht="15" x14ac:dyDescent="0.25">
      <c r="A48" s="235" t="s">
        <v>1971</v>
      </c>
      <c r="B48" s="235" t="s">
        <v>1970</v>
      </c>
      <c r="C48" s="234" t="s">
        <v>1969</v>
      </c>
      <c r="D48" s="231" t="s">
        <v>1210</v>
      </c>
      <c r="E48" s="231" t="s">
        <v>1206</v>
      </c>
      <c r="F48" s="233">
        <v>0.64580000000000004</v>
      </c>
      <c r="G48" s="203" t="s">
        <v>3872</v>
      </c>
      <c r="H48" s="230">
        <v>2.4000000000000002E-3</v>
      </c>
      <c r="I48" s="230">
        <v>3.0000000000000003E-4</v>
      </c>
      <c r="J48" s="229">
        <v>5.1619999999999996E-13</v>
      </c>
      <c r="K48" s="228">
        <v>723041</v>
      </c>
      <c r="L48" s="233">
        <v>0.98304537518200108</v>
      </c>
      <c r="M48" s="233">
        <v>0.96680350963810613</v>
      </c>
      <c r="N48" s="233">
        <v>0.99956009678580404</v>
      </c>
      <c r="O48" s="232">
        <v>4.4120000000000006E-2</v>
      </c>
      <c r="P48" s="231">
        <v>579035</v>
      </c>
      <c r="Q48" s="231">
        <v>1</v>
      </c>
      <c r="R48" s="230">
        <v>-2.1000000000000003E-3</v>
      </c>
      <c r="S48" s="230">
        <v>6.9999999999999999E-4</v>
      </c>
      <c r="T48" s="229">
        <v>5.4739999999999997E-3</v>
      </c>
      <c r="U48" s="228">
        <v>374012</v>
      </c>
      <c r="V48" s="227" t="str">
        <f t="shared" si="0"/>
        <v>+-</v>
      </c>
      <c r="W48" s="226">
        <v>1</v>
      </c>
    </row>
    <row r="49" spans="1:23" ht="15" x14ac:dyDescent="0.25">
      <c r="A49" s="235" t="s">
        <v>1968</v>
      </c>
      <c r="B49" s="235" t="s">
        <v>1967</v>
      </c>
      <c r="C49" s="234" t="s">
        <v>1966</v>
      </c>
      <c r="D49" s="231" t="s">
        <v>1199</v>
      </c>
      <c r="E49" s="231" t="s">
        <v>1198</v>
      </c>
      <c r="F49" s="233">
        <v>0.378</v>
      </c>
      <c r="G49" s="203" t="s">
        <v>3871</v>
      </c>
      <c r="H49" s="230">
        <v>-2E-3</v>
      </c>
      <c r="I49" s="230">
        <v>3.0000000000000003E-4</v>
      </c>
      <c r="J49" s="229">
        <v>4.6329999999999997E-11</v>
      </c>
      <c r="K49" s="228">
        <v>760667</v>
      </c>
      <c r="L49" s="233">
        <v>1.0254176571632301</v>
      </c>
      <c r="M49" s="233">
        <v>1.0094645078448601</v>
      </c>
      <c r="N49" s="233">
        <v>1.0416229232932299</v>
      </c>
      <c r="O49" s="232">
        <v>1.6609999999999999E-3</v>
      </c>
      <c r="P49" s="231">
        <v>616643</v>
      </c>
      <c r="Q49" s="231">
        <v>1</v>
      </c>
      <c r="R49" s="230">
        <v>1E-3</v>
      </c>
      <c r="S49" s="230">
        <v>6.9999999999999999E-4</v>
      </c>
      <c r="T49" s="229">
        <v>0.16880000000000001</v>
      </c>
      <c r="U49" s="228">
        <v>416180</v>
      </c>
      <c r="V49" s="227" t="str">
        <f t="shared" si="0"/>
        <v>-0</v>
      </c>
      <c r="W49" s="226">
        <v>2</v>
      </c>
    </row>
    <row r="50" spans="1:23" ht="15" x14ac:dyDescent="0.25">
      <c r="A50" s="235" t="s">
        <v>1962</v>
      </c>
      <c r="B50" s="235" t="s">
        <v>1961</v>
      </c>
      <c r="C50" s="234" t="s">
        <v>1960</v>
      </c>
      <c r="D50" s="231" t="s">
        <v>1199</v>
      </c>
      <c r="E50" s="231" t="s">
        <v>1198</v>
      </c>
      <c r="F50" s="233">
        <v>5.0100000000000006E-2</v>
      </c>
      <c r="G50" s="203" t="s">
        <v>3872</v>
      </c>
      <c r="H50" s="230">
        <v>-7.3000000000000001E-3</v>
      </c>
      <c r="I50" s="230">
        <v>8.0000000000000004E-4</v>
      </c>
      <c r="J50" s="229">
        <v>6.1639999999999995E-19</v>
      </c>
      <c r="K50" s="228">
        <v>558624</v>
      </c>
      <c r="L50" s="233">
        <v>1.0939554707304999</v>
      </c>
      <c r="M50" s="233">
        <v>1.0502539583289701</v>
      </c>
      <c r="N50" s="233">
        <v>1.13947542158782</v>
      </c>
      <c r="O50" s="232">
        <v>1.6010000000000001E-5</v>
      </c>
      <c r="P50" s="231">
        <v>430480</v>
      </c>
      <c r="Q50" s="231">
        <v>1</v>
      </c>
      <c r="R50" s="230">
        <v>6.4000000000000003E-3</v>
      </c>
      <c r="S50" s="230">
        <v>2.1000000000000003E-3</v>
      </c>
      <c r="T50" s="229">
        <v>2.0729999999999998E-3</v>
      </c>
      <c r="U50" s="228">
        <v>224402</v>
      </c>
      <c r="V50" s="227" t="str">
        <f t="shared" si="0"/>
        <v>-+</v>
      </c>
      <c r="W50" s="226">
        <v>1</v>
      </c>
    </row>
    <row r="51" spans="1:23" ht="15" x14ac:dyDescent="0.25">
      <c r="A51" s="235" t="s">
        <v>1959</v>
      </c>
      <c r="B51" s="235" t="s">
        <v>1958</v>
      </c>
      <c r="C51" s="234" t="s">
        <v>1957</v>
      </c>
      <c r="D51" s="231" t="s">
        <v>1198</v>
      </c>
      <c r="E51" s="231" t="s">
        <v>1206</v>
      </c>
      <c r="F51" s="233">
        <v>0.97410000000000008</v>
      </c>
      <c r="G51" s="203" t="s">
        <v>3872</v>
      </c>
      <c r="H51" s="230">
        <v>0.01</v>
      </c>
      <c r="I51" s="230">
        <v>1.1000000000000001E-3</v>
      </c>
      <c r="J51" s="229">
        <v>1.01E-18</v>
      </c>
      <c r="K51" s="228">
        <v>543850</v>
      </c>
      <c r="L51" s="233">
        <v>0.82275237870424911</v>
      </c>
      <c r="M51" s="233">
        <v>0.77440212419742305</v>
      </c>
      <c r="N51" s="233">
        <v>0.87412140993937704</v>
      </c>
      <c r="O51" s="232">
        <v>2.7800000000000002E-10</v>
      </c>
      <c r="P51" s="231">
        <v>417812</v>
      </c>
      <c r="Q51" s="231">
        <v>1</v>
      </c>
      <c r="R51" s="230">
        <v>-1.37E-2</v>
      </c>
      <c r="S51" s="230">
        <v>2.9000000000000002E-3</v>
      </c>
      <c r="T51" s="229">
        <v>3.2539999999999997E-6</v>
      </c>
      <c r="U51" s="228">
        <v>213409</v>
      </c>
      <c r="V51" s="227" t="str">
        <f t="shared" si="0"/>
        <v>+-</v>
      </c>
      <c r="W51" s="226">
        <v>1</v>
      </c>
    </row>
    <row r="52" spans="1:23" ht="15" x14ac:dyDescent="0.25">
      <c r="A52" s="235" t="s">
        <v>1956</v>
      </c>
      <c r="B52" s="235" t="s">
        <v>1955</v>
      </c>
      <c r="C52" s="234" t="s">
        <v>1954</v>
      </c>
      <c r="D52" s="231" t="s">
        <v>1210</v>
      </c>
      <c r="E52" s="231" t="s">
        <v>1198</v>
      </c>
      <c r="F52" s="233">
        <v>0.32370000000000004</v>
      </c>
      <c r="G52" s="203" t="s">
        <v>3871</v>
      </c>
      <c r="H52" s="230">
        <v>2.9000000000000002E-3</v>
      </c>
      <c r="I52" s="230">
        <v>3.0000000000000003E-4</v>
      </c>
      <c r="J52" s="229">
        <v>6.241E-17</v>
      </c>
      <c r="K52" s="228">
        <v>723041</v>
      </c>
      <c r="L52" s="233">
        <v>0.97093087764119412</v>
      </c>
      <c r="M52" s="233">
        <v>0.95320622799804311</v>
      </c>
      <c r="N52" s="233">
        <v>0.98898511305051606</v>
      </c>
      <c r="O52" s="232">
        <v>1.7029999999999999E-3</v>
      </c>
      <c r="P52" s="231">
        <v>579035</v>
      </c>
      <c r="Q52" s="231">
        <v>1</v>
      </c>
      <c r="R52" s="230">
        <v>-2.3E-3</v>
      </c>
      <c r="S52" s="230">
        <v>9.0000000000000008E-4</v>
      </c>
      <c r="T52" s="229">
        <v>6.3850000000000001E-3</v>
      </c>
      <c r="U52" s="228">
        <v>374012</v>
      </c>
      <c r="V52" s="227" t="str">
        <f t="shared" si="0"/>
        <v>+-</v>
      </c>
      <c r="W52" s="226">
        <v>1</v>
      </c>
    </row>
    <row r="53" spans="1:23" ht="15" x14ac:dyDescent="0.25">
      <c r="A53" s="235" t="s">
        <v>1953</v>
      </c>
      <c r="B53" s="235" t="s">
        <v>1952</v>
      </c>
      <c r="C53" s="234" t="s">
        <v>1951</v>
      </c>
      <c r="D53" s="231" t="s">
        <v>1199</v>
      </c>
      <c r="E53" s="231" t="s">
        <v>1206</v>
      </c>
      <c r="F53" s="233">
        <v>0.52949999999999997</v>
      </c>
      <c r="G53" s="203" t="s">
        <v>3871</v>
      </c>
      <c r="H53" s="230">
        <v>2E-3</v>
      </c>
      <c r="I53" s="230">
        <v>3.0000000000000003E-4</v>
      </c>
      <c r="J53" s="229">
        <v>2.4999999999999998E-11</v>
      </c>
      <c r="K53" s="228">
        <v>762676</v>
      </c>
      <c r="L53" s="233">
        <v>0.97414024207622996</v>
      </c>
      <c r="M53" s="233">
        <v>0.95917283130263908</v>
      </c>
      <c r="N53" s="233">
        <v>0.98934121178514001</v>
      </c>
      <c r="O53" s="232">
        <v>8.7729999999999991E-4</v>
      </c>
      <c r="P53" s="231">
        <v>618652</v>
      </c>
      <c r="Q53" s="231">
        <v>1</v>
      </c>
      <c r="R53" s="230">
        <v>-3.2000000000000002E-3</v>
      </c>
      <c r="S53" s="230">
        <v>6.9999999999999999E-4</v>
      </c>
      <c r="T53" s="229">
        <v>5.1379999999999998E-6</v>
      </c>
      <c r="U53" s="228">
        <v>415959</v>
      </c>
      <c r="V53" s="227" t="str">
        <f t="shared" si="0"/>
        <v>+-</v>
      </c>
      <c r="W53" s="226">
        <v>1</v>
      </c>
    </row>
    <row r="54" spans="1:23" ht="15" x14ac:dyDescent="0.25">
      <c r="A54" s="235" t="s">
        <v>1950</v>
      </c>
      <c r="B54" s="235" t="s">
        <v>1949</v>
      </c>
      <c r="C54" s="234" t="s">
        <v>1948</v>
      </c>
      <c r="D54" s="231" t="s">
        <v>1210</v>
      </c>
      <c r="E54" s="231" t="s">
        <v>1199</v>
      </c>
      <c r="F54" s="233">
        <v>0.16500000000000001</v>
      </c>
      <c r="G54" s="203" t="s">
        <v>3871</v>
      </c>
      <c r="H54" s="230">
        <v>-2.7000000000000001E-3</v>
      </c>
      <c r="I54" s="230">
        <v>4.0000000000000002E-4</v>
      </c>
      <c r="J54" s="229">
        <v>1.7540000000000001E-10</v>
      </c>
      <c r="K54" s="228">
        <v>762401</v>
      </c>
      <c r="L54" s="233">
        <v>1.03417085564116</v>
      </c>
      <c r="M54" s="233">
        <v>1.01290658011289</v>
      </c>
      <c r="N54" s="233">
        <v>1.0558815389849401</v>
      </c>
      <c r="O54" s="232">
        <v>1.475E-3</v>
      </c>
      <c r="P54" s="231">
        <v>618865</v>
      </c>
      <c r="Q54" s="231">
        <v>1</v>
      </c>
      <c r="R54" s="230">
        <v>5.0000000000000001E-4</v>
      </c>
      <c r="S54" s="230">
        <v>9.0000000000000008E-4</v>
      </c>
      <c r="T54" s="229">
        <v>0.61099999999999999</v>
      </c>
      <c r="U54" s="228">
        <v>416171</v>
      </c>
      <c r="V54" s="227" t="str">
        <f t="shared" si="0"/>
        <v>-0</v>
      </c>
      <c r="W54" s="226">
        <v>2</v>
      </c>
    </row>
    <row r="55" spans="1:23" ht="15" x14ac:dyDescent="0.25">
      <c r="A55" s="235" t="s">
        <v>1944</v>
      </c>
      <c r="B55" s="235" t="s">
        <v>1943</v>
      </c>
      <c r="C55" s="234" t="s">
        <v>1942</v>
      </c>
      <c r="D55" s="231" t="s">
        <v>1210</v>
      </c>
      <c r="E55" s="231" t="s">
        <v>1198</v>
      </c>
      <c r="F55" s="233">
        <v>0.29270000000000002</v>
      </c>
      <c r="G55" s="203" t="s">
        <v>3872</v>
      </c>
      <c r="H55" s="230">
        <v>-6.5000000000000006E-3</v>
      </c>
      <c r="I55" s="230">
        <v>4.0000000000000002E-4</v>
      </c>
      <c r="J55" s="229">
        <v>1.181E-75</v>
      </c>
      <c r="K55" s="228">
        <v>722090</v>
      </c>
      <c r="L55" s="233">
        <v>1.0532704102058199</v>
      </c>
      <c r="M55" s="233">
        <v>1.0340426264054401</v>
      </c>
      <c r="N55" s="233">
        <v>1.07285573020483</v>
      </c>
      <c r="O55" s="232">
        <v>2.9859999999999997E-8</v>
      </c>
      <c r="P55" s="231">
        <v>579035</v>
      </c>
      <c r="Q55" s="231">
        <v>1</v>
      </c>
      <c r="R55" s="230">
        <v>-6.8000000000000005E-3</v>
      </c>
      <c r="S55" s="230">
        <v>8.0000000000000004E-4</v>
      </c>
      <c r="T55" s="229">
        <v>1.3679999999999999E-15</v>
      </c>
      <c r="U55" s="228">
        <v>373061</v>
      </c>
      <c r="V55" s="227" t="str">
        <f t="shared" si="0"/>
        <v>--</v>
      </c>
      <c r="W55" s="226">
        <v>3</v>
      </c>
    </row>
    <row r="56" spans="1:23" ht="15" x14ac:dyDescent="0.25">
      <c r="A56" s="235" t="s">
        <v>1938</v>
      </c>
      <c r="B56" s="235" t="s">
        <v>1937</v>
      </c>
      <c r="C56" s="234" t="s">
        <v>1936</v>
      </c>
      <c r="D56" s="231" t="s">
        <v>1199</v>
      </c>
      <c r="E56" s="231" t="s">
        <v>1198</v>
      </c>
      <c r="F56" s="233">
        <v>0.43890000000000001</v>
      </c>
      <c r="G56" s="203" t="s">
        <v>3872</v>
      </c>
      <c r="H56" s="230">
        <v>3.6000000000000003E-3</v>
      </c>
      <c r="I56" s="230">
        <v>3.0000000000000003E-4</v>
      </c>
      <c r="J56" s="229">
        <v>8.3949999999999995E-31</v>
      </c>
      <c r="K56" s="228">
        <v>720591</v>
      </c>
      <c r="L56" s="233">
        <v>0.96184688902619508</v>
      </c>
      <c r="M56" s="233">
        <v>0.94669718437381811</v>
      </c>
      <c r="N56" s="233">
        <v>0.97723902975511612</v>
      </c>
      <c r="O56" s="232">
        <v>1.6609999999999999E-6</v>
      </c>
      <c r="P56" s="231">
        <v>576585</v>
      </c>
      <c r="Q56" s="231">
        <v>1</v>
      </c>
      <c r="R56" s="230">
        <v>-1E-3</v>
      </c>
      <c r="S56" s="230">
        <v>6.9999999999999999E-4</v>
      </c>
      <c r="T56" s="229">
        <v>0.14960000000000001</v>
      </c>
      <c r="U56" s="228">
        <v>374012</v>
      </c>
      <c r="V56" s="227" t="str">
        <f t="shared" si="0"/>
        <v>+0</v>
      </c>
      <c r="W56" s="226">
        <v>2</v>
      </c>
    </row>
    <row r="57" spans="1:23" ht="15" x14ac:dyDescent="0.25">
      <c r="A57" s="235" t="s">
        <v>1932</v>
      </c>
      <c r="B57" s="235" t="s">
        <v>1931</v>
      </c>
      <c r="C57" s="234" t="s">
        <v>1930</v>
      </c>
      <c r="D57" s="231" t="s">
        <v>1199</v>
      </c>
      <c r="E57" s="231" t="s">
        <v>1198</v>
      </c>
      <c r="F57" s="233">
        <v>0.33300000000000002</v>
      </c>
      <c r="G57" s="203" t="s">
        <v>3872</v>
      </c>
      <c r="H57" s="230">
        <v>2.6000000000000003E-3</v>
      </c>
      <c r="I57" s="230">
        <v>3.0000000000000003E-4</v>
      </c>
      <c r="J57" s="229">
        <v>1.1160000000000002E-15</v>
      </c>
      <c r="K57" s="228">
        <v>759215</v>
      </c>
      <c r="L57" s="233">
        <v>0.96928169734962999</v>
      </c>
      <c r="M57" s="233">
        <v>0.95364098915602002</v>
      </c>
      <c r="N57" s="233">
        <v>0.98517892949258612</v>
      </c>
      <c r="O57" s="232">
        <v>1.6329999999999998E-4</v>
      </c>
      <c r="P57" s="231">
        <v>616643</v>
      </c>
      <c r="Q57" s="231">
        <v>1</v>
      </c>
      <c r="R57" s="230">
        <v>-1E-4</v>
      </c>
      <c r="S57" s="230">
        <v>6.9999999999999999E-4</v>
      </c>
      <c r="T57" s="229">
        <v>0.93100000000000005</v>
      </c>
      <c r="U57" s="228">
        <v>414728</v>
      </c>
      <c r="V57" s="227" t="str">
        <f t="shared" si="0"/>
        <v>+0</v>
      </c>
      <c r="W57" s="226">
        <v>2</v>
      </c>
    </row>
    <row r="58" spans="1:23" ht="15" x14ac:dyDescent="0.25">
      <c r="A58" s="235" t="s">
        <v>1929</v>
      </c>
      <c r="B58" s="235" t="s">
        <v>1928</v>
      </c>
      <c r="C58" s="234" t="s">
        <v>1927</v>
      </c>
      <c r="D58" s="231" t="s">
        <v>1210</v>
      </c>
      <c r="E58" s="231" t="s">
        <v>1206</v>
      </c>
      <c r="F58" s="233">
        <v>0.18230000000000002</v>
      </c>
      <c r="G58" s="203" t="s">
        <v>3871</v>
      </c>
      <c r="H58" s="230">
        <v>2.4000000000000002E-3</v>
      </c>
      <c r="I58" s="230">
        <v>4.0000000000000002E-4</v>
      </c>
      <c r="J58" s="229">
        <v>9.1890000000000004E-9</v>
      </c>
      <c r="K58" s="228">
        <v>760759</v>
      </c>
      <c r="L58" s="233">
        <v>0.98010065834025506</v>
      </c>
      <c r="M58" s="233">
        <v>0.95919585172683408</v>
      </c>
      <c r="N58" s="233">
        <v>1.0014610663188801</v>
      </c>
      <c r="O58" s="232">
        <v>6.6420000000000007E-2</v>
      </c>
      <c r="P58" s="231">
        <v>620496</v>
      </c>
      <c r="Q58" s="231">
        <v>1</v>
      </c>
      <c r="R58" s="230">
        <v>-4.0000000000000002E-4</v>
      </c>
      <c r="S58" s="230">
        <v>1E-3</v>
      </c>
      <c r="T58" s="229">
        <v>0.67559999999999998</v>
      </c>
      <c r="U58" s="228">
        <v>416115</v>
      </c>
      <c r="V58" s="227" t="str">
        <f t="shared" si="0"/>
        <v>+0</v>
      </c>
      <c r="W58" s="226">
        <v>2</v>
      </c>
    </row>
    <row r="59" spans="1:23" ht="15" x14ac:dyDescent="0.25">
      <c r="A59" s="235" t="s">
        <v>1923</v>
      </c>
      <c r="B59" s="235" t="s">
        <v>1922</v>
      </c>
      <c r="C59" s="234" t="s">
        <v>1921</v>
      </c>
      <c r="D59" s="231" t="s">
        <v>1199</v>
      </c>
      <c r="E59" s="231" t="s">
        <v>1198</v>
      </c>
      <c r="F59" s="233">
        <v>0.36930000000000002</v>
      </c>
      <c r="G59" s="203" t="s">
        <v>3871</v>
      </c>
      <c r="H59" s="230">
        <v>1.8000000000000002E-3</v>
      </c>
      <c r="I59" s="230">
        <v>3.0000000000000003E-4</v>
      </c>
      <c r="J59" s="229">
        <v>3.1370000000000002E-8</v>
      </c>
      <c r="K59" s="228">
        <v>723041</v>
      </c>
      <c r="L59" s="233">
        <v>0.97736021490812997</v>
      </c>
      <c r="M59" s="233">
        <v>0.96121227952360999</v>
      </c>
      <c r="N59" s="233">
        <v>0.99377942836799005</v>
      </c>
      <c r="O59" s="232">
        <v>6.7469999999999995E-3</v>
      </c>
      <c r="P59" s="231">
        <v>579035</v>
      </c>
      <c r="Q59" s="231">
        <v>1</v>
      </c>
      <c r="R59" s="230">
        <v>-1.2000000000000001E-3</v>
      </c>
      <c r="S59" s="230">
        <v>8.0000000000000004E-4</v>
      </c>
      <c r="T59" s="229">
        <v>0.1163</v>
      </c>
      <c r="U59" s="228">
        <v>374012</v>
      </c>
      <c r="V59" s="227" t="str">
        <f t="shared" si="0"/>
        <v>+0</v>
      </c>
      <c r="W59" s="226">
        <v>2</v>
      </c>
    </row>
    <row r="60" spans="1:23" ht="15" x14ac:dyDescent="0.25">
      <c r="A60" s="235" t="s">
        <v>1920</v>
      </c>
      <c r="B60" s="235" t="s">
        <v>1919</v>
      </c>
      <c r="C60" s="234" t="s">
        <v>1918</v>
      </c>
      <c r="D60" s="231" t="s">
        <v>1199</v>
      </c>
      <c r="E60" s="231" t="s">
        <v>1206</v>
      </c>
      <c r="F60" s="233">
        <v>0.73060000000000003</v>
      </c>
      <c r="G60" s="203" t="s">
        <v>3872</v>
      </c>
      <c r="H60" s="230">
        <v>2E-3</v>
      </c>
      <c r="I60" s="230">
        <v>3.0000000000000003E-4</v>
      </c>
      <c r="J60" s="229">
        <v>7.0050000000000005E-9</v>
      </c>
      <c r="K60" s="228">
        <v>765153</v>
      </c>
      <c r="L60" s="233">
        <v>0.97384804383553503</v>
      </c>
      <c r="M60" s="233">
        <v>0.95738276889258112</v>
      </c>
      <c r="N60" s="233">
        <v>0.99059649212122802</v>
      </c>
      <c r="O60" s="232">
        <v>2.441E-3</v>
      </c>
      <c r="P60" s="231">
        <v>621129</v>
      </c>
      <c r="Q60" s="231">
        <v>1</v>
      </c>
      <c r="R60" s="230">
        <v>6.0000000000000006E-4</v>
      </c>
      <c r="S60" s="230">
        <v>8.0000000000000004E-4</v>
      </c>
      <c r="T60" s="229">
        <v>0.46460000000000001</v>
      </c>
      <c r="U60" s="228">
        <v>415984</v>
      </c>
      <c r="V60" s="227" t="str">
        <f t="shared" si="0"/>
        <v>+0</v>
      </c>
      <c r="W60" s="226">
        <v>2</v>
      </c>
    </row>
    <row r="61" spans="1:23" ht="15" x14ac:dyDescent="0.25">
      <c r="A61" s="235" t="s">
        <v>1917</v>
      </c>
      <c r="B61" s="235" t="s">
        <v>1916</v>
      </c>
      <c r="C61" s="234" t="s">
        <v>1915</v>
      </c>
      <c r="D61" s="231" t="s">
        <v>1199</v>
      </c>
      <c r="E61" s="231" t="s">
        <v>1198</v>
      </c>
      <c r="F61" s="233">
        <v>0.58899999999999997</v>
      </c>
      <c r="G61" s="203" t="s">
        <v>3872</v>
      </c>
      <c r="H61" s="230">
        <v>-1.7000000000000001E-3</v>
      </c>
      <c r="I61" s="230">
        <v>3.0000000000000003E-4</v>
      </c>
      <c r="J61" s="229">
        <v>3.3210000000000004E-8</v>
      </c>
      <c r="K61" s="228">
        <v>765135</v>
      </c>
      <c r="L61" s="233">
        <v>1.0210178276502799</v>
      </c>
      <c r="M61" s="233">
        <v>1.0049361428102199</v>
      </c>
      <c r="N61" s="233">
        <v>1.0373568627599501</v>
      </c>
      <c r="O61" s="232">
        <v>1.0350000000000002E-2</v>
      </c>
      <c r="P61" s="231">
        <v>621111</v>
      </c>
      <c r="Q61" s="231">
        <v>1</v>
      </c>
      <c r="R61" s="230">
        <v>-3.0000000000000003E-4</v>
      </c>
      <c r="S61" s="230">
        <v>6.9999999999999999E-4</v>
      </c>
      <c r="T61" s="229">
        <v>0.63700000000000001</v>
      </c>
      <c r="U61" s="228">
        <v>415968</v>
      </c>
      <c r="V61" s="227" t="str">
        <f t="shared" si="0"/>
        <v>-0</v>
      </c>
      <c r="W61" s="226">
        <v>2</v>
      </c>
    </row>
    <row r="62" spans="1:23" ht="15" x14ac:dyDescent="0.25">
      <c r="A62" s="235" t="s">
        <v>1914</v>
      </c>
      <c r="B62" s="235" t="s">
        <v>1913</v>
      </c>
      <c r="C62" s="234" t="s">
        <v>1912</v>
      </c>
      <c r="D62" s="231" t="s">
        <v>1210</v>
      </c>
      <c r="E62" s="231" t="s">
        <v>1206</v>
      </c>
      <c r="F62" s="233">
        <v>0.51739999999999997</v>
      </c>
      <c r="G62" s="203" t="s">
        <v>3871</v>
      </c>
      <c r="H62" s="230">
        <v>-1.7000000000000001E-3</v>
      </c>
      <c r="I62" s="230">
        <v>3.0000000000000003E-4</v>
      </c>
      <c r="J62" s="229">
        <v>1.6480000000000003E-8</v>
      </c>
      <c r="K62" s="228">
        <v>759716</v>
      </c>
      <c r="L62" s="233">
        <v>1.03096989004878</v>
      </c>
      <c r="M62" s="233">
        <v>1.01552731524746</v>
      </c>
      <c r="N62" s="233">
        <v>1.0466472917355101</v>
      </c>
      <c r="O62" s="232">
        <v>8.2410000000000005E-5</v>
      </c>
      <c r="P62" s="231">
        <v>616643</v>
      </c>
      <c r="Q62" s="231">
        <v>1</v>
      </c>
      <c r="R62" s="230">
        <v>-6.9999999999999999E-4</v>
      </c>
      <c r="S62" s="230">
        <v>6.9999999999999999E-4</v>
      </c>
      <c r="T62" s="229">
        <v>0.33700000000000002</v>
      </c>
      <c r="U62" s="228">
        <v>415229</v>
      </c>
      <c r="V62" s="227" t="str">
        <f t="shared" si="0"/>
        <v>-0</v>
      </c>
      <c r="W62" s="226">
        <v>2</v>
      </c>
    </row>
    <row r="63" spans="1:23" ht="15" x14ac:dyDescent="0.25">
      <c r="A63" s="235" t="s">
        <v>1911</v>
      </c>
      <c r="B63" s="235" t="s">
        <v>1910</v>
      </c>
      <c r="C63" s="234" t="s">
        <v>1909</v>
      </c>
      <c r="D63" s="231" t="s">
        <v>1199</v>
      </c>
      <c r="E63" s="231" t="s">
        <v>1198</v>
      </c>
      <c r="F63" s="233">
        <v>0.48150000000000004</v>
      </c>
      <c r="G63" s="203" t="s">
        <v>3871</v>
      </c>
      <c r="H63" s="230">
        <v>3.0000000000000001E-3</v>
      </c>
      <c r="I63" s="230">
        <v>3.0000000000000003E-4</v>
      </c>
      <c r="J63" s="229">
        <v>3.1110000000000004E-22</v>
      </c>
      <c r="K63" s="228">
        <v>764380</v>
      </c>
      <c r="L63" s="233">
        <v>0.97648098642687708</v>
      </c>
      <c r="M63" s="233">
        <v>0.96147761072677995</v>
      </c>
      <c r="N63" s="233">
        <v>0.99171848227692505</v>
      </c>
      <c r="O63" s="232">
        <v>2.581E-3</v>
      </c>
      <c r="P63" s="231">
        <v>621307</v>
      </c>
      <c r="Q63" s="231">
        <v>1</v>
      </c>
      <c r="R63" s="230">
        <v>-6.0000000000000006E-4</v>
      </c>
      <c r="S63" s="230">
        <v>6.9999999999999999E-4</v>
      </c>
      <c r="T63" s="229">
        <v>0.40110000000000001</v>
      </c>
      <c r="U63" s="228">
        <v>415212</v>
      </c>
      <c r="V63" s="227" t="str">
        <f t="shared" si="0"/>
        <v>+0</v>
      </c>
      <c r="W63" s="226">
        <v>2</v>
      </c>
    </row>
    <row r="64" spans="1:23" ht="15" x14ac:dyDescent="0.25">
      <c r="A64" s="235" t="s">
        <v>1908</v>
      </c>
      <c r="B64" s="235" t="s">
        <v>1907</v>
      </c>
      <c r="C64" s="234" t="s">
        <v>1906</v>
      </c>
      <c r="D64" s="231" t="s">
        <v>1199</v>
      </c>
      <c r="E64" s="231" t="s">
        <v>1198</v>
      </c>
      <c r="F64" s="233">
        <v>0.44450000000000001</v>
      </c>
      <c r="G64" s="203" t="s">
        <v>3871</v>
      </c>
      <c r="H64" s="230">
        <v>2.5000000000000001E-3</v>
      </c>
      <c r="I64" s="230">
        <v>4.0000000000000002E-4</v>
      </c>
      <c r="J64" s="229">
        <v>2.414E-11</v>
      </c>
      <c r="K64" s="228">
        <v>479265</v>
      </c>
      <c r="L64" s="233">
        <v>0.96676483827115312</v>
      </c>
      <c r="M64" s="233">
        <v>0.94744347575529209</v>
      </c>
      <c r="N64" s="233">
        <v>0.98648022434517113</v>
      </c>
      <c r="O64" s="232">
        <v>1.0219999999999999E-3</v>
      </c>
      <c r="P64" s="231">
        <v>372976</v>
      </c>
      <c r="Q64" s="231">
        <v>1</v>
      </c>
      <c r="R64" s="230">
        <v>-2.8E-3</v>
      </c>
      <c r="S64" s="230">
        <v>1E-3</v>
      </c>
      <c r="T64" s="229">
        <v>5.5439999999999994E-3</v>
      </c>
      <c r="U64" s="228">
        <v>182458</v>
      </c>
      <c r="V64" s="227" t="str">
        <f t="shared" si="0"/>
        <v>+-</v>
      </c>
      <c r="W64" s="226">
        <v>1</v>
      </c>
    </row>
    <row r="65" spans="1:23" ht="15" x14ac:dyDescent="0.25">
      <c r="A65" s="235" t="s">
        <v>1905</v>
      </c>
      <c r="B65" s="235" t="s">
        <v>1904</v>
      </c>
      <c r="C65" s="234" t="s">
        <v>1903</v>
      </c>
      <c r="D65" s="231" t="s">
        <v>1210</v>
      </c>
      <c r="E65" s="231" t="s">
        <v>1206</v>
      </c>
      <c r="F65" s="233">
        <v>0.69920000000000004</v>
      </c>
      <c r="G65" s="203" t="s">
        <v>3871</v>
      </c>
      <c r="H65" s="230">
        <v>-2.3E-3</v>
      </c>
      <c r="I65" s="230">
        <v>4.0000000000000002E-4</v>
      </c>
      <c r="J65" s="229">
        <v>5.4739999999999997E-11</v>
      </c>
      <c r="K65" s="228">
        <v>756122</v>
      </c>
      <c r="L65" s="233">
        <v>1.0197933410959701</v>
      </c>
      <c r="M65" s="233">
        <v>1.00156922995477</v>
      </c>
      <c r="N65" s="233">
        <v>1.03834905011074</v>
      </c>
      <c r="O65" s="232">
        <v>3.2100000000000004E-2</v>
      </c>
      <c r="P65" s="231">
        <v>616643</v>
      </c>
      <c r="Q65" s="231">
        <v>1</v>
      </c>
      <c r="R65" s="230">
        <v>4.0000000000000002E-4</v>
      </c>
      <c r="S65" s="230">
        <v>8.0000000000000004E-4</v>
      </c>
      <c r="T65" s="229">
        <v>0.62509999999999999</v>
      </c>
      <c r="U65" s="228">
        <v>412846</v>
      </c>
      <c r="V65" s="227" t="str">
        <f t="shared" si="0"/>
        <v>-0</v>
      </c>
      <c r="W65" s="226">
        <v>2</v>
      </c>
    </row>
    <row r="66" spans="1:23" ht="15" x14ac:dyDescent="0.25">
      <c r="A66" s="235" t="s">
        <v>1896</v>
      </c>
      <c r="B66" s="235" t="s">
        <v>1895</v>
      </c>
      <c r="C66" s="234" t="s">
        <v>1894</v>
      </c>
      <c r="D66" s="231" t="s">
        <v>1210</v>
      </c>
      <c r="E66" s="231" t="s">
        <v>1206</v>
      </c>
      <c r="F66" s="233">
        <v>0.28639999999999999</v>
      </c>
      <c r="G66" s="203" t="s">
        <v>3871</v>
      </c>
      <c r="H66" s="230">
        <v>2.1000000000000003E-3</v>
      </c>
      <c r="I66" s="230">
        <v>3.0000000000000003E-4</v>
      </c>
      <c r="J66" s="229">
        <v>7.9150000000000001E-10</v>
      </c>
      <c r="K66" s="228">
        <v>765024</v>
      </c>
      <c r="L66" s="233">
        <v>0.9892581106136481</v>
      </c>
      <c r="M66" s="233">
        <v>0.9725322909296561</v>
      </c>
      <c r="N66" s="233">
        <v>1.0062715845449199</v>
      </c>
      <c r="O66" s="232">
        <v>0.21340000000000001</v>
      </c>
      <c r="P66" s="231">
        <v>621000</v>
      </c>
      <c r="Q66" s="231">
        <v>2</v>
      </c>
      <c r="R66" s="230">
        <v>-9.0000000000000008E-4</v>
      </c>
      <c r="S66" s="230">
        <v>8.0000000000000004E-4</v>
      </c>
      <c r="T66" s="229">
        <v>0.23080000000000001</v>
      </c>
      <c r="U66" s="228">
        <v>415858</v>
      </c>
      <c r="V66" s="227" t="str">
        <f t="shared" si="0"/>
        <v>+0</v>
      </c>
      <c r="W66" s="226">
        <v>2</v>
      </c>
    </row>
    <row r="67" spans="1:23" ht="15" x14ac:dyDescent="0.25">
      <c r="A67" s="235" t="s">
        <v>1893</v>
      </c>
      <c r="B67" s="235" t="s">
        <v>1892</v>
      </c>
      <c r="C67" s="234" t="s">
        <v>1891</v>
      </c>
      <c r="D67" s="231" t="s">
        <v>1199</v>
      </c>
      <c r="E67" s="231" t="s">
        <v>1198</v>
      </c>
      <c r="F67" s="233">
        <v>0.36299999999999999</v>
      </c>
      <c r="G67" s="203" t="s">
        <v>3871</v>
      </c>
      <c r="H67" s="230">
        <v>-2.1000000000000003E-3</v>
      </c>
      <c r="I67" s="230">
        <v>3.0000000000000003E-4</v>
      </c>
      <c r="J67" s="229">
        <v>3.6539999999999997E-11</v>
      </c>
      <c r="K67" s="228">
        <v>722090</v>
      </c>
      <c r="L67" s="233">
        <v>1.0348950286711001</v>
      </c>
      <c r="M67" s="233">
        <v>1.0179960113531701</v>
      </c>
      <c r="N67" s="233">
        <v>1.0520745743831701</v>
      </c>
      <c r="O67" s="232">
        <v>4.2780000000000007E-5</v>
      </c>
      <c r="P67" s="231">
        <v>579035</v>
      </c>
      <c r="Q67" s="231">
        <v>1</v>
      </c>
      <c r="R67" s="230">
        <v>2.2000000000000001E-3</v>
      </c>
      <c r="S67" s="230">
        <v>6.9999999999999999E-4</v>
      </c>
      <c r="T67" s="229">
        <v>3.6609999999999998E-3</v>
      </c>
      <c r="U67" s="228">
        <v>373061</v>
      </c>
      <c r="V67" s="227" t="str">
        <f t="shared" ref="V67:V130" si="1">CONCATENATE(IF(H67&lt;0,"-","+"),IF(R67&lt;-1.64*S67,"-",IF(R67&gt;1.64*S67,"+","0")))</f>
        <v>-+</v>
      </c>
      <c r="W67" s="226">
        <v>1</v>
      </c>
    </row>
    <row r="68" spans="1:23" ht="15" x14ac:dyDescent="0.25">
      <c r="A68" s="235" t="s">
        <v>1890</v>
      </c>
      <c r="B68" s="235" t="s">
        <v>1889</v>
      </c>
      <c r="C68" s="234" t="s">
        <v>1888</v>
      </c>
      <c r="D68" s="231" t="s">
        <v>1199</v>
      </c>
      <c r="E68" s="231" t="s">
        <v>1198</v>
      </c>
      <c r="F68" s="233">
        <v>0.40960000000000002</v>
      </c>
      <c r="G68" s="203" t="s">
        <v>3871</v>
      </c>
      <c r="H68" s="230">
        <v>-1.9E-3</v>
      </c>
      <c r="I68" s="230">
        <v>3.0000000000000003E-4</v>
      </c>
      <c r="J68" s="229">
        <v>2.5430000000000004E-9</v>
      </c>
      <c r="K68" s="228">
        <v>759704</v>
      </c>
      <c r="L68" s="233">
        <v>1.0164335697420801</v>
      </c>
      <c r="M68" s="233">
        <v>1.00022802599398</v>
      </c>
      <c r="N68" s="233">
        <v>1.0329016732678999</v>
      </c>
      <c r="O68" s="232">
        <v>4.6180000000000006E-2</v>
      </c>
      <c r="P68" s="231">
        <v>616631</v>
      </c>
      <c r="Q68" s="231">
        <v>1</v>
      </c>
      <c r="R68" s="230">
        <v>1.9E-3</v>
      </c>
      <c r="S68" s="230">
        <v>6.9999999999999999E-4</v>
      </c>
      <c r="T68" s="229">
        <v>7.1969999999999994E-3</v>
      </c>
      <c r="U68" s="228">
        <v>415217</v>
      </c>
      <c r="V68" s="227" t="str">
        <f t="shared" si="1"/>
        <v>-+</v>
      </c>
      <c r="W68" s="226">
        <v>1</v>
      </c>
    </row>
    <row r="69" spans="1:23" ht="15" x14ac:dyDescent="0.25">
      <c r="A69" s="235" t="s">
        <v>1887</v>
      </c>
      <c r="B69" s="235" t="s">
        <v>1886</v>
      </c>
      <c r="C69" s="234" t="s">
        <v>1885</v>
      </c>
      <c r="D69" s="231" t="s">
        <v>1210</v>
      </c>
      <c r="E69" s="231" t="s">
        <v>1206</v>
      </c>
      <c r="F69" s="233">
        <v>0.50160000000000005</v>
      </c>
      <c r="G69" s="203" t="s">
        <v>3872</v>
      </c>
      <c r="H69" s="230">
        <v>2.6000000000000003E-3</v>
      </c>
      <c r="I69" s="230">
        <v>3.0000000000000003E-4</v>
      </c>
      <c r="J69" s="229">
        <v>5.0280000000000001E-17</v>
      </c>
      <c r="K69" s="228">
        <v>765348</v>
      </c>
      <c r="L69" s="233">
        <v>0.97355593324116407</v>
      </c>
      <c r="M69" s="233">
        <v>0.95840963352193709</v>
      </c>
      <c r="N69" s="233">
        <v>0.98894159866286513</v>
      </c>
      <c r="O69" s="232">
        <v>7.3739999999999993E-4</v>
      </c>
      <c r="P69" s="231">
        <v>621324</v>
      </c>
      <c r="Q69" s="231">
        <v>1</v>
      </c>
      <c r="R69" s="230">
        <v>-4.8000000000000004E-3</v>
      </c>
      <c r="S69" s="230">
        <v>6.9999999999999999E-4</v>
      </c>
      <c r="T69" s="229">
        <v>1.116E-11</v>
      </c>
      <c r="U69" s="228">
        <v>416180</v>
      </c>
      <c r="V69" s="227" t="str">
        <f t="shared" si="1"/>
        <v>+-</v>
      </c>
      <c r="W69" s="226">
        <v>1</v>
      </c>
    </row>
    <row r="70" spans="1:23" ht="15" x14ac:dyDescent="0.25">
      <c r="A70" s="235" t="s">
        <v>1884</v>
      </c>
      <c r="B70" s="235" t="s">
        <v>1883</v>
      </c>
      <c r="C70" s="234" t="s">
        <v>1882</v>
      </c>
      <c r="D70" s="231" t="s">
        <v>1199</v>
      </c>
      <c r="E70" s="231" t="s">
        <v>1198</v>
      </c>
      <c r="F70" s="233">
        <v>0.60389999999999999</v>
      </c>
      <c r="G70" s="203" t="s">
        <v>3871</v>
      </c>
      <c r="H70" s="230">
        <v>2E-3</v>
      </c>
      <c r="I70" s="230">
        <v>3.0000000000000003E-4</v>
      </c>
      <c r="J70" s="229">
        <v>1.3260000000000001E-10</v>
      </c>
      <c r="K70" s="228">
        <v>765347</v>
      </c>
      <c r="L70" s="233">
        <v>0.97034849384721911</v>
      </c>
      <c r="M70" s="233">
        <v>0.95525209453610704</v>
      </c>
      <c r="N70" s="233">
        <v>0.98568347025590008</v>
      </c>
      <c r="O70" s="232">
        <v>1.6119999999999999E-4</v>
      </c>
      <c r="P70" s="231">
        <v>621323</v>
      </c>
      <c r="Q70" s="231">
        <v>1</v>
      </c>
      <c r="R70" s="230">
        <v>5.0000000000000001E-4</v>
      </c>
      <c r="S70" s="230">
        <v>6.9999999999999999E-4</v>
      </c>
      <c r="T70" s="229">
        <v>0.50070000000000003</v>
      </c>
      <c r="U70" s="228">
        <v>416179</v>
      </c>
      <c r="V70" s="227" t="str">
        <f t="shared" si="1"/>
        <v>+0</v>
      </c>
      <c r="W70" s="226">
        <v>2</v>
      </c>
    </row>
    <row r="71" spans="1:23" ht="15" x14ac:dyDescent="0.25">
      <c r="A71" s="235" t="s">
        <v>1881</v>
      </c>
      <c r="B71" s="235" t="s">
        <v>1880</v>
      </c>
      <c r="C71" s="234" t="s">
        <v>1879</v>
      </c>
      <c r="D71" s="231" t="s">
        <v>1199</v>
      </c>
      <c r="E71" s="231" t="s">
        <v>1198</v>
      </c>
      <c r="F71" s="233">
        <v>0.7258</v>
      </c>
      <c r="G71" s="203" t="s">
        <v>3871</v>
      </c>
      <c r="H71" s="230">
        <v>-2.5000000000000001E-3</v>
      </c>
      <c r="I71" s="230">
        <v>4.0000000000000002E-4</v>
      </c>
      <c r="J71" s="229">
        <v>3.0319999999999998E-11</v>
      </c>
      <c r="K71" s="228">
        <v>602173</v>
      </c>
      <c r="L71" s="233">
        <v>1.01887593998141</v>
      </c>
      <c r="M71" s="233">
        <v>0.99929624774985804</v>
      </c>
      <c r="N71" s="233">
        <v>1.03883926654437</v>
      </c>
      <c r="O71" s="232">
        <v>5.9060000000000001E-2</v>
      </c>
      <c r="P71" s="231">
        <v>476199</v>
      </c>
      <c r="Q71" s="231">
        <v>1</v>
      </c>
      <c r="R71" s="230">
        <v>8.7000000000000011E-3</v>
      </c>
      <c r="S71" s="230">
        <v>9.0000000000000008E-4</v>
      </c>
      <c r="T71" s="229">
        <v>5.0509999999999999E-21</v>
      </c>
      <c r="U71" s="228">
        <v>266628</v>
      </c>
      <c r="V71" s="227" t="str">
        <f t="shared" si="1"/>
        <v>-+</v>
      </c>
      <c r="W71" s="226">
        <v>1</v>
      </c>
    </row>
    <row r="72" spans="1:23" ht="15" x14ac:dyDescent="0.25">
      <c r="A72" s="235" t="s">
        <v>1878</v>
      </c>
      <c r="B72" s="235" t="s">
        <v>1877</v>
      </c>
      <c r="C72" s="234" t="s">
        <v>1876</v>
      </c>
      <c r="D72" s="231" t="s">
        <v>1198</v>
      </c>
      <c r="E72" s="231" t="s">
        <v>1206</v>
      </c>
      <c r="F72" s="233">
        <v>0.75580000000000003</v>
      </c>
      <c r="G72" s="203" t="s">
        <v>3871</v>
      </c>
      <c r="H72" s="230">
        <v>-2.4000000000000002E-3</v>
      </c>
      <c r="I72" s="230">
        <v>4.0000000000000002E-4</v>
      </c>
      <c r="J72" s="229">
        <v>1.9210000000000003E-9</v>
      </c>
      <c r="K72" s="228">
        <v>603301</v>
      </c>
      <c r="L72" s="233">
        <v>1.0195894028222601</v>
      </c>
      <c r="M72" s="233">
        <v>0.9992123103904651</v>
      </c>
      <c r="N72" s="233">
        <v>1.0403820484769799</v>
      </c>
      <c r="O72" s="232">
        <v>6.1160000000000006E-2</v>
      </c>
      <c r="P72" s="231">
        <v>476220</v>
      </c>
      <c r="Q72" s="231">
        <v>1</v>
      </c>
      <c r="R72" s="230">
        <v>7.6E-3</v>
      </c>
      <c r="S72" s="230">
        <v>1E-3</v>
      </c>
      <c r="T72" s="229">
        <v>1.6219999999999999E-15</v>
      </c>
      <c r="U72" s="228">
        <v>267742</v>
      </c>
      <c r="V72" s="227" t="str">
        <f t="shared" si="1"/>
        <v>-+</v>
      </c>
      <c r="W72" s="226">
        <v>1</v>
      </c>
    </row>
    <row r="73" spans="1:23" ht="15" x14ac:dyDescent="0.25">
      <c r="A73" s="235" t="s">
        <v>1875</v>
      </c>
      <c r="B73" s="235" t="s">
        <v>1874</v>
      </c>
      <c r="C73" s="234" t="s">
        <v>1873</v>
      </c>
      <c r="D73" s="231" t="s">
        <v>1199</v>
      </c>
      <c r="E73" s="231" t="s">
        <v>1198</v>
      </c>
      <c r="F73" s="233">
        <v>0.57669999999999999</v>
      </c>
      <c r="G73" s="203" t="s">
        <v>3871</v>
      </c>
      <c r="H73" s="230">
        <v>1.7000000000000001E-3</v>
      </c>
      <c r="I73" s="230">
        <v>3.0000000000000003E-4</v>
      </c>
      <c r="J73" s="229">
        <v>1.967E-8</v>
      </c>
      <c r="K73" s="228">
        <v>759502</v>
      </c>
      <c r="L73" s="233">
        <v>0.96637820966672106</v>
      </c>
      <c r="M73" s="233">
        <v>0.95153006049684208</v>
      </c>
      <c r="N73" s="233">
        <v>0.98145805675442999</v>
      </c>
      <c r="O73" s="232">
        <v>1.5640000000000003E-5</v>
      </c>
      <c r="P73" s="231">
        <v>616429</v>
      </c>
      <c r="Q73" s="231">
        <v>1</v>
      </c>
      <c r="R73" s="230">
        <v>-1E-3</v>
      </c>
      <c r="S73" s="230">
        <v>6.9999999999999999E-4</v>
      </c>
      <c r="T73" s="229">
        <v>0.1653</v>
      </c>
      <c r="U73" s="228">
        <v>415016</v>
      </c>
      <c r="V73" s="227" t="str">
        <f t="shared" si="1"/>
        <v>+0</v>
      </c>
      <c r="W73" s="226">
        <v>2</v>
      </c>
    </row>
    <row r="74" spans="1:23" ht="15" x14ac:dyDescent="0.25">
      <c r="A74" s="235" t="s">
        <v>1872</v>
      </c>
      <c r="B74" s="235" t="s">
        <v>1871</v>
      </c>
      <c r="C74" s="234" t="s">
        <v>1870</v>
      </c>
      <c r="D74" s="231" t="s">
        <v>1210</v>
      </c>
      <c r="E74" s="231" t="s">
        <v>1206</v>
      </c>
      <c r="F74" s="233">
        <v>0.27400000000000002</v>
      </c>
      <c r="G74" s="203" t="s">
        <v>3872</v>
      </c>
      <c r="H74" s="230">
        <v>4.3E-3</v>
      </c>
      <c r="I74" s="230">
        <v>3.0000000000000003E-4</v>
      </c>
      <c r="J74" s="229">
        <v>2.509E-37</v>
      </c>
      <c r="K74" s="228">
        <v>765232</v>
      </c>
      <c r="L74" s="233">
        <v>0.97170793312405712</v>
      </c>
      <c r="M74" s="233">
        <v>0.95546609497243706</v>
      </c>
      <c r="N74" s="233">
        <v>0.98822586407261903</v>
      </c>
      <c r="O74" s="232">
        <v>8.9979999999999997E-4</v>
      </c>
      <c r="P74" s="231">
        <v>621209</v>
      </c>
      <c r="Q74" s="231">
        <v>1</v>
      </c>
      <c r="R74" s="230">
        <v>2.0000000000000001E-4</v>
      </c>
      <c r="S74" s="230">
        <v>8.0000000000000004E-4</v>
      </c>
      <c r="T74" s="229">
        <v>0.80700000000000005</v>
      </c>
      <c r="U74" s="228">
        <v>416064</v>
      </c>
      <c r="V74" s="227" t="str">
        <f t="shared" si="1"/>
        <v>+0</v>
      </c>
      <c r="W74" s="226">
        <v>2</v>
      </c>
    </row>
    <row r="75" spans="1:23" ht="15" x14ac:dyDescent="0.25">
      <c r="A75" s="235" t="s">
        <v>1869</v>
      </c>
      <c r="B75" s="235" t="s">
        <v>1868</v>
      </c>
      <c r="C75" s="234" t="s">
        <v>1867</v>
      </c>
      <c r="D75" s="231" t="s">
        <v>1199</v>
      </c>
      <c r="E75" s="231" t="s">
        <v>1198</v>
      </c>
      <c r="F75" s="233">
        <v>0.24260000000000001</v>
      </c>
      <c r="G75" s="203" t="s">
        <v>3872</v>
      </c>
      <c r="H75" s="230">
        <v>2.4000000000000002E-3</v>
      </c>
      <c r="I75" s="230">
        <v>4.0000000000000002E-4</v>
      </c>
      <c r="J75" s="229">
        <v>4.8830000000000006E-10</v>
      </c>
      <c r="K75" s="228">
        <v>765048</v>
      </c>
      <c r="L75" s="233">
        <v>0.98777533580685306</v>
      </c>
      <c r="M75" s="233">
        <v>0.96860343758010004</v>
      </c>
      <c r="N75" s="233">
        <v>1.0073267099546701</v>
      </c>
      <c r="O75" s="232">
        <v>0.21980000000000002</v>
      </c>
      <c r="P75" s="231">
        <v>621024</v>
      </c>
      <c r="Q75" s="231">
        <v>2</v>
      </c>
      <c r="R75" s="230">
        <v>-4.4000000000000003E-3</v>
      </c>
      <c r="S75" s="230">
        <v>8.0000000000000004E-4</v>
      </c>
      <c r="T75" s="229">
        <v>1.3860000000000001E-7</v>
      </c>
      <c r="U75" s="228">
        <v>415880</v>
      </c>
      <c r="V75" s="227" t="str">
        <f t="shared" si="1"/>
        <v>+-</v>
      </c>
      <c r="W75" s="226">
        <v>1</v>
      </c>
    </row>
    <row r="76" spans="1:23" ht="15" x14ac:dyDescent="0.25">
      <c r="A76" s="235" t="s">
        <v>1863</v>
      </c>
      <c r="B76" s="235" t="s">
        <v>1862</v>
      </c>
      <c r="C76" s="234" t="s">
        <v>1861</v>
      </c>
      <c r="D76" s="231" t="s">
        <v>1198</v>
      </c>
      <c r="E76" s="231" t="s">
        <v>1206</v>
      </c>
      <c r="F76" s="233">
        <v>0.32440000000000002</v>
      </c>
      <c r="G76" s="203" t="s">
        <v>3872</v>
      </c>
      <c r="H76" s="230">
        <v>-2.9000000000000002E-3</v>
      </c>
      <c r="I76" s="230">
        <v>3.0000000000000003E-4</v>
      </c>
      <c r="J76" s="229">
        <v>4.3200000000000009E-18</v>
      </c>
      <c r="K76" s="228">
        <v>719144</v>
      </c>
      <c r="L76" s="233">
        <v>1.0215284642126099</v>
      </c>
      <c r="M76" s="233">
        <v>1.0042570355417999</v>
      </c>
      <c r="N76" s="233">
        <v>1.0390969306315001</v>
      </c>
      <c r="O76" s="232">
        <v>1.4580000000000001E-2</v>
      </c>
      <c r="P76" s="231">
        <v>575138</v>
      </c>
      <c r="Q76" s="231">
        <v>1</v>
      </c>
      <c r="R76" s="230">
        <v>2.5000000000000001E-3</v>
      </c>
      <c r="S76" s="230">
        <v>8.0000000000000004E-4</v>
      </c>
      <c r="T76" s="229">
        <v>1.0219999999999999E-3</v>
      </c>
      <c r="U76" s="228">
        <v>374012</v>
      </c>
      <c r="V76" s="227" t="str">
        <f t="shared" si="1"/>
        <v>-+</v>
      </c>
      <c r="W76" s="226">
        <v>1</v>
      </c>
    </row>
    <row r="77" spans="1:23" ht="15" x14ac:dyDescent="0.25">
      <c r="A77" s="235" t="s">
        <v>1860</v>
      </c>
      <c r="B77" s="235" t="s">
        <v>1859</v>
      </c>
      <c r="C77" s="234" t="s">
        <v>1858</v>
      </c>
      <c r="D77" s="231" t="s">
        <v>1199</v>
      </c>
      <c r="E77" s="231" t="s">
        <v>1206</v>
      </c>
      <c r="F77" s="233">
        <v>0.3165</v>
      </c>
      <c r="G77" s="203" t="s">
        <v>3872</v>
      </c>
      <c r="H77" s="230">
        <v>-2.6000000000000003E-3</v>
      </c>
      <c r="I77" s="230">
        <v>3.0000000000000003E-4</v>
      </c>
      <c r="J77" s="229">
        <v>5.7630000000000002E-16</v>
      </c>
      <c r="K77" s="228">
        <v>761392</v>
      </c>
      <c r="L77" s="233">
        <v>1.0344811534402001</v>
      </c>
      <c r="M77" s="233">
        <v>1.01778836134788</v>
      </c>
      <c r="N77" s="233">
        <v>1.0514477247565801</v>
      </c>
      <c r="O77" s="232">
        <v>4.6350000000000002E-5</v>
      </c>
      <c r="P77" s="231">
        <v>617368</v>
      </c>
      <c r="Q77" s="231">
        <v>1</v>
      </c>
      <c r="R77" s="230">
        <v>2.5000000000000001E-3</v>
      </c>
      <c r="S77" s="230">
        <v>6.9999999999999999E-4</v>
      </c>
      <c r="T77" s="229">
        <v>7.1949999999999998E-4</v>
      </c>
      <c r="U77" s="228">
        <v>416121</v>
      </c>
      <c r="V77" s="227" t="str">
        <f t="shared" si="1"/>
        <v>-+</v>
      </c>
      <c r="W77" s="226">
        <v>1</v>
      </c>
    </row>
    <row r="78" spans="1:23" ht="15" x14ac:dyDescent="0.25">
      <c r="A78" s="235" t="s">
        <v>1857</v>
      </c>
      <c r="B78" s="235" t="s">
        <v>1856</v>
      </c>
      <c r="C78" s="234" t="s">
        <v>1855</v>
      </c>
      <c r="D78" s="231" t="s">
        <v>1210</v>
      </c>
      <c r="E78" s="231" t="s">
        <v>1206</v>
      </c>
      <c r="F78" s="233">
        <v>0.57699999999999996</v>
      </c>
      <c r="G78" s="203" t="s">
        <v>3871</v>
      </c>
      <c r="H78" s="230">
        <v>2.2000000000000001E-3</v>
      </c>
      <c r="I78" s="230">
        <v>4.0000000000000002E-4</v>
      </c>
      <c r="J78" s="229">
        <v>3.2540000000000001E-9</v>
      </c>
      <c r="K78" s="228">
        <v>683528</v>
      </c>
      <c r="L78" s="233">
        <v>0.97696934900055998</v>
      </c>
      <c r="M78" s="233">
        <v>0.9598867214233231</v>
      </c>
      <c r="N78" s="233">
        <v>0.99435598762246413</v>
      </c>
      <c r="O78" s="232">
        <v>9.7089999999999989E-3</v>
      </c>
      <c r="P78" s="231">
        <v>577588</v>
      </c>
      <c r="Q78" s="231">
        <v>1</v>
      </c>
      <c r="R78" s="230">
        <v>-3.6000000000000003E-3</v>
      </c>
      <c r="S78" s="230">
        <v>8.0000000000000004E-4</v>
      </c>
      <c r="T78" s="229">
        <v>7.469E-6</v>
      </c>
      <c r="U78" s="228">
        <v>374012</v>
      </c>
      <c r="V78" s="227" t="str">
        <f t="shared" si="1"/>
        <v>+-</v>
      </c>
      <c r="W78" s="226">
        <v>1</v>
      </c>
    </row>
    <row r="79" spans="1:23" ht="15" x14ac:dyDescent="0.25">
      <c r="A79" s="235" t="s">
        <v>1854</v>
      </c>
      <c r="B79" s="235" t="s">
        <v>1853</v>
      </c>
      <c r="C79" s="234" t="s">
        <v>1852</v>
      </c>
      <c r="D79" s="231" t="s">
        <v>1210</v>
      </c>
      <c r="E79" s="231" t="s">
        <v>1206</v>
      </c>
      <c r="F79" s="233">
        <v>9.4100000000000003E-2</v>
      </c>
      <c r="G79" s="203" t="s">
        <v>3872</v>
      </c>
      <c r="H79" s="230">
        <v>3.9000000000000003E-3</v>
      </c>
      <c r="I79" s="230">
        <v>6.0000000000000006E-4</v>
      </c>
      <c r="J79" s="229">
        <v>8.9789999999999982E-11</v>
      </c>
      <c r="K79" s="228">
        <v>698749</v>
      </c>
      <c r="L79" s="233">
        <v>0.97902314035961913</v>
      </c>
      <c r="M79" s="233">
        <v>0.94991383357612103</v>
      </c>
      <c r="N79" s="233">
        <v>1.0090244772530801</v>
      </c>
      <c r="O79" s="232">
        <v>0.16889999999999999</v>
      </c>
      <c r="P79" s="231">
        <v>579035</v>
      </c>
      <c r="Q79" s="231">
        <v>2</v>
      </c>
      <c r="R79" s="230">
        <v>-1.6000000000000001E-3</v>
      </c>
      <c r="S79" s="230">
        <v>1.3000000000000002E-3</v>
      </c>
      <c r="T79" s="229">
        <v>0.2419</v>
      </c>
      <c r="U79" s="228">
        <v>354539</v>
      </c>
      <c r="V79" s="227" t="str">
        <f t="shared" si="1"/>
        <v>+0</v>
      </c>
      <c r="W79" s="226">
        <v>2</v>
      </c>
    </row>
    <row r="80" spans="1:23" ht="15" x14ac:dyDescent="0.25">
      <c r="A80" s="235" t="s">
        <v>1851</v>
      </c>
      <c r="B80" s="235" t="s">
        <v>1850</v>
      </c>
      <c r="C80" s="234" t="s">
        <v>1849</v>
      </c>
      <c r="D80" s="231" t="s">
        <v>1210</v>
      </c>
      <c r="E80" s="231" t="s">
        <v>1198</v>
      </c>
      <c r="F80" s="233">
        <v>0.50770000000000004</v>
      </c>
      <c r="G80" s="203" t="s">
        <v>3871</v>
      </c>
      <c r="H80" s="230">
        <v>-1.8000000000000002E-3</v>
      </c>
      <c r="I80" s="230">
        <v>3.0000000000000003E-4</v>
      </c>
      <c r="J80" s="229">
        <v>1.9600000000000003E-9</v>
      </c>
      <c r="K80" s="228">
        <v>723041</v>
      </c>
      <c r="L80" s="233">
        <v>1.00370685344998</v>
      </c>
      <c r="M80" s="233">
        <v>0.98809147449380308</v>
      </c>
      <c r="N80" s="233">
        <v>1.0195690112381199</v>
      </c>
      <c r="O80" s="232">
        <v>0.64950000000000008</v>
      </c>
      <c r="P80" s="231">
        <v>579035</v>
      </c>
      <c r="Q80" s="231">
        <v>2</v>
      </c>
      <c r="R80" s="230">
        <v>1.5E-3</v>
      </c>
      <c r="S80" s="230">
        <v>6.9999999999999999E-4</v>
      </c>
      <c r="T80" s="229">
        <v>3.8980000000000001E-2</v>
      </c>
      <c r="U80" s="228">
        <v>374012</v>
      </c>
      <c r="V80" s="227" t="str">
        <f t="shared" si="1"/>
        <v>-+</v>
      </c>
      <c r="W80" s="226">
        <v>1</v>
      </c>
    </row>
    <row r="81" spans="1:23" ht="15" x14ac:dyDescent="0.25">
      <c r="A81" s="235" t="s">
        <v>1848</v>
      </c>
      <c r="B81" s="235" t="s">
        <v>1847</v>
      </c>
      <c r="C81" s="234" t="s">
        <v>1846</v>
      </c>
      <c r="D81" s="231" t="s">
        <v>1199</v>
      </c>
      <c r="E81" s="231" t="s">
        <v>1198</v>
      </c>
      <c r="F81" s="233">
        <v>0.94740000000000002</v>
      </c>
      <c r="G81" s="203" t="s">
        <v>3871</v>
      </c>
      <c r="H81" s="230">
        <v>-4.5000000000000005E-3</v>
      </c>
      <c r="I81" s="230">
        <v>6.9999999999999999E-4</v>
      </c>
      <c r="J81" s="229">
        <v>6.5609999999999994E-11</v>
      </c>
      <c r="K81" s="228">
        <v>765344</v>
      </c>
      <c r="L81" s="233">
        <v>1.0790704758096901</v>
      </c>
      <c r="M81" s="233">
        <v>1.04064425779018</v>
      </c>
      <c r="N81" s="233">
        <v>1.1189155977632099</v>
      </c>
      <c r="O81" s="232">
        <v>3.8600000000000003E-5</v>
      </c>
      <c r="P81" s="231">
        <v>621320</v>
      </c>
      <c r="Q81" s="231">
        <v>1</v>
      </c>
      <c r="R81" s="230">
        <v>6.2000000000000006E-3</v>
      </c>
      <c r="S81" s="230">
        <v>1.6000000000000001E-3</v>
      </c>
      <c r="T81" s="229">
        <v>9.1140000000000012E-5</v>
      </c>
      <c r="U81" s="228">
        <v>416176</v>
      </c>
      <c r="V81" s="227" t="str">
        <f t="shared" si="1"/>
        <v>-+</v>
      </c>
      <c r="W81" s="226">
        <v>1</v>
      </c>
    </row>
    <row r="82" spans="1:23" ht="15" x14ac:dyDescent="0.25">
      <c r="A82" s="235" t="s">
        <v>1845</v>
      </c>
      <c r="B82" s="235" t="s">
        <v>1844</v>
      </c>
      <c r="C82" s="234" t="s">
        <v>1843</v>
      </c>
      <c r="D82" s="231" t="s">
        <v>1199</v>
      </c>
      <c r="E82" s="231" t="s">
        <v>1198</v>
      </c>
      <c r="F82" s="233">
        <v>0.30640000000000001</v>
      </c>
      <c r="G82" s="203" t="s">
        <v>3871</v>
      </c>
      <c r="H82" s="230">
        <v>-2.3E-3</v>
      </c>
      <c r="I82" s="230">
        <v>4.0000000000000002E-4</v>
      </c>
      <c r="J82" s="229">
        <v>2.497E-9</v>
      </c>
      <c r="K82" s="228">
        <v>564057</v>
      </c>
      <c r="L82" s="233">
        <v>1.0215284642126099</v>
      </c>
      <c r="M82" s="233">
        <v>1.0030767234275499</v>
      </c>
      <c r="N82" s="233">
        <v>1.0403196274267199</v>
      </c>
      <c r="O82" s="232">
        <v>2.2460000000000001E-2</v>
      </c>
      <c r="P82" s="231">
        <v>579035</v>
      </c>
      <c r="Q82" s="231">
        <v>1</v>
      </c>
      <c r="R82" s="230">
        <v>1.1000000000000001E-3</v>
      </c>
      <c r="S82" s="230">
        <v>1E-3</v>
      </c>
      <c r="T82" s="229">
        <v>0.28350000000000003</v>
      </c>
      <c r="U82" s="228">
        <v>223098</v>
      </c>
      <c r="V82" s="227" t="str">
        <f t="shared" si="1"/>
        <v>-0</v>
      </c>
      <c r="W82" s="226">
        <v>2</v>
      </c>
    </row>
    <row r="83" spans="1:23" ht="15" x14ac:dyDescent="0.25">
      <c r="A83" s="443" t="s">
        <v>1842</v>
      </c>
      <c r="B83" s="443" t="s">
        <v>1841</v>
      </c>
      <c r="C83" s="444" t="s">
        <v>1840</v>
      </c>
      <c r="D83" s="445" t="s">
        <v>1199</v>
      </c>
      <c r="E83" s="445" t="s">
        <v>1198</v>
      </c>
      <c r="F83" s="446">
        <v>0.4037</v>
      </c>
      <c r="G83" s="447" t="s">
        <v>3872</v>
      </c>
      <c r="H83" s="448">
        <v>-7.3000000000000001E-3</v>
      </c>
      <c r="I83" s="448">
        <v>3.0000000000000003E-4</v>
      </c>
      <c r="J83" s="449">
        <v>3.4899999999999999E-120</v>
      </c>
      <c r="K83" s="450">
        <v>765289</v>
      </c>
      <c r="L83" s="446">
        <v>1.06908164046345</v>
      </c>
      <c r="M83" s="446">
        <v>1.05224291978235</v>
      </c>
      <c r="N83" s="446">
        <v>1.0861898260265199</v>
      </c>
      <c r="O83" s="451">
        <v>1.898E-16</v>
      </c>
      <c r="P83" s="445">
        <v>621265</v>
      </c>
      <c r="Q83" s="445">
        <v>1</v>
      </c>
      <c r="R83" s="448">
        <v>7.0000000000000001E-3</v>
      </c>
      <c r="S83" s="448">
        <v>6.9999999999999999E-4</v>
      </c>
      <c r="T83" s="449">
        <v>3.1030000000000003E-22</v>
      </c>
      <c r="U83" s="450">
        <v>416121</v>
      </c>
      <c r="V83" s="452" t="str">
        <f t="shared" si="1"/>
        <v>-+</v>
      </c>
      <c r="W83" s="453">
        <v>1</v>
      </c>
    </row>
    <row r="84" spans="1:23" ht="15" x14ac:dyDescent="0.25">
      <c r="A84" s="235" t="s">
        <v>1839</v>
      </c>
      <c r="B84" s="235" t="s">
        <v>1838</v>
      </c>
      <c r="C84" s="234" t="s">
        <v>1837</v>
      </c>
      <c r="D84" s="231" t="s">
        <v>1199</v>
      </c>
      <c r="E84" s="231" t="s">
        <v>1198</v>
      </c>
      <c r="F84" s="233">
        <v>0.70010000000000006</v>
      </c>
      <c r="G84" s="203" t="s">
        <v>3872</v>
      </c>
      <c r="H84" s="230">
        <v>-3.5000000000000001E-3</v>
      </c>
      <c r="I84" s="230">
        <v>3.0000000000000003E-4</v>
      </c>
      <c r="J84" s="229">
        <v>6.4240000000000002E-25</v>
      </c>
      <c r="K84" s="228">
        <v>723041</v>
      </c>
      <c r="L84" s="233">
        <v>1.0692954781746</v>
      </c>
      <c r="M84" s="233">
        <v>1.0508044356155899</v>
      </c>
      <c r="N84" s="233">
        <v>1.0881119082589501</v>
      </c>
      <c r="O84" s="232">
        <v>5.0750000000000005E-14</v>
      </c>
      <c r="P84" s="231">
        <v>579035</v>
      </c>
      <c r="Q84" s="231">
        <v>1</v>
      </c>
      <c r="R84" s="230">
        <v>5.0000000000000001E-3</v>
      </c>
      <c r="S84" s="230">
        <v>8.0000000000000004E-4</v>
      </c>
      <c r="T84" s="229">
        <v>2.7519999999999999E-10</v>
      </c>
      <c r="U84" s="228">
        <v>374012</v>
      </c>
      <c r="V84" s="227" t="str">
        <f t="shared" si="1"/>
        <v>-+</v>
      </c>
      <c r="W84" s="226">
        <v>1</v>
      </c>
    </row>
    <row r="85" spans="1:23" ht="15" x14ac:dyDescent="0.25">
      <c r="A85" s="235" t="s">
        <v>1836</v>
      </c>
      <c r="B85" s="235" t="s">
        <v>1835</v>
      </c>
      <c r="C85" s="234" t="s">
        <v>1834</v>
      </c>
      <c r="D85" s="231" t="s">
        <v>1198</v>
      </c>
      <c r="E85" s="231" t="s">
        <v>1206</v>
      </c>
      <c r="F85" s="233">
        <v>0.34079999999999999</v>
      </c>
      <c r="G85" s="203" t="s">
        <v>3872</v>
      </c>
      <c r="H85" s="230">
        <v>2.8E-3</v>
      </c>
      <c r="I85" s="230">
        <v>3.0000000000000003E-4</v>
      </c>
      <c r="J85" s="229">
        <v>5.859E-19</v>
      </c>
      <c r="K85" s="228">
        <v>764210</v>
      </c>
      <c r="L85" s="233">
        <v>0.97521238591351711</v>
      </c>
      <c r="M85" s="233">
        <v>0.95966405353442608</v>
      </c>
      <c r="N85" s="233">
        <v>0.99101263003076212</v>
      </c>
      <c r="O85" s="232">
        <v>2.163E-3</v>
      </c>
      <c r="P85" s="231">
        <v>621175</v>
      </c>
      <c r="Q85" s="231">
        <v>1</v>
      </c>
      <c r="R85" s="230">
        <v>-2.5000000000000001E-3</v>
      </c>
      <c r="S85" s="230">
        <v>6.9999999999999999E-4</v>
      </c>
      <c r="T85" s="229">
        <v>4.9469999999999994E-4</v>
      </c>
      <c r="U85" s="228">
        <v>415043</v>
      </c>
      <c r="V85" s="227" t="str">
        <f t="shared" si="1"/>
        <v>+-</v>
      </c>
      <c r="W85" s="226">
        <v>1</v>
      </c>
    </row>
    <row r="86" spans="1:23" ht="15" x14ac:dyDescent="0.25">
      <c r="A86" s="235" t="s">
        <v>1833</v>
      </c>
      <c r="B86" s="235" t="s">
        <v>1832</v>
      </c>
      <c r="C86" s="234" t="s">
        <v>1831</v>
      </c>
      <c r="D86" s="231" t="s">
        <v>1198</v>
      </c>
      <c r="E86" s="231" t="s">
        <v>1206</v>
      </c>
      <c r="F86" s="233">
        <v>0.47760000000000002</v>
      </c>
      <c r="G86" s="203" t="s">
        <v>3871</v>
      </c>
      <c r="H86" s="230">
        <v>1.9E-3</v>
      </c>
      <c r="I86" s="230">
        <v>3.0000000000000003E-4</v>
      </c>
      <c r="J86" s="229">
        <v>3.4250000000000001E-10</v>
      </c>
      <c r="K86" s="228">
        <v>764840</v>
      </c>
      <c r="L86" s="233">
        <v>0.98965389300909612</v>
      </c>
      <c r="M86" s="233">
        <v>0.97483017757596713</v>
      </c>
      <c r="N86" s="233">
        <v>1.0047030246678399</v>
      </c>
      <c r="O86" s="232">
        <v>0.1782</v>
      </c>
      <c r="P86" s="231">
        <v>621317</v>
      </c>
      <c r="Q86" s="231">
        <v>2</v>
      </c>
      <c r="R86" s="230">
        <v>0</v>
      </c>
      <c r="S86" s="230">
        <v>6.9999999999999999E-4</v>
      </c>
      <c r="T86" s="229">
        <v>0.9617</v>
      </c>
      <c r="U86" s="228">
        <v>415672</v>
      </c>
      <c r="V86" s="227" t="str">
        <f t="shared" si="1"/>
        <v>+0</v>
      </c>
      <c r="W86" s="226">
        <v>2</v>
      </c>
    </row>
    <row r="87" spans="1:23" ht="15" x14ac:dyDescent="0.25">
      <c r="A87" s="235" t="s">
        <v>1830</v>
      </c>
      <c r="B87" s="235" t="s">
        <v>1829</v>
      </c>
      <c r="C87" s="234" t="s">
        <v>1828</v>
      </c>
      <c r="D87" s="231" t="s">
        <v>1210</v>
      </c>
      <c r="E87" s="231" t="s">
        <v>1199</v>
      </c>
      <c r="F87" s="233">
        <v>0.77160000000000006</v>
      </c>
      <c r="G87" s="203" t="s">
        <v>3871</v>
      </c>
      <c r="H87" s="230">
        <v>2.5000000000000001E-3</v>
      </c>
      <c r="I87" s="230">
        <v>4.0000000000000002E-4</v>
      </c>
      <c r="J87" s="229">
        <v>3.379E-12</v>
      </c>
      <c r="K87" s="228">
        <v>765294</v>
      </c>
      <c r="L87" s="233">
        <v>0.97326391026682813</v>
      </c>
      <c r="M87" s="233">
        <v>0.95587129849378205</v>
      </c>
      <c r="N87" s="233">
        <v>0.99097299031836106</v>
      </c>
      <c r="O87" s="232">
        <v>3.3289999999999999E-3</v>
      </c>
      <c r="P87" s="231">
        <v>621270</v>
      </c>
      <c r="Q87" s="231">
        <v>1</v>
      </c>
      <c r="R87" s="230">
        <v>-6.9999999999999999E-4</v>
      </c>
      <c r="S87" s="230">
        <v>8.0000000000000004E-4</v>
      </c>
      <c r="T87" s="229">
        <v>0.4042</v>
      </c>
      <c r="U87" s="228">
        <v>416126</v>
      </c>
      <c r="V87" s="227" t="str">
        <f t="shared" si="1"/>
        <v>+0</v>
      </c>
      <c r="W87" s="226">
        <v>2</v>
      </c>
    </row>
    <row r="88" spans="1:23" ht="15" x14ac:dyDescent="0.25">
      <c r="A88" s="235" t="s">
        <v>1827</v>
      </c>
      <c r="B88" s="235" t="s">
        <v>1826</v>
      </c>
      <c r="C88" s="234" t="s">
        <v>1825</v>
      </c>
      <c r="D88" s="231" t="s">
        <v>1210</v>
      </c>
      <c r="E88" s="231" t="s">
        <v>1206</v>
      </c>
      <c r="F88" s="233">
        <v>0.49420000000000003</v>
      </c>
      <c r="G88" s="203" t="s">
        <v>3871</v>
      </c>
      <c r="H88" s="230">
        <v>-2.4000000000000002E-3</v>
      </c>
      <c r="I88" s="230">
        <v>3.0000000000000003E-4</v>
      </c>
      <c r="J88" s="229">
        <v>3.1620000000000001E-13</v>
      </c>
      <c r="K88" s="228">
        <v>668545</v>
      </c>
      <c r="L88" s="233">
        <v>1.03117610464756</v>
      </c>
      <c r="M88" s="233">
        <v>1.01413902368814</v>
      </c>
      <c r="N88" s="233">
        <v>1.04849940092938</v>
      </c>
      <c r="O88" s="232">
        <v>2.92E-4</v>
      </c>
      <c r="P88" s="231">
        <v>579035</v>
      </c>
      <c r="Q88" s="231">
        <v>1</v>
      </c>
      <c r="R88" s="230">
        <v>5.0000000000000001E-4</v>
      </c>
      <c r="S88" s="230">
        <v>8.0000000000000004E-4</v>
      </c>
      <c r="T88" s="229">
        <v>0.55480000000000007</v>
      </c>
      <c r="U88" s="228">
        <v>355347</v>
      </c>
      <c r="V88" s="227" t="str">
        <f t="shared" si="1"/>
        <v>-0</v>
      </c>
      <c r="W88" s="226">
        <v>2</v>
      </c>
    </row>
    <row r="89" spans="1:23" ht="15" x14ac:dyDescent="0.25">
      <c r="A89" s="235" t="s">
        <v>1824</v>
      </c>
      <c r="B89" s="235" t="s">
        <v>1823</v>
      </c>
      <c r="C89" s="234" t="s">
        <v>1822</v>
      </c>
      <c r="D89" s="231" t="s">
        <v>1210</v>
      </c>
      <c r="E89" s="231" t="s">
        <v>1206</v>
      </c>
      <c r="F89" s="233">
        <v>0.44930000000000003</v>
      </c>
      <c r="G89" s="203" t="s">
        <v>3872</v>
      </c>
      <c r="H89" s="230">
        <v>-2.7000000000000001E-3</v>
      </c>
      <c r="I89" s="230">
        <v>3.0000000000000003E-4</v>
      </c>
      <c r="J89" s="229">
        <v>1.6670000000000001E-15</v>
      </c>
      <c r="K89" s="228">
        <v>726220</v>
      </c>
      <c r="L89" s="233">
        <v>1.0375892567243701</v>
      </c>
      <c r="M89" s="233">
        <v>1.02164696838757</v>
      </c>
      <c r="N89" s="233">
        <v>1.0537803164717201</v>
      </c>
      <c r="O89" s="232">
        <v>2.553E-6</v>
      </c>
      <c r="P89" s="231">
        <v>621213</v>
      </c>
      <c r="Q89" s="231">
        <v>1</v>
      </c>
      <c r="R89" s="230">
        <v>5.7000000000000002E-3</v>
      </c>
      <c r="S89" s="230">
        <v>6.9999999999999999E-4</v>
      </c>
      <c r="T89" s="229">
        <v>7.5500000000000007E-17</v>
      </c>
      <c r="U89" s="228">
        <v>415118</v>
      </c>
      <c r="V89" s="227" t="str">
        <f t="shared" si="1"/>
        <v>-+</v>
      </c>
      <c r="W89" s="226">
        <v>1</v>
      </c>
    </row>
    <row r="90" spans="1:23" ht="15" x14ac:dyDescent="0.25">
      <c r="A90" s="235" t="s">
        <v>1821</v>
      </c>
      <c r="B90" s="235" t="s">
        <v>1820</v>
      </c>
      <c r="C90" s="234" t="s">
        <v>1819</v>
      </c>
      <c r="D90" s="231" t="s">
        <v>1199</v>
      </c>
      <c r="E90" s="231" t="s">
        <v>1198</v>
      </c>
      <c r="F90" s="233">
        <v>0.38320000000000004</v>
      </c>
      <c r="G90" s="203" t="s">
        <v>3872</v>
      </c>
      <c r="H90" s="230">
        <v>-4.8999999999999998E-3</v>
      </c>
      <c r="I90" s="230">
        <v>3.0000000000000003E-4</v>
      </c>
      <c r="J90" s="229">
        <v>5.7689999999999997E-51</v>
      </c>
      <c r="K90" s="228">
        <v>763933</v>
      </c>
      <c r="L90" s="233">
        <v>1.0571747292596501</v>
      </c>
      <c r="M90" s="233">
        <v>1.0399119020521701</v>
      </c>
      <c r="N90" s="233">
        <v>1.07472412420677</v>
      </c>
      <c r="O90" s="232">
        <v>4.6299999999999998E-11</v>
      </c>
      <c r="P90" s="231">
        <v>621016</v>
      </c>
      <c r="Q90" s="231">
        <v>1</v>
      </c>
      <c r="R90" s="230">
        <v>1.34E-3</v>
      </c>
      <c r="S90" s="230">
        <v>8.0000000000000004E-4</v>
      </c>
      <c r="T90" s="229">
        <v>7.8179999999999999E-2</v>
      </c>
      <c r="U90" s="228">
        <v>414779</v>
      </c>
      <c r="V90" s="227" t="str">
        <f t="shared" si="1"/>
        <v>-+</v>
      </c>
      <c r="W90" s="226">
        <v>1</v>
      </c>
    </row>
    <row r="91" spans="1:23" ht="15" x14ac:dyDescent="0.25">
      <c r="A91" s="235" t="s">
        <v>1818</v>
      </c>
      <c r="B91" s="235" t="s">
        <v>1817</v>
      </c>
      <c r="C91" s="234" t="s">
        <v>1816</v>
      </c>
      <c r="D91" s="231" t="s">
        <v>1199</v>
      </c>
      <c r="E91" s="231" t="s">
        <v>1206</v>
      </c>
      <c r="F91" s="233">
        <v>0.2487</v>
      </c>
      <c r="G91" s="203" t="s">
        <v>3871</v>
      </c>
      <c r="H91" s="230">
        <v>2.7000000000000001E-3</v>
      </c>
      <c r="I91" s="230">
        <v>3.0000000000000003E-4</v>
      </c>
      <c r="J91" s="229">
        <v>1.9540000000000001E-14</v>
      </c>
      <c r="K91" s="228">
        <v>765283</v>
      </c>
      <c r="L91" s="233">
        <v>0.96947557307602605</v>
      </c>
      <c r="M91" s="233">
        <v>0.95252397661393806</v>
      </c>
      <c r="N91" s="233">
        <v>0.98672884868705713</v>
      </c>
      <c r="O91" s="232">
        <v>6.1200000000000002E-4</v>
      </c>
      <c r="P91" s="231">
        <v>621259</v>
      </c>
      <c r="Q91" s="231">
        <v>1</v>
      </c>
      <c r="R91" s="230">
        <v>-5.0000000000000001E-4</v>
      </c>
      <c r="S91" s="230">
        <v>8.0000000000000004E-4</v>
      </c>
      <c r="T91" s="229">
        <v>0.51100000000000001</v>
      </c>
      <c r="U91" s="228">
        <v>416115</v>
      </c>
      <c r="V91" s="227" t="str">
        <f t="shared" si="1"/>
        <v>+0</v>
      </c>
      <c r="W91" s="226">
        <v>2</v>
      </c>
    </row>
    <row r="92" spans="1:23" ht="15" x14ac:dyDescent="0.25">
      <c r="A92" s="235" t="s">
        <v>1812</v>
      </c>
      <c r="B92" s="235" t="s">
        <v>1811</v>
      </c>
      <c r="C92" s="234" t="s">
        <v>1810</v>
      </c>
      <c r="D92" s="231" t="s">
        <v>1199</v>
      </c>
      <c r="E92" s="231" t="s">
        <v>1198</v>
      </c>
      <c r="F92" s="233">
        <v>0.4088</v>
      </c>
      <c r="G92" s="203" t="s">
        <v>3871</v>
      </c>
      <c r="H92" s="230">
        <v>1.7000000000000001E-3</v>
      </c>
      <c r="I92" s="230">
        <v>3.0000000000000003E-4</v>
      </c>
      <c r="J92" s="229">
        <v>3.0040000000000003E-8</v>
      </c>
      <c r="K92" s="228">
        <v>755634</v>
      </c>
      <c r="L92" s="233">
        <v>0.97853375114693808</v>
      </c>
      <c r="M92" s="233">
        <v>0.9634988352522581</v>
      </c>
      <c r="N92" s="233">
        <v>0.99380327936048107</v>
      </c>
      <c r="O92" s="232">
        <v>6.2069999999999998E-3</v>
      </c>
      <c r="P92" s="231">
        <v>616643</v>
      </c>
      <c r="Q92" s="231">
        <v>1</v>
      </c>
      <c r="R92" s="230">
        <v>-2.2000000000000001E-3</v>
      </c>
      <c r="S92" s="230">
        <v>6.9999999999999999E-4</v>
      </c>
      <c r="T92" s="229">
        <v>1.549E-3</v>
      </c>
      <c r="U92" s="228">
        <v>412846</v>
      </c>
      <c r="V92" s="227" t="str">
        <f t="shared" si="1"/>
        <v>+-</v>
      </c>
      <c r="W92" s="226">
        <v>1</v>
      </c>
    </row>
    <row r="93" spans="1:23" ht="15" x14ac:dyDescent="0.25">
      <c r="A93" s="235" t="s">
        <v>1809</v>
      </c>
      <c r="B93" s="235" t="s">
        <v>1808</v>
      </c>
      <c r="C93" s="234" t="s">
        <v>1807</v>
      </c>
      <c r="D93" s="231" t="s">
        <v>1198</v>
      </c>
      <c r="E93" s="231" t="s">
        <v>1206</v>
      </c>
      <c r="F93" s="233">
        <v>0.32240000000000002</v>
      </c>
      <c r="G93" s="203" t="s">
        <v>3871</v>
      </c>
      <c r="H93" s="230">
        <v>1.9E-3</v>
      </c>
      <c r="I93" s="230">
        <v>3.0000000000000003E-4</v>
      </c>
      <c r="J93" s="229">
        <v>5.2600000000000004E-9</v>
      </c>
      <c r="K93" s="228">
        <v>764215</v>
      </c>
      <c r="L93" s="233">
        <v>0.9800026531747611</v>
      </c>
      <c r="M93" s="233">
        <v>0.96418894744898309</v>
      </c>
      <c r="N93" s="233">
        <v>0.99607572019008905</v>
      </c>
      <c r="O93" s="232">
        <v>1.468E-2</v>
      </c>
      <c r="P93" s="231">
        <v>621298</v>
      </c>
      <c r="Q93" s="231">
        <v>1</v>
      </c>
      <c r="R93" s="230">
        <v>-1.5E-3</v>
      </c>
      <c r="S93" s="230">
        <v>6.9999999999999999E-4</v>
      </c>
      <c r="T93" s="229">
        <v>4.0370000000000003E-2</v>
      </c>
      <c r="U93" s="228">
        <v>415060</v>
      </c>
      <c r="V93" s="227" t="str">
        <f t="shared" si="1"/>
        <v>+-</v>
      </c>
      <c r="W93" s="226">
        <v>1</v>
      </c>
    </row>
    <row r="94" spans="1:23" ht="15" x14ac:dyDescent="0.25">
      <c r="A94" s="235" t="s">
        <v>1806</v>
      </c>
      <c r="B94" s="235" t="s">
        <v>1805</v>
      </c>
      <c r="C94" s="234" t="s">
        <v>1804</v>
      </c>
      <c r="D94" s="231" t="s">
        <v>1199</v>
      </c>
      <c r="E94" s="231" t="s">
        <v>1206</v>
      </c>
      <c r="F94" s="233">
        <v>0.1076</v>
      </c>
      <c r="G94" s="203" t="s">
        <v>3872</v>
      </c>
      <c r="H94" s="230">
        <v>5.5999999999999999E-3</v>
      </c>
      <c r="I94" s="230">
        <v>5.0000000000000001E-4</v>
      </c>
      <c r="J94" s="229">
        <v>6.471E-25</v>
      </c>
      <c r="K94" s="228">
        <v>609941</v>
      </c>
      <c r="L94" s="233">
        <v>0.95284788982811308</v>
      </c>
      <c r="M94" s="233">
        <v>0.92596763162082907</v>
      </c>
      <c r="N94" s="233">
        <v>0.98050846503203504</v>
      </c>
      <c r="O94" s="232">
        <v>9.0810000000000001E-4</v>
      </c>
      <c r="P94" s="231">
        <v>476241</v>
      </c>
      <c r="Q94" s="231">
        <v>1</v>
      </c>
      <c r="R94" s="230">
        <v>-5.0000000000000001E-3</v>
      </c>
      <c r="S94" s="230">
        <v>1.3000000000000002E-3</v>
      </c>
      <c r="T94" s="229">
        <v>1.807E-4</v>
      </c>
      <c r="U94" s="228">
        <v>274384</v>
      </c>
      <c r="V94" s="227" t="str">
        <f t="shared" si="1"/>
        <v>+-</v>
      </c>
      <c r="W94" s="226">
        <v>1</v>
      </c>
    </row>
    <row r="95" spans="1:23" ht="15" x14ac:dyDescent="0.25">
      <c r="A95" s="235" t="s">
        <v>1803</v>
      </c>
      <c r="B95" s="235" t="s">
        <v>1802</v>
      </c>
      <c r="C95" s="234" t="s">
        <v>1801</v>
      </c>
      <c r="D95" s="231" t="s">
        <v>1199</v>
      </c>
      <c r="E95" s="231" t="s">
        <v>1206</v>
      </c>
      <c r="F95" s="233">
        <v>0.10790000000000001</v>
      </c>
      <c r="G95" s="203" t="s">
        <v>3872</v>
      </c>
      <c r="H95" s="230">
        <v>-5.5999999999999999E-3</v>
      </c>
      <c r="I95" s="230">
        <v>5.0000000000000001E-4</v>
      </c>
      <c r="J95" s="229">
        <v>1.111E-26</v>
      </c>
      <c r="K95" s="228">
        <v>765086</v>
      </c>
      <c r="L95" s="233">
        <v>1.04843649285259</v>
      </c>
      <c r="M95" s="233">
        <v>1.02145900263876</v>
      </c>
      <c r="N95" s="233">
        <v>1.07612647860109</v>
      </c>
      <c r="O95" s="232">
        <v>3.9369999999999997E-4</v>
      </c>
      <c r="P95" s="231">
        <v>621062</v>
      </c>
      <c r="Q95" s="231">
        <v>1</v>
      </c>
      <c r="R95" s="230">
        <v>4.1000000000000003E-3</v>
      </c>
      <c r="S95" s="230">
        <v>1.3000000000000002E-3</v>
      </c>
      <c r="T95" s="229">
        <v>1.077E-3</v>
      </c>
      <c r="U95" s="228">
        <v>415918</v>
      </c>
      <c r="V95" s="227" t="str">
        <f t="shared" si="1"/>
        <v>-+</v>
      </c>
      <c r="W95" s="226">
        <v>1</v>
      </c>
    </row>
    <row r="96" spans="1:23" ht="15" x14ac:dyDescent="0.25">
      <c r="A96" s="235" t="s">
        <v>1800</v>
      </c>
      <c r="B96" s="235" t="s">
        <v>1799</v>
      </c>
      <c r="C96" s="234" t="s">
        <v>1798</v>
      </c>
      <c r="D96" s="231" t="s">
        <v>1210</v>
      </c>
      <c r="E96" s="231" t="s">
        <v>1206</v>
      </c>
      <c r="F96" s="233">
        <v>0.45340000000000003</v>
      </c>
      <c r="G96" s="203" t="s">
        <v>3871</v>
      </c>
      <c r="H96" s="230">
        <v>-1.8000000000000002E-3</v>
      </c>
      <c r="I96" s="230">
        <v>3.0000000000000003E-4</v>
      </c>
      <c r="J96" s="229">
        <v>1.7400000000000002E-9</v>
      </c>
      <c r="K96" s="228">
        <v>765111</v>
      </c>
      <c r="L96" s="233">
        <v>1.02050744634242</v>
      </c>
      <c r="M96" s="233">
        <v>1.0048276155673701</v>
      </c>
      <c r="N96" s="233">
        <v>1.0364319530094499</v>
      </c>
      <c r="O96" s="232">
        <v>1.0400000000000001E-2</v>
      </c>
      <c r="P96" s="231">
        <v>621087</v>
      </c>
      <c r="Q96" s="231">
        <v>1</v>
      </c>
      <c r="R96" s="230">
        <v>4.0000000000000001E-3</v>
      </c>
      <c r="S96" s="230">
        <v>6.9999999999999999E-4</v>
      </c>
      <c r="T96" s="229">
        <v>1.4840000000000001E-8</v>
      </c>
      <c r="U96" s="228">
        <v>415947</v>
      </c>
      <c r="V96" s="227" t="str">
        <f t="shared" si="1"/>
        <v>-+</v>
      </c>
      <c r="W96" s="226">
        <v>1</v>
      </c>
    </row>
    <row r="97" spans="1:23" ht="15" x14ac:dyDescent="0.25">
      <c r="A97" s="235" t="s">
        <v>1794</v>
      </c>
      <c r="B97" s="235" t="s">
        <v>1793</v>
      </c>
      <c r="C97" s="234" t="s">
        <v>1792</v>
      </c>
      <c r="D97" s="231" t="s">
        <v>1210</v>
      </c>
      <c r="E97" s="231" t="s">
        <v>1206</v>
      </c>
      <c r="F97" s="233">
        <v>0.72840000000000005</v>
      </c>
      <c r="G97" s="203" t="s">
        <v>3871</v>
      </c>
      <c r="H97" s="230">
        <v>1.9E-3</v>
      </c>
      <c r="I97" s="230">
        <v>3.0000000000000003E-4</v>
      </c>
      <c r="J97" s="229">
        <v>2.9280000000000001E-8</v>
      </c>
      <c r="K97" s="228">
        <v>765322</v>
      </c>
      <c r="L97" s="233">
        <v>0.98343867198618995</v>
      </c>
      <c r="M97" s="233">
        <v>0.96643232836177106</v>
      </c>
      <c r="N97" s="233">
        <v>1.0007442768366499</v>
      </c>
      <c r="O97" s="232">
        <v>6.0999999999999999E-2</v>
      </c>
      <c r="P97" s="231">
        <v>621298</v>
      </c>
      <c r="Q97" s="231">
        <v>1</v>
      </c>
      <c r="R97" s="230">
        <v>-1.3000000000000002E-3</v>
      </c>
      <c r="S97" s="230">
        <v>8.0000000000000004E-4</v>
      </c>
      <c r="T97" s="229">
        <v>0.1082</v>
      </c>
      <c r="U97" s="228">
        <v>416154</v>
      </c>
      <c r="V97" s="227" t="str">
        <f t="shared" si="1"/>
        <v>+0</v>
      </c>
      <c r="W97" s="226">
        <v>2</v>
      </c>
    </row>
    <row r="98" spans="1:23" ht="15" x14ac:dyDescent="0.25">
      <c r="A98" s="235" t="s">
        <v>1791</v>
      </c>
      <c r="B98" s="235" t="s">
        <v>1790</v>
      </c>
      <c r="C98" s="234" t="s">
        <v>1789</v>
      </c>
      <c r="D98" s="231" t="s">
        <v>1198</v>
      </c>
      <c r="E98" s="231" t="s">
        <v>1206</v>
      </c>
      <c r="F98" s="233">
        <v>0.95860000000000001</v>
      </c>
      <c r="G98" s="203" t="s">
        <v>3871</v>
      </c>
      <c r="H98" s="230">
        <v>5.0000000000000001E-3</v>
      </c>
      <c r="I98" s="230">
        <v>9.0000000000000008E-4</v>
      </c>
      <c r="J98" s="229">
        <v>1.071E-8</v>
      </c>
      <c r="K98" s="228">
        <v>590270</v>
      </c>
      <c r="L98" s="233">
        <v>0.97609047214037004</v>
      </c>
      <c r="M98" s="233">
        <v>0.93324828392976</v>
      </c>
      <c r="N98" s="233">
        <v>1.0208993964514199</v>
      </c>
      <c r="O98" s="232">
        <v>0.29110000000000003</v>
      </c>
      <c r="P98" s="231">
        <v>463523</v>
      </c>
      <c r="Q98" s="231">
        <v>2</v>
      </c>
      <c r="R98" s="230">
        <v>-4.2000000000000006E-3</v>
      </c>
      <c r="S98" s="230">
        <v>2.1000000000000003E-3</v>
      </c>
      <c r="T98" s="229">
        <v>4.8570000000000002E-2</v>
      </c>
      <c r="U98" s="228">
        <v>264117</v>
      </c>
      <c r="V98" s="227" t="str">
        <f t="shared" si="1"/>
        <v>+-</v>
      </c>
      <c r="W98" s="226">
        <v>1</v>
      </c>
    </row>
    <row r="99" spans="1:23" ht="15" x14ac:dyDescent="0.25">
      <c r="A99" s="235" t="s">
        <v>1788</v>
      </c>
      <c r="B99" s="235" t="s">
        <v>1787</v>
      </c>
      <c r="C99" s="234" t="s">
        <v>1786</v>
      </c>
      <c r="D99" s="231" t="s">
        <v>1210</v>
      </c>
      <c r="E99" s="231" t="s">
        <v>1198</v>
      </c>
      <c r="F99" s="233">
        <v>0.1573</v>
      </c>
      <c r="G99" s="203" t="s">
        <v>3871</v>
      </c>
      <c r="H99" s="230">
        <v>-2.9000000000000002E-3</v>
      </c>
      <c r="I99" s="230">
        <v>4.0000000000000002E-4</v>
      </c>
      <c r="J99" s="229">
        <v>1.7429999999999999E-12</v>
      </c>
      <c r="K99" s="228">
        <v>765344</v>
      </c>
      <c r="L99" s="233">
        <v>1.03572327594877</v>
      </c>
      <c r="M99" s="233">
        <v>1.01442708007294</v>
      </c>
      <c r="N99" s="233">
        <v>1.0574665497543001</v>
      </c>
      <c r="O99" s="232">
        <v>9.8149999999999995E-4</v>
      </c>
      <c r="P99" s="231">
        <v>621320</v>
      </c>
      <c r="Q99" s="231">
        <v>1</v>
      </c>
      <c r="R99" s="230">
        <v>3.0000000000000001E-3</v>
      </c>
      <c r="S99" s="230">
        <v>9.0000000000000008E-4</v>
      </c>
      <c r="T99" s="229">
        <v>1.6119999999999999E-3</v>
      </c>
      <c r="U99" s="228">
        <v>416176</v>
      </c>
      <c r="V99" s="227" t="str">
        <f t="shared" si="1"/>
        <v>-+</v>
      </c>
      <c r="W99" s="226">
        <v>1</v>
      </c>
    </row>
    <row r="100" spans="1:23" ht="15" x14ac:dyDescent="0.25">
      <c r="A100" s="235" t="s">
        <v>1785</v>
      </c>
      <c r="B100" s="235" t="s">
        <v>1784</v>
      </c>
      <c r="C100" s="234" t="s">
        <v>1783</v>
      </c>
      <c r="D100" s="231" t="s">
        <v>1199</v>
      </c>
      <c r="E100" s="231" t="s">
        <v>1198</v>
      </c>
      <c r="F100" s="233">
        <v>0.66710000000000003</v>
      </c>
      <c r="G100" s="203" t="s">
        <v>3871</v>
      </c>
      <c r="H100" s="230">
        <v>1.9E-3</v>
      </c>
      <c r="I100" s="230">
        <v>3.0000000000000003E-4</v>
      </c>
      <c r="J100" s="229">
        <v>1.3360000000000002E-8</v>
      </c>
      <c r="K100" s="228">
        <v>716704</v>
      </c>
      <c r="L100" s="233">
        <v>0.97025146384941507</v>
      </c>
      <c r="M100" s="233">
        <v>0.95347316311105412</v>
      </c>
      <c r="N100" s="233">
        <v>0.98732501293514308</v>
      </c>
      <c r="O100" s="232">
        <v>6.801E-4</v>
      </c>
      <c r="P100" s="231">
        <v>572698</v>
      </c>
      <c r="Q100" s="231">
        <v>1</v>
      </c>
      <c r="R100" s="230">
        <v>-2.7000000000000001E-3</v>
      </c>
      <c r="S100" s="230">
        <v>8.0000000000000004E-4</v>
      </c>
      <c r="T100" s="229">
        <v>4.2659999999999996E-4</v>
      </c>
      <c r="U100" s="228">
        <v>367838</v>
      </c>
      <c r="V100" s="227" t="str">
        <f t="shared" si="1"/>
        <v>+-</v>
      </c>
      <c r="W100" s="226">
        <v>1</v>
      </c>
    </row>
    <row r="101" spans="1:23" ht="15" x14ac:dyDescent="0.25">
      <c r="A101" s="235" t="s">
        <v>1782</v>
      </c>
      <c r="B101" s="235" t="s">
        <v>1781</v>
      </c>
      <c r="C101" s="234" t="s">
        <v>1780</v>
      </c>
      <c r="D101" s="231" t="s">
        <v>1199</v>
      </c>
      <c r="E101" s="231" t="s">
        <v>1198</v>
      </c>
      <c r="F101" s="233">
        <v>0.2581</v>
      </c>
      <c r="G101" s="203" t="s">
        <v>3872</v>
      </c>
      <c r="H101" s="230">
        <v>-6.5000000000000006E-3</v>
      </c>
      <c r="I101" s="230">
        <v>4.0000000000000002E-4</v>
      </c>
      <c r="J101" s="229">
        <v>2.3819999999999999E-74</v>
      </c>
      <c r="K101" s="228">
        <v>716704</v>
      </c>
      <c r="L101" s="233">
        <v>1.06844038387539</v>
      </c>
      <c r="M101" s="233">
        <v>1.04914127895739</v>
      </c>
      <c r="N101" s="233">
        <v>1.0880944986076999</v>
      </c>
      <c r="O101" s="232">
        <v>1.153E-12</v>
      </c>
      <c r="P101" s="231">
        <v>572698</v>
      </c>
      <c r="Q101" s="231">
        <v>1</v>
      </c>
      <c r="R101" s="230">
        <v>5.5000000000000005E-3</v>
      </c>
      <c r="S101" s="230">
        <v>8.0000000000000004E-4</v>
      </c>
      <c r="T101" s="229">
        <v>4.9119999999999994E-11</v>
      </c>
      <c r="U101" s="228">
        <v>367838</v>
      </c>
      <c r="V101" s="227" t="str">
        <f t="shared" si="1"/>
        <v>-+</v>
      </c>
      <c r="W101" s="226">
        <v>1</v>
      </c>
    </row>
    <row r="102" spans="1:23" ht="15" x14ac:dyDescent="0.25">
      <c r="A102" s="235" t="s">
        <v>1779</v>
      </c>
      <c r="B102" s="235" t="s">
        <v>1778</v>
      </c>
      <c r="C102" s="234" t="s">
        <v>1777</v>
      </c>
      <c r="D102" s="231" t="s">
        <v>1210</v>
      </c>
      <c r="E102" s="231" t="s">
        <v>1206</v>
      </c>
      <c r="F102" s="233">
        <v>0.37210000000000004</v>
      </c>
      <c r="G102" s="203" t="s">
        <v>3871</v>
      </c>
      <c r="H102" s="230">
        <v>2.7000000000000001E-3</v>
      </c>
      <c r="I102" s="230">
        <v>4.0000000000000002E-4</v>
      </c>
      <c r="J102" s="229">
        <v>1.1330000000000001E-13</v>
      </c>
      <c r="K102" s="228">
        <v>557337</v>
      </c>
      <c r="L102" s="233">
        <v>0.9950124791926821</v>
      </c>
      <c r="M102" s="233">
        <v>0.97589136999316306</v>
      </c>
      <c r="N102" s="233">
        <v>1.0145082374856</v>
      </c>
      <c r="O102" s="232">
        <v>0.61150000000000004</v>
      </c>
      <c r="P102" s="231">
        <v>429310</v>
      </c>
      <c r="Q102" s="231">
        <v>2</v>
      </c>
      <c r="R102" s="230">
        <v>-2.6000000000000003E-3</v>
      </c>
      <c r="S102" s="230">
        <v>9.0000000000000008E-4</v>
      </c>
      <c r="T102" s="229">
        <v>4.6969999999999998E-3</v>
      </c>
      <c r="U102" s="228">
        <v>227822</v>
      </c>
      <c r="V102" s="227" t="str">
        <f t="shared" si="1"/>
        <v>+-</v>
      </c>
      <c r="W102" s="226">
        <v>1</v>
      </c>
    </row>
    <row r="103" spans="1:23" ht="15" x14ac:dyDescent="0.25">
      <c r="A103" s="235" t="s">
        <v>1776</v>
      </c>
      <c r="B103" s="235" t="s">
        <v>1775</v>
      </c>
      <c r="C103" s="234" t="s">
        <v>1774</v>
      </c>
      <c r="D103" s="231" t="s">
        <v>1199</v>
      </c>
      <c r="E103" s="231" t="s">
        <v>1198</v>
      </c>
      <c r="F103" s="233">
        <v>0.79160000000000008</v>
      </c>
      <c r="G103" s="203" t="s">
        <v>3871</v>
      </c>
      <c r="H103" s="230">
        <v>2.4000000000000002E-3</v>
      </c>
      <c r="I103" s="230">
        <v>4.0000000000000002E-4</v>
      </c>
      <c r="J103" s="229">
        <v>3.9809999999999997E-8</v>
      </c>
      <c r="K103" s="228">
        <v>753333</v>
      </c>
      <c r="L103" s="233">
        <v>0.97618808606819907</v>
      </c>
      <c r="M103" s="233">
        <v>0.95517949813561998</v>
      </c>
      <c r="N103" s="233">
        <v>0.99765874502280305</v>
      </c>
      <c r="O103" s="232">
        <v>3.0280000000000001E-2</v>
      </c>
      <c r="P103" s="231">
        <v>616643</v>
      </c>
      <c r="Q103" s="231">
        <v>1</v>
      </c>
      <c r="R103" s="230">
        <v>-1.7000000000000001E-3</v>
      </c>
      <c r="S103" s="230">
        <v>9.0000000000000008E-4</v>
      </c>
      <c r="T103" s="229">
        <v>7.0920000000000011E-2</v>
      </c>
      <c r="U103" s="228">
        <v>410057</v>
      </c>
      <c r="V103" s="227" t="str">
        <f t="shared" si="1"/>
        <v>+-</v>
      </c>
      <c r="W103" s="226">
        <v>1</v>
      </c>
    </row>
    <row r="104" spans="1:23" ht="15" x14ac:dyDescent="0.25">
      <c r="A104" s="443" t="s">
        <v>1773</v>
      </c>
      <c r="B104" s="443" t="s">
        <v>1772</v>
      </c>
      <c r="C104" s="444" t="s">
        <v>1771</v>
      </c>
      <c r="D104" s="445" t="s">
        <v>1210</v>
      </c>
      <c r="E104" s="445" t="s">
        <v>1206</v>
      </c>
      <c r="F104" s="446">
        <v>0.1361</v>
      </c>
      <c r="G104" s="447" t="s">
        <v>3872</v>
      </c>
      <c r="H104" s="448">
        <v>-3.5000000000000001E-3</v>
      </c>
      <c r="I104" s="448">
        <v>5.0000000000000001E-4</v>
      </c>
      <c r="J104" s="449">
        <v>2.6130000000000001E-14</v>
      </c>
      <c r="K104" s="450">
        <v>756710</v>
      </c>
      <c r="L104" s="446">
        <v>1.06098741700523</v>
      </c>
      <c r="M104" s="446">
        <v>1.0351061687925101</v>
      </c>
      <c r="N104" s="446">
        <v>1.08751578628556</v>
      </c>
      <c r="O104" s="451">
        <v>2.6310000000000003E-6</v>
      </c>
      <c r="P104" s="445">
        <v>615455</v>
      </c>
      <c r="Q104" s="445">
        <v>1</v>
      </c>
      <c r="R104" s="448">
        <v>2E-3</v>
      </c>
      <c r="S104" s="448">
        <v>1.1000000000000001E-3</v>
      </c>
      <c r="T104" s="449">
        <v>5.4480000000000008E-2</v>
      </c>
      <c r="U104" s="450">
        <v>414973</v>
      </c>
      <c r="V104" s="452" t="str">
        <f t="shared" si="1"/>
        <v>-+</v>
      </c>
      <c r="W104" s="453">
        <v>1</v>
      </c>
    </row>
    <row r="105" spans="1:23" ht="15" x14ac:dyDescent="0.25">
      <c r="A105" s="235" t="s">
        <v>1770</v>
      </c>
      <c r="B105" s="235" t="s">
        <v>1769</v>
      </c>
      <c r="C105" s="234" t="s">
        <v>1768</v>
      </c>
      <c r="D105" s="231" t="s">
        <v>1199</v>
      </c>
      <c r="E105" s="231" t="s">
        <v>1198</v>
      </c>
      <c r="F105" s="233">
        <v>3.6700000000000003E-2</v>
      </c>
      <c r="G105" s="203" t="s">
        <v>3872</v>
      </c>
      <c r="H105" s="230">
        <v>5.8999999999999999E-3</v>
      </c>
      <c r="I105" s="230">
        <v>1E-3</v>
      </c>
      <c r="J105" s="229">
        <v>5.9820000000000002E-9</v>
      </c>
      <c r="K105" s="228">
        <v>709906</v>
      </c>
      <c r="L105" s="233">
        <v>0.91713554878470605</v>
      </c>
      <c r="M105" s="233">
        <v>0.87447812423940108</v>
      </c>
      <c r="N105" s="233">
        <v>0.96187382111613506</v>
      </c>
      <c r="O105" s="232">
        <v>3.6429999999999996E-4</v>
      </c>
      <c r="P105" s="231">
        <v>617402</v>
      </c>
      <c r="Q105" s="231">
        <v>1</v>
      </c>
      <c r="R105" s="230">
        <v>-4.3E-3</v>
      </c>
      <c r="S105" s="230">
        <v>2.2000000000000001E-3</v>
      </c>
      <c r="T105" s="229">
        <v>4.5010000000000001E-2</v>
      </c>
      <c r="U105" s="228">
        <v>407688</v>
      </c>
      <c r="V105" s="227" t="str">
        <f t="shared" si="1"/>
        <v>+-</v>
      </c>
      <c r="W105" s="226">
        <v>1</v>
      </c>
    </row>
    <row r="106" spans="1:23" ht="15" x14ac:dyDescent="0.25">
      <c r="A106" s="235" t="s">
        <v>1767</v>
      </c>
      <c r="B106" s="235" t="s">
        <v>1766</v>
      </c>
      <c r="C106" s="234" t="s">
        <v>1765</v>
      </c>
      <c r="D106" s="231" t="s">
        <v>1210</v>
      </c>
      <c r="E106" s="231" t="s">
        <v>1198</v>
      </c>
      <c r="F106" s="233">
        <v>0.46260000000000001</v>
      </c>
      <c r="G106" s="203" t="s">
        <v>3872</v>
      </c>
      <c r="H106" s="230">
        <v>2.4000000000000002E-3</v>
      </c>
      <c r="I106" s="230">
        <v>3.0000000000000003E-4</v>
      </c>
      <c r="J106" s="229">
        <v>8.0580000000000012E-15</v>
      </c>
      <c r="K106" s="228">
        <v>764006</v>
      </c>
      <c r="L106" s="233">
        <v>0.97784901720597506</v>
      </c>
      <c r="M106" s="233">
        <v>0.96282462206972608</v>
      </c>
      <c r="N106" s="233">
        <v>0.99310786048993005</v>
      </c>
      <c r="O106" s="232">
        <v>4.5789999999999997E-3</v>
      </c>
      <c r="P106" s="231">
        <v>620933</v>
      </c>
      <c r="Q106" s="231">
        <v>1</v>
      </c>
      <c r="R106" s="230">
        <v>-3.2000000000000002E-3</v>
      </c>
      <c r="S106" s="230">
        <v>6.9999999999999999E-4</v>
      </c>
      <c r="T106" s="229">
        <v>5.7989999999999999E-6</v>
      </c>
      <c r="U106" s="228">
        <v>414837</v>
      </c>
      <c r="V106" s="227" t="str">
        <f t="shared" si="1"/>
        <v>+-</v>
      </c>
      <c r="W106" s="226">
        <v>1</v>
      </c>
    </row>
    <row r="107" spans="1:23" ht="15" x14ac:dyDescent="0.25">
      <c r="A107" s="235" t="s">
        <v>1764</v>
      </c>
      <c r="B107" s="235" t="s">
        <v>1763</v>
      </c>
      <c r="C107" s="234" t="s">
        <v>1762</v>
      </c>
      <c r="D107" s="231" t="s">
        <v>1210</v>
      </c>
      <c r="E107" s="231" t="s">
        <v>1199</v>
      </c>
      <c r="F107" s="233">
        <v>0.91700000000000004</v>
      </c>
      <c r="G107" s="203" t="s">
        <v>3871</v>
      </c>
      <c r="H107" s="230">
        <v>4.5999999999999999E-3</v>
      </c>
      <c r="I107" s="230">
        <v>6.0000000000000006E-4</v>
      </c>
      <c r="J107" s="229">
        <v>7.2529999999999995E-14</v>
      </c>
      <c r="K107" s="228">
        <v>621688</v>
      </c>
      <c r="L107" s="233">
        <v>0.9479059410038031</v>
      </c>
      <c r="M107" s="233">
        <v>0.91882095638300509</v>
      </c>
      <c r="N107" s="233">
        <v>0.97791160154575407</v>
      </c>
      <c r="O107" s="232">
        <v>7.7039999999999997E-4</v>
      </c>
      <c r="P107" s="231">
        <v>478872</v>
      </c>
      <c r="Q107" s="231">
        <v>1</v>
      </c>
      <c r="R107" s="230">
        <v>-2.5000000000000001E-3</v>
      </c>
      <c r="S107" s="230">
        <v>1.5E-3</v>
      </c>
      <c r="T107" s="229">
        <v>9.7940000000000013E-2</v>
      </c>
      <c r="U107" s="228">
        <v>275904</v>
      </c>
      <c r="V107" s="227" t="str">
        <f t="shared" si="1"/>
        <v>+-</v>
      </c>
      <c r="W107" s="226">
        <v>1</v>
      </c>
    </row>
    <row r="108" spans="1:23" ht="15" x14ac:dyDescent="0.25">
      <c r="A108" s="235" t="s">
        <v>1761</v>
      </c>
      <c r="B108" s="235" t="s">
        <v>1760</v>
      </c>
      <c r="C108" s="234" t="s">
        <v>1759</v>
      </c>
      <c r="D108" s="231" t="s">
        <v>1210</v>
      </c>
      <c r="E108" s="231" t="s">
        <v>1206</v>
      </c>
      <c r="F108" s="233">
        <v>0.71379999999999999</v>
      </c>
      <c r="G108" s="203" t="s">
        <v>3872</v>
      </c>
      <c r="H108" s="230">
        <v>-5.4000000000000003E-3</v>
      </c>
      <c r="I108" s="230">
        <v>3.0000000000000003E-4</v>
      </c>
      <c r="J108" s="229">
        <v>2.9239999999999999E-55</v>
      </c>
      <c r="K108" s="228">
        <v>758906</v>
      </c>
      <c r="L108" s="233">
        <v>1.06109352105204</v>
      </c>
      <c r="M108" s="233">
        <v>1.0423356370931001</v>
      </c>
      <c r="N108" s="233">
        <v>1.0801889721036699</v>
      </c>
      <c r="O108" s="232">
        <v>6.3940000000000001E-11</v>
      </c>
      <c r="P108" s="231">
        <v>616334</v>
      </c>
      <c r="Q108" s="231">
        <v>1</v>
      </c>
      <c r="R108" s="230">
        <v>-2.9000000000000002E-3</v>
      </c>
      <c r="S108" s="230">
        <v>8.0000000000000004E-4</v>
      </c>
      <c r="T108" s="229">
        <v>2.9240000000000001E-4</v>
      </c>
      <c r="U108" s="228">
        <v>414420</v>
      </c>
      <c r="V108" s="227" t="str">
        <f t="shared" si="1"/>
        <v>--</v>
      </c>
      <c r="W108" s="226">
        <v>3</v>
      </c>
    </row>
    <row r="109" spans="1:23" ht="15" x14ac:dyDescent="0.25">
      <c r="A109" s="235" t="s">
        <v>1758</v>
      </c>
      <c r="B109" s="235" t="s">
        <v>1757</v>
      </c>
      <c r="C109" s="234" t="s">
        <v>1756</v>
      </c>
      <c r="D109" s="231" t="s">
        <v>1199</v>
      </c>
      <c r="E109" s="231" t="s">
        <v>1206</v>
      </c>
      <c r="F109" s="233">
        <v>0.78790000000000004</v>
      </c>
      <c r="G109" s="203" t="s">
        <v>3871</v>
      </c>
      <c r="H109" s="230">
        <v>2.1000000000000003E-3</v>
      </c>
      <c r="I109" s="230">
        <v>4.0000000000000002E-4</v>
      </c>
      <c r="J109" s="229">
        <v>1.8390000000000001E-8</v>
      </c>
      <c r="K109" s="228">
        <v>762936</v>
      </c>
      <c r="L109" s="233">
        <v>0.9660883396864921</v>
      </c>
      <c r="M109" s="233">
        <v>0.9482662137088631</v>
      </c>
      <c r="N109" s="233">
        <v>0.98424542241969204</v>
      </c>
      <c r="O109" s="232">
        <v>2.8580000000000001E-4</v>
      </c>
      <c r="P109" s="231">
        <v>619866</v>
      </c>
      <c r="Q109" s="231">
        <v>1</v>
      </c>
      <c r="R109" s="230">
        <v>-1.4E-3</v>
      </c>
      <c r="S109" s="230">
        <v>8.0000000000000004E-4</v>
      </c>
      <c r="T109" s="229">
        <v>9.8310000000000008E-2</v>
      </c>
      <c r="U109" s="228">
        <v>415215</v>
      </c>
      <c r="V109" s="227" t="str">
        <f t="shared" si="1"/>
        <v>+-</v>
      </c>
      <c r="W109" s="226">
        <v>1</v>
      </c>
    </row>
    <row r="110" spans="1:23" ht="15" x14ac:dyDescent="0.25">
      <c r="A110" s="235" t="s">
        <v>1755</v>
      </c>
      <c r="B110" s="235" t="s">
        <v>1754</v>
      </c>
      <c r="C110" s="234" t="s">
        <v>1753</v>
      </c>
      <c r="D110" s="231" t="s">
        <v>1199</v>
      </c>
      <c r="E110" s="231" t="s">
        <v>1198</v>
      </c>
      <c r="F110" s="233">
        <v>0.37430000000000002</v>
      </c>
      <c r="G110" s="203" t="s">
        <v>3871</v>
      </c>
      <c r="H110" s="230">
        <v>-1.8000000000000002E-3</v>
      </c>
      <c r="I110" s="230">
        <v>3.0000000000000003E-4</v>
      </c>
      <c r="J110" s="229">
        <v>1.0320000000000001E-8</v>
      </c>
      <c r="K110" s="228">
        <v>721594</v>
      </c>
      <c r="L110" s="233">
        <v>1.0236759280352801</v>
      </c>
      <c r="M110" s="233">
        <v>1.00715749328199</v>
      </c>
      <c r="N110" s="233">
        <v>1.0404652823701701</v>
      </c>
      <c r="O110" s="232">
        <v>4.8589999999999996E-3</v>
      </c>
      <c r="P110" s="231">
        <v>577588</v>
      </c>
      <c r="Q110" s="231">
        <v>1</v>
      </c>
      <c r="R110" s="230">
        <v>-1.6000000000000001E-3</v>
      </c>
      <c r="S110" s="230">
        <v>6.9999999999999999E-4</v>
      </c>
      <c r="T110" s="229">
        <v>2.4750000000000001E-2</v>
      </c>
      <c r="U110" s="228">
        <v>374012</v>
      </c>
      <c r="V110" s="227" t="str">
        <f t="shared" si="1"/>
        <v>--</v>
      </c>
      <c r="W110" s="226">
        <v>3</v>
      </c>
    </row>
    <row r="111" spans="1:23" ht="15" x14ac:dyDescent="0.25">
      <c r="A111" s="235" t="s">
        <v>1752</v>
      </c>
      <c r="B111" s="235" t="s">
        <v>1751</v>
      </c>
      <c r="C111" s="234" t="s">
        <v>1750</v>
      </c>
      <c r="D111" s="231" t="s">
        <v>1199</v>
      </c>
      <c r="E111" s="231" t="s">
        <v>1198</v>
      </c>
      <c r="F111" s="233">
        <v>0.67410000000000003</v>
      </c>
      <c r="G111" s="203" t="s">
        <v>3871</v>
      </c>
      <c r="H111" s="230">
        <v>-2E-3</v>
      </c>
      <c r="I111" s="230">
        <v>3.0000000000000003E-4</v>
      </c>
      <c r="J111" s="229">
        <v>1.1790000000000002E-9</v>
      </c>
      <c r="K111" s="228">
        <v>763842</v>
      </c>
      <c r="L111" s="233">
        <v>1.0249050764904899</v>
      </c>
      <c r="M111" s="233">
        <v>1.00757655795861</v>
      </c>
      <c r="N111" s="233">
        <v>1.0425316146141801</v>
      </c>
      <c r="O111" s="232">
        <v>4.8129999999999996E-3</v>
      </c>
      <c r="P111" s="231">
        <v>619819</v>
      </c>
      <c r="Q111" s="231">
        <v>1</v>
      </c>
      <c r="R111" s="230">
        <v>2.5000000000000001E-3</v>
      </c>
      <c r="S111" s="230">
        <v>8.0000000000000004E-4</v>
      </c>
      <c r="T111" s="229">
        <v>1.439E-3</v>
      </c>
      <c r="U111" s="228">
        <v>416121</v>
      </c>
      <c r="V111" s="227" t="str">
        <f t="shared" si="1"/>
        <v>-+</v>
      </c>
      <c r="W111" s="226">
        <v>1</v>
      </c>
    </row>
    <row r="112" spans="1:23" ht="15" x14ac:dyDescent="0.25">
      <c r="A112" s="235" t="s">
        <v>1749</v>
      </c>
      <c r="B112" s="235" t="s">
        <v>1748</v>
      </c>
      <c r="C112" s="234" t="s">
        <v>1747</v>
      </c>
      <c r="D112" s="231" t="s">
        <v>1199</v>
      </c>
      <c r="E112" s="231" t="s">
        <v>1198</v>
      </c>
      <c r="F112" s="233">
        <v>0.58040000000000003</v>
      </c>
      <c r="G112" s="203" t="s">
        <v>3871</v>
      </c>
      <c r="H112" s="230">
        <v>-1.8000000000000002E-3</v>
      </c>
      <c r="I112" s="230">
        <v>3.0000000000000003E-4</v>
      </c>
      <c r="J112" s="229">
        <v>1.966E-9</v>
      </c>
      <c r="K112" s="228">
        <v>754675</v>
      </c>
      <c r="L112" s="233">
        <v>1.03303389314397</v>
      </c>
      <c r="M112" s="233">
        <v>1.01716159678059</v>
      </c>
      <c r="N112" s="233">
        <v>1.04915386872828</v>
      </c>
      <c r="O112" s="232">
        <v>3.6710000000000006E-5</v>
      </c>
      <c r="P112" s="231">
        <v>615196</v>
      </c>
      <c r="Q112" s="231">
        <v>1</v>
      </c>
      <c r="R112" s="230">
        <v>1.4E-3</v>
      </c>
      <c r="S112" s="230">
        <v>6.9999999999999999E-4</v>
      </c>
      <c r="T112" s="229">
        <v>4.7910000000000001E-2</v>
      </c>
      <c r="U112" s="228">
        <v>412846</v>
      </c>
      <c r="V112" s="227" t="str">
        <f t="shared" si="1"/>
        <v>-+</v>
      </c>
      <c r="W112" s="226">
        <v>1</v>
      </c>
    </row>
    <row r="113" spans="1:23" ht="15" x14ac:dyDescent="0.25">
      <c r="A113" s="235" t="s">
        <v>1746</v>
      </c>
      <c r="B113" s="235" t="s">
        <v>1745</v>
      </c>
      <c r="C113" s="234" t="s">
        <v>1744</v>
      </c>
      <c r="D113" s="231" t="s">
        <v>1210</v>
      </c>
      <c r="E113" s="231" t="s">
        <v>1206</v>
      </c>
      <c r="F113" s="233">
        <v>0.1958</v>
      </c>
      <c r="G113" s="203" t="s">
        <v>3872</v>
      </c>
      <c r="H113" s="230">
        <v>-2.4000000000000002E-3</v>
      </c>
      <c r="I113" s="230">
        <v>4.0000000000000002E-4</v>
      </c>
      <c r="J113" s="229">
        <v>6.4370000000000008E-9</v>
      </c>
      <c r="K113" s="228">
        <v>720643</v>
      </c>
      <c r="L113" s="233">
        <v>1.0467603357472901</v>
      </c>
      <c r="M113" s="233">
        <v>1.02503627273666</v>
      </c>
      <c r="N113" s="233">
        <v>1.0689448067710101</v>
      </c>
      <c r="O113" s="232">
        <v>2.0450000000000002E-5</v>
      </c>
      <c r="P113" s="231">
        <v>577588</v>
      </c>
      <c r="Q113" s="231">
        <v>1</v>
      </c>
      <c r="R113" s="230">
        <v>1.9E-3</v>
      </c>
      <c r="S113" s="230">
        <v>1E-3</v>
      </c>
      <c r="T113" s="229">
        <v>5.9740000000000001E-2</v>
      </c>
      <c r="U113" s="228">
        <v>373061</v>
      </c>
      <c r="V113" s="227" t="str">
        <f t="shared" si="1"/>
        <v>-+</v>
      </c>
      <c r="W113" s="226">
        <v>1</v>
      </c>
    </row>
    <row r="114" spans="1:23" ht="15" x14ac:dyDescent="0.25">
      <c r="A114" s="235" t="s">
        <v>1743</v>
      </c>
      <c r="B114" s="235" t="s">
        <v>1742</v>
      </c>
      <c r="C114" s="234" t="s">
        <v>1741</v>
      </c>
      <c r="D114" s="231" t="s">
        <v>1210</v>
      </c>
      <c r="E114" s="231" t="s">
        <v>1206</v>
      </c>
      <c r="F114" s="233">
        <v>0.31070000000000003</v>
      </c>
      <c r="G114" s="203" t="s">
        <v>3872</v>
      </c>
      <c r="H114" s="230">
        <v>1.9E-3</v>
      </c>
      <c r="I114" s="230">
        <v>3.0000000000000003E-4</v>
      </c>
      <c r="J114" s="229">
        <v>2.5830000000000004E-8</v>
      </c>
      <c r="K114" s="228">
        <v>754675</v>
      </c>
      <c r="L114" s="233">
        <v>0.97628570975790907</v>
      </c>
      <c r="M114" s="233">
        <v>0.96015552733639309</v>
      </c>
      <c r="N114" s="233">
        <v>0.99268687201294603</v>
      </c>
      <c r="O114" s="232">
        <v>4.9979999999999998E-3</v>
      </c>
      <c r="P114" s="231">
        <v>615196</v>
      </c>
      <c r="Q114" s="231">
        <v>1</v>
      </c>
      <c r="R114" s="230">
        <v>-3.2000000000000002E-3</v>
      </c>
      <c r="S114" s="230">
        <v>6.9999999999999999E-4</v>
      </c>
      <c r="T114" s="229">
        <v>1.5040000000000002E-5</v>
      </c>
      <c r="U114" s="228">
        <v>412846</v>
      </c>
      <c r="V114" s="227" t="str">
        <f t="shared" si="1"/>
        <v>+-</v>
      </c>
      <c r="W114" s="226">
        <v>1</v>
      </c>
    </row>
    <row r="115" spans="1:23" ht="15" x14ac:dyDescent="0.25">
      <c r="A115" s="235" t="s">
        <v>1737</v>
      </c>
      <c r="B115" s="235" t="s">
        <v>1736</v>
      </c>
      <c r="C115" s="234" t="s">
        <v>1735</v>
      </c>
      <c r="D115" s="231" t="s">
        <v>1210</v>
      </c>
      <c r="E115" s="231" t="s">
        <v>1206</v>
      </c>
      <c r="F115" s="233">
        <v>0.33750000000000002</v>
      </c>
      <c r="G115" s="203" t="s">
        <v>3871</v>
      </c>
      <c r="H115" s="230">
        <v>2.4000000000000002E-3</v>
      </c>
      <c r="I115" s="230">
        <v>3.0000000000000003E-4</v>
      </c>
      <c r="J115" s="229">
        <v>5.3569999999999999E-14</v>
      </c>
      <c r="K115" s="228">
        <v>762915</v>
      </c>
      <c r="L115" s="233">
        <v>0.99223034106198904</v>
      </c>
      <c r="M115" s="233">
        <v>0.97621932458676708</v>
      </c>
      <c r="N115" s="233">
        <v>1.0085039549291199</v>
      </c>
      <c r="O115" s="232">
        <v>0.34820000000000001</v>
      </c>
      <c r="P115" s="231">
        <v>619842</v>
      </c>
      <c r="Q115" s="231">
        <v>2</v>
      </c>
      <c r="R115" s="230">
        <v>-2.3E-3</v>
      </c>
      <c r="S115" s="230">
        <v>6.9999999999999999E-4</v>
      </c>
      <c r="T115" s="229">
        <v>1.609E-3</v>
      </c>
      <c r="U115" s="228">
        <v>415194</v>
      </c>
      <c r="V115" s="227" t="str">
        <f t="shared" si="1"/>
        <v>+-</v>
      </c>
      <c r="W115" s="226">
        <v>1</v>
      </c>
    </row>
    <row r="116" spans="1:23" ht="15" x14ac:dyDescent="0.25">
      <c r="A116" s="235" t="s">
        <v>1734</v>
      </c>
      <c r="B116" s="235" t="s">
        <v>1733</v>
      </c>
      <c r="C116" s="234" t="s">
        <v>1732</v>
      </c>
      <c r="D116" s="231" t="s">
        <v>1210</v>
      </c>
      <c r="E116" s="231" t="s">
        <v>1199</v>
      </c>
      <c r="F116" s="233">
        <v>0.74450000000000005</v>
      </c>
      <c r="G116" s="203" t="s">
        <v>3871</v>
      </c>
      <c r="H116" s="230">
        <v>2.7000000000000001E-3</v>
      </c>
      <c r="I116" s="230">
        <v>4.0000000000000002E-4</v>
      </c>
      <c r="J116" s="229">
        <v>8.9290000000000006E-13</v>
      </c>
      <c r="K116" s="228">
        <v>763612</v>
      </c>
      <c r="L116" s="233">
        <v>0.95322910522203996</v>
      </c>
      <c r="M116" s="233">
        <v>0.93491094520469109</v>
      </c>
      <c r="N116" s="233">
        <v>0.97190618176308807</v>
      </c>
      <c r="O116" s="232">
        <v>1.257E-6</v>
      </c>
      <c r="P116" s="231">
        <v>619588</v>
      </c>
      <c r="Q116" s="231">
        <v>1</v>
      </c>
      <c r="R116" s="230">
        <v>-2E-3</v>
      </c>
      <c r="S116" s="230">
        <v>9.0000000000000008E-4</v>
      </c>
      <c r="T116" s="229">
        <v>2.7830000000000001E-2</v>
      </c>
      <c r="U116" s="228">
        <v>415890</v>
      </c>
      <c r="V116" s="227" t="str">
        <f t="shared" si="1"/>
        <v>+-</v>
      </c>
      <c r="W116" s="226">
        <v>1</v>
      </c>
    </row>
    <row r="117" spans="1:23" ht="15" x14ac:dyDescent="0.25">
      <c r="A117" s="235" t="s">
        <v>1731</v>
      </c>
      <c r="B117" s="235" t="s">
        <v>1730</v>
      </c>
      <c r="C117" s="234" t="s">
        <v>1729</v>
      </c>
      <c r="D117" s="231" t="s">
        <v>1210</v>
      </c>
      <c r="E117" s="231" t="s">
        <v>1206</v>
      </c>
      <c r="F117" s="233">
        <v>0.2545</v>
      </c>
      <c r="G117" s="203" t="s">
        <v>3872</v>
      </c>
      <c r="H117" s="230">
        <v>-3.1000000000000003E-3</v>
      </c>
      <c r="I117" s="230">
        <v>4.0000000000000002E-4</v>
      </c>
      <c r="J117" s="229">
        <v>6.0860000000000006E-18</v>
      </c>
      <c r="K117" s="228">
        <v>721594</v>
      </c>
      <c r="L117" s="233">
        <v>1.0446689072014801</v>
      </c>
      <c r="M117" s="233">
        <v>1.0260002598359901</v>
      </c>
      <c r="N117" s="233">
        <v>1.06367724102525</v>
      </c>
      <c r="O117" s="232">
        <v>2.2069999999999998E-6</v>
      </c>
      <c r="P117" s="231">
        <v>577588</v>
      </c>
      <c r="Q117" s="231">
        <v>1</v>
      </c>
      <c r="R117" s="230">
        <v>-1.9E-3</v>
      </c>
      <c r="S117" s="230">
        <v>8.0000000000000004E-4</v>
      </c>
      <c r="T117" s="229">
        <v>2.1870000000000001E-2</v>
      </c>
      <c r="U117" s="228">
        <v>374012</v>
      </c>
      <c r="V117" s="227" t="str">
        <f t="shared" si="1"/>
        <v>--</v>
      </c>
      <c r="W117" s="226">
        <v>3</v>
      </c>
    </row>
    <row r="118" spans="1:23" ht="15" x14ac:dyDescent="0.25">
      <c r="A118" s="235" t="s">
        <v>1728</v>
      </c>
      <c r="B118" s="235" t="s">
        <v>1727</v>
      </c>
      <c r="C118" s="234" t="s">
        <v>1726</v>
      </c>
      <c r="D118" s="231" t="s">
        <v>1210</v>
      </c>
      <c r="E118" s="231" t="s">
        <v>1206</v>
      </c>
      <c r="F118" s="233">
        <v>0.42220000000000002</v>
      </c>
      <c r="G118" s="203" t="s">
        <v>3872</v>
      </c>
      <c r="H118" s="230">
        <v>-2.5000000000000001E-3</v>
      </c>
      <c r="I118" s="230">
        <v>3.0000000000000003E-4</v>
      </c>
      <c r="J118" s="229">
        <v>2.164E-16</v>
      </c>
      <c r="K118" s="228">
        <v>763669</v>
      </c>
      <c r="L118" s="233">
        <v>1.0306606454707701</v>
      </c>
      <c r="M118" s="233">
        <v>1.0146259272670199</v>
      </c>
      <c r="N118" s="233">
        <v>1.04694876956626</v>
      </c>
      <c r="O118" s="232">
        <v>1.6809999999999999E-4</v>
      </c>
      <c r="P118" s="231">
        <v>619645</v>
      </c>
      <c r="Q118" s="231">
        <v>1</v>
      </c>
      <c r="R118" s="230">
        <v>1.4E-3</v>
      </c>
      <c r="S118" s="230">
        <v>6.9999999999999999E-4</v>
      </c>
      <c r="T118" s="229">
        <v>4.1980000000000003E-2</v>
      </c>
      <c r="U118" s="228">
        <v>415951</v>
      </c>
      <c r="V118" s="227" t="str">
        <f t="shared" si="1"/>
        <v>-+</v>
      </c>
      <c r="W118" s="226">
        <v>1</v>
      </c>
    </row>
    <row r="119" spans="1:23" ht="15" x14ac:dyDescent="0.25">
      <c r="A119" s="235" t="s">
        <v>1725</v>
      </c>
      <c r="B119" s="235" t="s">
        <v>1724</v>
      </c>
      <c r="C119" s="234" t="s">
        <v>1723</v>
      </c>
      <c r="D119" s="231" t="s">
        <v>1210</v>
      </c>
      <c r="E119" s="231" t="s">
        <v>1206</v>
      </c>
      <c r="F119" s="233">
        <v>0.83799999999999997</v>
      </c>
      <c r="G119" s="203" t="s">
        <v>3871</v>
      </c>
      <c r="H119" s="230">
        <v>2.7000000000000001E-3</v>
      </c>
      <c r="I119" s="230">
        <v>4.0000000000000002E-4</v>
      </c>
      <c r="J119" s="229">
        <v>3.4969999999999999E-10</v>
      </c>
      <c r="K119" s="228">
        <v>745935</v>
      </c>
      <c r="L119" s="233">
        <v>0.98019867330675503</v>
      </c>
      <c r="M119" s="233">
        <v>0.95985600553969408</v>
      </c>
      <c r="N119" s="233">
        <v>1.0009724725450899</v>
      </c>
      <c r="O119" s="232">
        <v>6.25E-2</v>
      </c>
      <c r="P119" s="231">
        <v>619877</v>
      </c>
      <c r="Q119" s="231">
        <v>1</v>
      </c>
      <c r="R119" s="230">
        <v>-2.4000000000000002E-3</v>
      </c>
      <c r="S119" s="230">
        <v>1E-3</v>
      </c>
      <c r="T119" s="229">
        <v>1.2200000000000001E-2</v>
      </c>
      <c r="U119" s="228">
        <v>398424</v>
      </c>
      <c r="V119" s="227" t="str">
        <f t="shared" si="1"/>
        <v>+-</v>
      </c>
      <c r="W119" s="226">
        <v>1</v>
      </c>
    </row>
    <row r="120" spans="1:23" ht="15" x14ac:dyDescent="0.25">
      <c r="A120" s="235" t="s">
        <v>1722</v>
      </c>
      <c r="B120" s="235" t="s">
        <v>1721</v>
      </c>
      <c r="C120" s="234" t="s">
        <v>1720</v>
      </c>
      <c r="D120" s="231" t="s">
        <v>1210</v>
      </c>
      <c r="E120" s="231" t="s">
        <v>1199</v>
      </c>
      <c r="F120" s="233">
        <v>0.113</v>
      </c>
      <c r="G120" s="203" t="s">
        <v>3872</v>
      </c>
      <c r="H120" s="230">
        <v>-8.5000000000000006E-3</v>
      </c>
      <c r="I120" s="230">
        <v>5.0000000000000001E-4</v>
      </c>
      <c r="J120" s="229">
        <v>2.6350000000000001E-63</v>
      </c>
      <c r="K120" s="228">
        <v>763692</v>
      </c>
      <c r="L120" s="233">
        <v>1.08773766213653</v>
      </c>
      <c r="M120" s="233">
        <v>1.0603722227269501</v>
      </c>
      <c r="N120" s="233">
        <v>1.1158093321112199</v>
      </c>
      <c r="O120" s="232">
        <v>1.101E-10</v>
      </c>
      <c r="P120" s="231">
        <v>619668</v>
      </c>
      <c r="Q120" s="231">
        <v>1</v>
      </c>
      <c r="R120" s="230">
        <v>1.3000000000000002E-3</v>
      </c>
      <c r="S120" s="230">
        <v>1.2000000000000001E-3</v>
      </c>
      <c r="T120" s="229">
        <v>0.2893</v>
      </c>
      <c r="U120" s="228">
        <v>415972</v>
      </c>
      <c r="V120" s="227" t="str">
        <f t="shared" si="1"/>
        <v>-0</v>
      </c>
      <c r="W120" s="226">
        <v>2</v>
      </c>
    </row>
    <row r="121" spans="1:23" ht="15" x14ac:dyDescent="0.25">
      <c r="A121" s="235" t="s">
        <v>1719</v>
      </c>
      <c r="B121" s="235" t="s">
        <v>1718</v>
      </c>
      <c r="C121" s="234" t="s">
        <v>1717</v>
      </c>
      <c r="D121" s="231" t="s">
        <v>1199</v>
      </c>
      <c r="E121" s="231" t="s">
        <v>1206</v>
      </c>
      <c r="F121" s="233">
        <v>0.59130000000000005</v>
      </c>
      <c r="G121" s="203" t="s">
        <v>3872</v>
      </c>
      <c r="H121" s="230">
        <v>-6.0000000000000001E-3</v>
      </c>
      <c r="I121" s="230">
        <v>4.0000000000000002E-4</v>
      </c>
      <c r="J121" s="229">
        <v>2.2519999999999998E-59</v>
      </c>
      <c r="K121" s="228">
        <v>621034</v>
      </c>
      <c r="L121" s="233">
        <v>1.06598579485191</v>
      </c>
      <c r="M121" s="233">
        <v>1.04714142586369</v>
      </c>
      <c r="N121" s="233">
        <v>1.08516928731839</v>
      </c>
      <c r="O121" s="232">
        <v>2.907E-12</v>
      </c>
      <c r="P121" s="231">
        <v>572259</v>
      </c>
      <c r="Q121" s="231">
        <v>1</v>
      </c>
      <c r="R121" s="230">
        <v>1.37E-2</v>
      </c>
      <c r="S121" s="230">
        <v>9.0000000000000008E-4</v>
      </c>
      <c r="T121" s="229">
        <v>8.9060000000000002E-56</v>
      </c>
      <c r="U121" s="228">
        <v>319784</v>
      </c>
      <c r="V121" s="227" t="str">
        <f t="shared" si="1"/>
        <v>-+</v>
      </c>
      <c r="W121" s="226">
        <v>1</v>
      </c>
    </row>
    <row r="122" spans="1:23" ht="15" x14ac:dyDescent="0.25">
      <c r="A122" s="235" t="s">
        <v>1716</v>
      </c>
      <c r="B122" s="235" t="s">
        <v>1715</v>
      </c>
      <c r="C122" s="234" t="s">
        <v>1714</v>
      </c>
      <c r="D122" s="231" t="s">
        <v>1210</v>
      </c>
      <c r="E122" s="231" t="s">
        <v>1206</v>
      </c>
      <c r="F122" s="233">
        <v>0.42560000000000003</v>
      </c>
      <c r="G122" s="203" t="s">
        <v>3871</v>
      </c>
      <c r="H122" s="230">
        <v>-1.9E-3</v>
      </c>
      <c r="I122" s="230">
        <v>3.0000000000000003E-4</v>
      </c>
      <c r="J122" s="229">
        <v>1.0730000000000001E-9</v>
      </c>
      <c r="K122" s="228">
        <v>759716</v>
      </c>
      <c r="L122" s="233">
        <v>1.0200993249935899</v>
      </c>
      <c r="M122" s="233">
        <v>1.0040321071587499</v>
      </c>
      <c r="N122" s="233">
        <v>1.03642366158699</v>
      </c>
      <c r="O122" s="232">
        <v>1.3510000000000001E-2</v>
      </c>
      <c r="P122" s="231">
        <v>616643</v>
      </c>
      <c r="Q122" s="231">
        <v>1</v>
      </c>
      <c r="R122" s="230">
        <v>2.8E-3</v>
      </c>
      <c r="S122" s="230">
        <v>6.9999999999999999E-4</v>
      </c>
      <c r="T122" s="229">
        <v>6.0020000000000005E-5</v>
      </c>
      <c r="U122" s="228">
        <v>415229</v>
      </c>
      <c r="V122" s="227" t="str">
        <f t="shared" si="1"/>
        <v>-+</v>
      </c>
      <c r="W122" s="226">
        <v>1</v>
      </c>
    </row>
    <row r="123" spans="1:23" ht="15" x14ac:dyDescent="0.25">
      <c r="A123" s="235" t="s">
        <v>1710</v>
      </c>
      <c r="B123" s="235" t="s">
        <v>1709</v>
      </c>
      <c r="C123" s="234" t="s">
        <v>1708</v>
      </c>
      <c r="D123" s="231" t="s">
        <v>1199</v>
      </c>
      <c r="E123" s="231" t="s">
        <v>1206</v>
      </c>
      <c r="F123" s="233">
        <v>0.59310000000000007</v>
      </c>
      <c r="G123" s="203" t="s">
        <v>3872</v>
      </c>
      <c r="H123" s="230">
        <v>-2.2000000000000001E-3</v>
      </c>
      <c r="I123" s="230">
        <v>3.0000000000000003E-4</v>
      </c>
      <c r="J123" s="229">
        <v>1.8739999999999999E-12</v>
      </c>
      <c r="K123" s="228">
        <v>723041</v>
      </c>
      <c r="L123" s="233">
        <v>1.03045453395352</v>
      </c>
      <c r="M123" s="233">
        <v>1.01382671696655</v>
      </c>
      <c r="N123" s="233">
        <v>1.0473550645049701</v>
      </c>
      <c r="O123" s="232">
        <v>2.9299999999999997E-4</v>
      </c>
      <c r="P123" s="231">
        <v>579035</v>
      </c>
      <c r="Q123" s="231">
        <v>1</v>
      </c>
      <c r="R123" s="230">
        <v>6.0000000000000006E-4</v>
      </c>
      <c r="S123" s="230">
        <v>6.9999999999999999E-4</v>
      </c>
      <c r="T123" s="229">
        <v>0.37440000000000001</v>
      </c>
      <c r="U123" s="228">
        <v>374012</v>
      </c>
      <c r="V123" s="227" t="str">
        <f t="shared" si="1"/>
        <v>-0</v>
      </c>
      <c r="W123" s="226">
        <v>2</v>
      </c>
    </row>
    <row r="124" spans="1:23" ht="15" x14ac:dyDescent="0.25">
      <c r="A124" s="235" t="s">
        <v>1701</v>
      </c>
      <c r="B124" s="235" t="s">
        <v>1700</v>
      </c>
      <c r="C124" s="234" t="s">
        <v>1699</v>
      </c>
      <c r="D124" s="231" t="s">
        <v>1198</v>
      </c>
      <c r="E124" s="231" t="s">
        <v>1206</v>
      </c>
      <c r="F124" s="233">
        <v>0.31659999999999999</v>
      </c>
      <c r="G124" s="203" t="s">
        <v>3871</v>
      </c>
      <c r="H124" s="230">
        <v>3.1000000000000003E-3</v>
      </c>
      <c r="I124" s="230">
        <v>3.0000000000000003E-4</v>
      </c>
      <c r="J124" s="229">
        <v>2.1169999999999999E-20</v>
      </c>
      <c r="K124" s="228">
        <v>764994</v>
      </c>
      <c r="L124" s="233">
        <v>0.97229113282634605</v>
      </c>
      <c r="M124" s="233">
        <v>0.95603954664771995</v>
      </c>
      <c r="N124" s="233">
        <v>0.98881897750729908</v>
      </c>
      <c r="O124" s="232">
        <v>1.0859999999999999E-3</v>
      </c>
      <c r="P124" s="231">
        <v>620970</v>
      </c>
      <c r="Q124" s="231">
        <v>1</v>
      </c>
      <c r="R124" s="230">
        <v>-4.8999999999999998E-3</v>
      </c>
      <c r="S124" s="230">
        <v>8.0000000000000004E-4</v>
      </c>
      <c r="T124" s="229">
        <v>1.56E-10</v>
      </c>
      <c r="U124" s="228">
        <v>415830</v>
      </c>
      <c r="V124" s="227" t="str">
        <f t="shared" si="1"/>
        <v>+-</v>
      </c>
      <c r="W124" s="226">
        <v>1</v>
      </c>
    </row>
    <row r="125" spans="1:23" ht="15" x14ac:dyDescent="0.25">
      <c r="A125" s="235" t="s">
        <v>1695</v>
      </c>
      <c r="B125" s="235" t="s">
        <v>1694</v>
      </c>
      <c r="C125" s="234" t="s">
        <v>1693</v>
      </c>
      <c r="D125" s="231" t="s">
        <v>1199</v>
      </c>
      <c r="E125" s="231" t="s">
        <v>1198</v>
      </c>
      <c r="F125" s="233">
        <v>0.41</v>
      </c>
      <c r="G125" s="203" t="s">
        <v>3871</v>
      </c>
      <c r="H125" s="230">
        <v>1.9E-3</v>
      </c>
      <c r="I125" s="230">
        <v>3.0000000000000003E-4</v>
      </c>
      <c r="J125" s="229">
        <v>1.1959999999999999E-8</v>
      </c>
      <c r="K125" s="228">
        <v>755323</v>
      </c>
      <c r="L125" s="233">
        <v>0.97970869647451808</v>
      </c>
      <c r="M125" s="233">
        <v>0.96352195950179409</v>
      </c>
      <c r="N125" s="233">
        <v>0.99616736337186906</v>
      </c>
      <c r="O125" s="232">
        <v>1.5480000000000001E-2</v>
      </c>
      <c r="P125" s="231">
        <v>621262</v>
      </c>
      <c r="Q125" s="231">
        <v>1</v>
      </c>
      <c r="R125" s="230">
        <v>-2.2000000000000001E-3</v>
      </c>
      <c r="S125" s="230">
        <v>8.0000000000000004E-4</v>
      </c>
      <c r="T125" s="229">
        <v>4.189E-3</v>
      </c>
      <c r="U125" s="228">
        <v>406153</v>
      </c>
      <c r="V125" s="227" t="str">
        <f t="shared" si="1"/>
        <v>+-</v>
      </c>
      <c r="W125" s="226">
        <v>1</v>
      </c>
    </row>
    <row r="126" spans="1:23" ht="15" x14ac:dyDescent="0.25">
      <c r="A126" s="235" t="s">
        <v>1692</v>
      </c>
      <c r="B126" s="235" t="s">
        <v>1691</v>
      </c>
      <c r="C126" s="234" t="s">
        <v>1690</v>
      </c>
      <c r="D126" s="231" t="s">
        <v>1199</v>
      </c>
      <c r="E126" s="231" t="s">
        <v>1206</v>
      </c>
      <c r="F126" s="233">
        <v>0.57579999999999998</v>
      </c>
      <c r="G126" s="203" t="s">
        <v>3871</v>
      </c>
      <c r="H126" s="230">
        <v>-2E-3</v>
      </c>
      <c r="I126" s="230">
        <v>3.0000000000000003E-4</v>
      </c>
      <c r="J126" s="229">
        <v>1.8780000000000003E-9</v>
      </c>
      <c r="K126" s="228">
        <v>571691</v>
      </c>
      <c r="L126" s="233">
        <v>1.0163319314671</v>
      </c>
      <c r="M126" s="233">
        <v>1.00012800819235</v>
      </c>
      <c r="N126" s="233">
        <v>1.0327983882649101</v>
      </c>
      <c r="O126" s="232">
        <v>4.6580000000000003E-2</v>
      </c>
      <c r="P126" s="231">
        <v>616643</v>
      </c>
      <c r="Q126" s="231">
        <v>1</v>
      </c>
      <c r="R126" s="230">
        <v>1.5E-3</v>
      </c>
      <c r="S126" s="230">
        <v>8.0000000000000004E-4</v>
      </c>
      <c r="T126" s="229">
        <v>4.7790000000000006E-2</v>
      </c>
      <c r="U126" s="228">
        <v>362637</v>
      </c>
      <c r="V126" s="227" t="str">
        <f t="shared" si="1"/>
        <v>-+</v>
      </c>
      <c r="W126" s="226">
        <v>1</v>
      </c>
    </row>
    <row r="127" spans="1:23" ht="15" x14ac:dyDescent="0.25">
      <c r="A127" s="235" t="s">
        <v>1689</v>
      </c>
      <c r="B127" s="235" t="s">
        <v>1688</v>
      </c>
      <c r="C127" s="234" t="s">
        <v>1687</v>
      </c>
      <c r="D127" s="231" t="s">
        <v>1199</v>
      </c>
      <c r="E127" s="231" t="s">
        <v>1198</v>
      </c>
      <c r="F127" s="233">
        <v>0.31759999999999999</v>
      </c>
      <c r="G127" s="203" t="s">
        <v>3871</v>
      </c>
      <c r="H127" s="230">
        <v>2.3E-3</v>
      </c>
      <c r="I127" s="230">
        <v>3.0000000000000003E-4</v>
      </c>
      <c r="J127" s="229">
        <v>3.6539999999999996E-12</v>
      </c>
      <c r="K127" s="228">
        <v>765193</v>
      </c>
      <c r="L127" s="233">
        <v>0.96831290013162208</v>
      </c>
      <c r="M127" s="233">
        <v>0.95231444438847312</v>
      </c>
      <c r="N127" s="233">
        <v>0.98458012275914808</v>
      </c>
      <c r="O127" s="232">
        <v>1.4449999999999999E-4</v>
      </c>
      <c r="P127" s="231">
        <v>621169</v>
      </c>
      <c r="Q127" s="231">
        <v>1</v>
      </c>
      <c r="R127" s="230">
        <v>-3.1000000000000003E-3</v>
      </c>
      <c r="S127" s="230">
        <v>6.9999999999999999E-4</v>
      </c>
      <c r="T127" s="229">
        <v>1.8870000000000001E-5</v>
      </c>
      <c r="U127" s="228">
        <v>416026</v>
      </c>
      <c r="V127" s="227" t="str">
        <f t="shared" si="1"/>
        <v>+-</v>
      </c>
      <c r="W127" s="226">
        <v>1</v>
      </c>
    </row>
    <row r="128" spans="1:23" ht="15" x14ac:dyDescent="0.25">
      <c r="A128" s="235" t="s">
        <v>1686</v>
      </c>
      <c r="B128" s="235" t="s">
        <v>1685</v>
      </c>
      <c r="C128" s="234" t="s">
        <v>1684</v>
      </c>
      <c r="D128" s="231" t="s">
        <v>1210</v>
      </c>
      <c r="E128" s="231" t="s">
        <v>1206</v>
      </c>
      <c r="F128" s="233">
        <v>0.63590000000000002</v>
      </c>
      <c r="G128" s="203" t="s">
        <v>3872</v>
      </c>
      <c r="H128" s="230">
        <v>3.5000000000000001E-3</v>
      </c>
      <c r="I128" s="230">
        <v>3.0000000000000003E-4</v>
      </c>
      <c r="J128" s="229">
        <v>5.6630000000000001E-28</v>
      </c>
      <c r="K128" s="228">
        <v>765329</v>
      </c>
      <c r="L128" s="233">
        <v>0.97609047214037004</v>
      </c>
      <c r="M128" s="233">
        <v>0.96071642192963702</v>
      </c>
      <c r="N128" s="233">
        <v>0.9917105485608021</v>
      </c>
      <c r="O128" s="232">
        <v>2.8270000000000001E-3</v>
      </c>
      <c r="P128" s="231">
        <v>621305</v>
      </c>
      <c r="Q128" s="231">
        <v>1</v>
      </c>
      <c r="R128" s="230">
        <v>-3.2000000000000002E-3</v>
      </c>
      <c r="S128" s="230">
        <v>6.9999999999999999E-4</v>
      </c>
      <c r="T128" s="229">
        <v>9.9990000000000003E-6</v>
      </c>
      <c r="U128" s="228">
        <v>416161</v>
      </c>
      <c r="V128" s="227" t="str">
        <f t="shared" si="1"/>
        <v>+-</v>
      </c>
      <c r="W128" s="226">
        <v>1</v>
      </c>
    </row>
    <row r="129" spans="1:23" ht="15" x14ac:dyDescent="0.25">
      <c r="A129" s="235" t="s">
        <v>1683</v>
      </c>
      <c r="B129" s="235" t="s">
        <v>1682</v>
      </c>
      <c r="C129" s="234" t="s">
        <v>1681</v>
      </c>
      <c r="D129" s="231" t="s">
        <v>1210</v>
      </c>
      <c r="E129" s="231" t="s">
        <v>1198</v>
      </c>
      <c r="F129" s="233">
        <v>0.71870000000000001</v>
      </c>
      <c r="G129" s="203" t="s">
        <v>3871</v>
      </c>
      <c r="H129" s="230">
        <v>-2.2000000000000001E-3</v>
      </c>
      <c r="I129" s="230">
        <v>4.0000000000000002E-4</v>
      </c>
      <c r="J129" s="229">
        <v>9.8540000000000001E-9</v>
      </c>
      <c r="K129" s="228">
        <v>601887</v>
      </c>
      <c r="L129" s="233">
        <v>1.0090406217738701</v>
      </c>
      <c r="M129" s="233">
        <v>0.98964993440144111</v>
      </c>
      <c r="N129" s="233">
        <v>1.0288112402145499</v>
      </c>
      <c r="O129" s="232">
        <v>0.36670000000000003</v>
      </c>
      <c r="P129" s="231">
        <v>474806</v>
      </c>
      <c r="Q129" s="231">
        <v>2</v>
      </c>
      <c r="R129" s="230">
        <v>-2.2000000000000001E-3</v>
      </c>
      <c r="S129" s="230">
        <v>9.0000000000000008E-4</v>
      </c>
      <c r="T129" s="229">
        <v>1.9230000000000001E-2</v>
      </c>
      <c r="U129" s="228">
        <v>267776</v>
      </c>
      <c r="V129" s="227" t="str">
        <f t="shared" si="1"/>
        <v>--</v>
      </c>
      <c r="W129" s="226">
        <v>3</v>
      </c>
    </row>
    <row r="130" spans="1:23" ht="15" x14ac:dyDescent="0.25">
      <c r="A130" s="235" t="s">
        <v>1680</v>
      </c>
      <c r="B130" s="235" t="s">
        <v>1679</v>
      </c>
      <c r="C130" s="234" t="s">
        <v>1678</v>
      </c>
      <c r="D130" s="231" t="s">
        <v>1199</v>
      </c>
      <c r="E130" s="231" t="s">
        <v>1198</v>
      </c>
      <c r="F130" s="233">
        <v>0.58950000000000002</v>
      </c>
      <c r="G130" s="203" t="s">
        <v>3871</v>
      </c>
      <c r="H130" s="230">
        <v>3.0000000000000001E-3</v>
      </c>
      <c r="I130" s="230">
        <v>3.0000000000000003E-4</v>
      </c>
      <c r="J130" s="229">
        <v>6.9610000000000005E-20</v>
      </c>
      <c r="K130" s="228">
        <v>721594</v>
      </c>
      <c r="L130" s="233">
        <v>0.98807171286193107</v>
      </c>
      <c r="M130" s="233">
        <v>0.97098525129279001</v>
      </c>
      <c r="N130" s="233">
        <v>1.0054588454954001</v>
      </c>
      <c r="O130" s="232">
        <v>0.1762</v>
      </c>
      <c r="P130" s="231">
        <v>577588</v>
      </c>
      <c r="Q130" s="231">
        <v>2</v>
      </c>
      <c r="R130" s="230">
        <v>-1.2000000000000001E-3</v>
      </c>
      <c r="S130" s="230">
        <v>8.0000000000000004E-4</v>
      </c>
      <c r="T130" s="229">
        <v>0.1472</v>
      </c>
      <c r="U130" s="228">
        <v>374012</v>
      </c>
      <c r="V130" s="227" t="str">
        <f t="shared" si="1"/>
        <v>+0</v>
      </c>
      <c r="W130" s="226">
        <v>2</v>
      </c>
    </row>
    <row r="131" spans="1:23" ht="15" x14ac:dyDescent="0.25">
      <c r="A131" s="235" t="s">
        <v>1677</v>
      </c>
      <c r="B131" s="235" t="s">
        <v>1676</v>
      </c>
      <c r="C131" s="234" t="s">
        <v>1675</v>
      </c>
      <c r="D131" s="231" t="s">
        <v>1199</v>
      </c>
      <c r="E131" s="231" t="s">
        <v>1198</v>
      </c>
      <c r="F131" s="233">
        <v>0.80970000000000009</v>
      </c>
      <c r="G131" s="203" t="s">
        <v>3871</v>
      </c>
      <c r="H131" s="230">
        <v>-2.7000000000000001E-3</v>
      </c>
      <c r="I131" s="230">
        <v>4.0000000000000002E-4</v>
      </c>
      <c r="J131" s="229">
        <v>1.0789999999999999E-11</v>
      </c>
      <c r="K131" s="228">
        <v>763843</v>
      </c>
      <c r="L131" s="233">
        <v>1.02993943547189</v>
      </c>
      <c r="M131" s="233">
        <v>1.00994916711754</v>
      </c>
      <c r="N131" s="233">
        <v>1.0503253780263799</v>
      </c>
      <c r="O131" s="232">
        <v>3.1309999999999997E-3</v>
      </c>
      <c r="P131" s="231">
        <v>619819</v>
      </c>
      <c r="Q131" s="231">
        <v>1</v>
      </c>
      <c r="R131" s="230">
        <v>1.9E-3</v>
      </c>
      <c r="S131" s="230">
        <v>9.0000000000000008E-4</v>
      </c>
      <c r="T131" s="229">
        <v>3.1730000000000001E-2</v>
      </c>
      <c r="U131" s="228">
        <v>416123</v>
      </c>
      <c r="V131" s="227" t="str">
        <f t="shared" ref="V131:V194" si="2">CONCATENATE(IF(H131&lt;0,"-","+"),IF(R131&lt;-1.64*S131,"-",IF(R131&gt;1.64*S131,"+","0")))</f>
        <v>-+</v>
      </c>
      <c r="W131" s="226">
        <v>1</v>
      </c>
    </row>
    <row r="132" spans="1:23" ht="15" x14ac:dyDescent="0.25">
      <c r="A132" s="235" t="s">
        <v>1674</v>
      </c>
      <c r="B132" s="235" t="s">
        <v>1673</v>
      </c>
      <c r="C132" s="234" t="s">
        <v>1672</v>
      </c>
      <c r="D132" s="231" t="s">
        <v>1199</v>
      </c>
      <c r="E132" s="231" t="s">
        <v>1198</v>
      </c>
      <c r="F132" s="233">
        <v>0.27679999999999999</v>
      </c>
      <c r="G132" s="203" t="s">
        <v>3872</v>
      </c>
      <c r="H132" s="230">
        <v>-6.8000000000000005E-3</v>
      </c>
      <c r="I132" s="230">
        <v>4.0000000000000002E-4</v>
      </c>
      <c r="J132" s="229">
        <v>1.847E-67</v>
      </c>
      <c r="K132" s="228">
        <v>606517</v>
      </c>
      <c r="L132" s="233">
        <v>1.1073834717279301</v>
      </c>
      <c r="M132" s="233">
        <v>1.0865287701247701</v>
      </c>
      <c r="N132" s="233">
        <v>1.12863845594755</v>
      </c>
      <c r="O132" s="232">
        <v>1.205E-25</v>
      </c>
      <c r="P132" s="231">
        <v>619569</v>
      </c>
      <c r="Q132" s="231">
        <v>1</v>
      </c>
      <c r="R132" s="230">
        <v>1.34E-2</v>
      </c>
      <c r="S132" s="230">
        <v>1E-3</v>
      </c>
      <c r="T132" s="229">
        <v>1.707E-42</v>
      </c>
      <c r="U132" s="228">
        <v>262058</v>
      </c>
      <c r="V132" s="227" t="str">
        <f t="shared" si="2"/>
        <v>-+</v>
      </c>
      <c r="W132" s="226">
        <v>1</v>
      </c>
    </row>
    <row r="133" spans="1:23" ht="15" x14ac:dyDescent="0.25">
      <c r="A133" s="235" t="s">
        <v>1671</v>
      </c>
      <c r="B133" s="235" t="s">
        <v>1670</v>
      </c>
      <c r="C133" s="234" t="s">
        <v>1669</v>
      </c>
      <c r="D133" s="231" t="s">
        <v>1199</v>
      </c>
      <c r="E133" s="231" t="s">
        <v>1198</v>
      </c>
      <c r="F133" s="233">
        <v>0.53760000000000008</v>
      </c>
      <c r="G133" s="203" t="s">
        <v>3872</v>
      </c>
      <c r="H133" s="230">
        <v>2.5000000000000001E-3</v>
      </c>
      <c r="I133" s="230">
        <v>3.0000000000000003E-4</v>
      </c>
      <c r="J133" s="229">
        <v>2.1600000000000001E-16</v>
      </c>
      <c r="K133" s="228">
        <v>762328</v>
      </c>
      <c r="L133" s="233">
        <v>0.97452997611467207</v>
      </c>
      <c r="M133" s="233">
        <v>0.95993279709175805</v>
      </c>
      <c r="N133" s="233">
        <v>0.9893491265464931</v>
      </c>
      <c r="O133" s="232">
        <v>8.4599999999999996E-4</v>
      </c>
      <c r="P133" s="231">
        <v>619756</v>
      </c>
      <c r="Q133" s="231">
        <v>1</v>
      </c>
      <c r="R133" s="230">
        <v>-1E-3</v>
      </c>
      <c r="S133" s="230">
        <v>6.9999999999999999E-4</v>
      </c>
      <c r="T133" s="229">
        <v>0.15049999999999999</v>
      </c>
      <c r="U133" s="228">
        <v>414607</v>
      </c>
      <c r="V133" s="227" t="str">
        <f t="shared" si="2"/>
        <v>+0</v>
      </c>
      <c r="W133" s="226">
        <v>2</v>
      </c>
    </row>
    <row r="134" spans="1:23" ht="15" x14ac:dyDescent="0.25">
      <c r="A134" s="235" t="s">
        <v>1668</v>
      </c>
      <c r="B134" s="235" t="s">
        <v>1667</v>
      </c>
      <c r="C134" s="234" t="s">
        <v>1666</v>
      </c>
      <c r="D134" s="231" t="s">
        <v>1199</v>
      </c>
      <c r="E134" s="231" t="s">
        <v>1206</v>
      </c>
      <c r="F134" s="233">
        <v>0.33310000000000001</v>
      </c>
      <c r="G134" s="203" t="s">
        <v>3872</v>
      </c>
      <c r="H134" s="230">
        <v>2.9000000000000002E-3</v>
      </c>
      <c r="I134" s="230">
        <v>3.0000000000000003E-4</v>
      </c>
      <c r="J134" s="229">
        <v>2.2010000000000001E-18</v>
      </c>
      <c r="K134" s="228">
        <v>758269</v>
      </c>
      <c r="L134" s="233">
        <v>0.95380121430073406</v>
      </c>
      <c r="M134" s="233">
        <v>0.93804252048112502</v>
      </c>
      <c r="N134" s="233">
        <v>0.96982464711188998</v>
      </c>
      <c r="O134" s="232">
        <v>2.6450000000000002E-8</v>
      </c>
      <c r="P134" s="231">
        <v>615196</v>
      </c>
      <c r="Q134" s="231">
        <v>1</v>
      </c>
      <c r="R134" s="230">
        <v>-3.0000000000000003E-4</v>
      </c>
      <c r="S134" s="230">
        <v>6.9999999999999999E-4</v>
      </c>
      <c r="T134" s="229">
        <v>0.65080000000000005</v>
      </c>
      <c r="U134" s="228">
        <v>415229</v>
      </c>
      <c r="V134" s="227" t="str">
        <f t="shared" si="2"/>
        <v>+0</v>
      </c>
      <c r="W134" s="226">
        <v>2</v>
      </c>
    </row>
    <row r="135" spans="1:23" ht="15" x14ac:dyDescent="0.25">
      <c r="A135" s="235" t="s">
        <v>1665</v>
      </c>
      <c r="B135" s="235" t="s">
        <v>1664</v>
      </c>
      <c r="C135" s="234" t="s">
        <v>1663</v>
      </c>
      <c r="D135" s="231" t="s">
        <v>1199</v>
      </c>
      <c r="E135" s="231" t="s">
        <v>1198</v>
      </c>
      <c r="F135" s="233">
        <v>0.48910000000000003</v>
      </c>
      <c r="G135" s="203" t="s">
        <v>3871</v>
      </c>
      <c r="H135" s="230">
        <v>-2.3E-3</v>
      </c>
      <c r="I135" s="230">
        <v>3.0000000000000003E-4</v>
      </c>
      <c r="J135" s="229">
        <v>3.1960000000000001E-12</v>
      </c>
      <c r="K135" s="228">
        <v>722553</v>
      </c>
      <c r="L135" s="233">
        <v>1.0280872119892801</v>
      </c>
      <c r="M135" s="233">
        <v>1.0101107719123199</v>
      </c>
      <c r="N135" s="233">
        <v>1.0463835698483499</v>
      </c>
      <c r="O135" s="232">
        <v>2.0309999999999998E-3</v>
      </c>
      <c r="P135" s="231">
        <v>579035</v>
      </c>
      <c r="Q135" s="231">
        <v>1</v>
      </c>
      <c r="R135" s="230">
        <v>-1.7000000000000001E-3</v>
      </c>
      <c r="S135" s="230">
        <v>8.0000000000000004E-4</v>
      </c>
      <c r="T135" s="229">
        <v>3.6310000000000002E-2</v>
      </c>
      <c r="U135" s="228">
        <v>374012</v>
      </c>
      <c r="V135" s="227" t="str">
        <f t="shared" si="2"/>
        <v>--</v>
      </c>
      <c r="W135" s="226">
        <v>3</v>
      </c>
    </row>
    <row r="136" spans="1:23" ht="15" x14ac:dyDescent="0.25">
      <c r="A136" s="235" t="s">
        <v>1662</v>
      </c>
      <c r="B136" s="235" t="s">
        <v>1661</v>
      </c>
      <c r="C136" s="234" t="s">
        <v>1660</v>
      </c>
      <c r="D136" s="231" t="s">
        <v>1210</v>
      </c>
      <c r="E136" s="231" t="s">
        <v>1206</v>
      </c>
      <c r="F136" s="233">
        <v>0.51419999999999999</v>
      </c>
      <c r="G136" s="203" t="s">
        <v>3871</v>
      </c>
      <c r="H136" s="230">
        <v>2.5000000000000001E-3</v>
      </c>
      <c r="I136" s="230">
        <v>3.0000000000000003E-4</v>
      </c>
      <c r="J136" s="229">
        <v>1.189E-14</v>
      </c>
      <c r="K136" s="228">
        <v>722553</v>
      </c>
      <c r="L136" s="233">
        <v>0.97745795581658412</v>
      </c>
      <c r="M136" s="233">
        <v>0.96055503512762408</v>
      </c>
      <c r="N136" s="233">
        <v>0.99465831779455904</v>
      </c>
      <c r="O136" s="232">
        <v>1.043E-2</v>
      </c>
      <c r="P136" s="231">
        <v>579035</v>
      </c>
      <c r="Q136" s="231">
        <v>1</v>
      </c>
      <c r="R136" s="230">
        <v>8.0000000000000004E-4</v>
      </c>
      <c r="S136" s="230">
        <v>8.0000000000000004E-4</v>
      </c>
      <c r="T136" s="229">
        <v>0.27800000000000002</v>
      </c>
      <c r="U136" s="228">
        <v>374012</v>
      </c>
      <c r="V136" s="227" t="str">
        <f t="shared" si="2"/>
        <v>+0</v>
      </c>
      <c r="W136" s="226">
        <v>2</v>
      </c>
    </row>
    <row r="137" spans="1:23" ht="15" x14ac:dyDescent="0.25">
      <c r="A137" s="235" t="s">
        <v>1659</v>
      </c>
      <c r="B137" s="235" t="s">
        <v>1658</v>
      </c>
      <c r="C137" s="234" t="s">
        <v>1657</v>
      </c>
      <c r="D137" s="231" t="s">
        <v>1199</v>
      </c>
      <c r="E137" s="231" t="s">
        <v>1198</v>
      </c>
      <c r="F137" s="233">
        <v>0.29160000000000003</v>
      </c>
      <c r="G137" s="203" t="s">
        <v>3871</v>
      </c>
      <c r="H137" s="230">
        <v>-2.6000000000000003E-3</v>
      </c>
      <c r="I137" s="230">
        <v>4.0000000000000002E-4</v>
      </c>
      <c r="J137" s="229">
        <v>2.208E-11</v>
      </c>
      <c r="K137" s="228">
        <v>560566</v>
      </c>
      <c r="L137" s="233">
        <v>1.0322077965121701</v>
      </c>
      <c r="M137" s="233">
        <v>1.01138026811857</v>
      </c>
      <c r="N137" s="233">
        <v>1.0534642297921499</v>
      </c>
      <c r="O137" s="232">
        <v>2.2529999999999998E-3</v>
      </c>
      <c r="P137" s="231">
        <v>435878</v>
      </c>
      <c r="Q137" s="231">
        <v>1</v>
      </c>
      <c r="R137" s="230">
        <v>-2.0000000000000001E-4</v>
      </c>
      <c r="S137" s="230">
        <v>1E-3</v>
      </c>
      <c r="T137" s="229">
        <v>0.81400000000000006</v>
      </c>
      <c r="U137" s="228">
        <v>225635</v>
      </c>
      <c r="V137" s="227" t="str">
        <f t="shared" si="2"/>
        <v>-0</v>
      </c>
      <c r="W137" s="226">
        <v>2</v>
      </c>
    </row>
    <row r="138" spans="1:23" ht="15" x14ac:dyDescent="0.25">
      <c r="A138" s="235" t="s">
        <v>1656</v>
      </c>
      <c r="B138" s="235" t="s">
        <v>1655</v>
      </c>
      <c r="C138" s="234" t="s">
        <v>1654</v>
      </c>
      <c r="D138" s="231" t="s">
        <v>1199</v>
      </c>
      <c r="E138" s="231" t="s">
        <v>1198</v>
      </c>
      <c r="F138" s="233">
        <v>0.49470000000000003</v>
      </c>
      <c r="G138" s="203" t="s">
        <v>3871</v>
      </c>
      <c r="H138" s="230">
        <v>2.2000000000000001E-3</v>
      </c>
      <c r="I138" s="230">
        <v>4.0000000000000002E-4</v>
      </c>
      <c r="J138" s="229">
        <v>9.7859999999999991E-10</v>
      </c>
      <c r="K138" s="228">
        <v>566436</v>
      </c>
      <c r="L138" s="233">
        <v>0.97687165695034306</v>
      </c>
      <c r="M138" s="233">
        <v>0.95866268706678504</v>
      </c>
      <c r="N138" s="233">
        <v>0.99542649049240606</v>
      </c>
      <c r="O138" s="232">
        <v>1.5010000000000001E-2</v>
      </c>
      <c r="P138" s="231">
        <v>430480</v>
      </c>
      <c r="Q138" s="231">
        <v>1</v>
      </c>
      <c r="R138" s="230">
        <v>1.8000000000000002E-3</v>
      </c>
      <c r="S138" s="230">
        <v>9.0000000000000008E-4</v>
      </c>
      <c r="T138" s="229">
        <v>4.3710000000000006E-2</v>
      </c>
      <c r="U138" s="228">
        <v>223552</v>
      </c>
      <c r="V138" s="227" t="str">
        <f t="shared" si="2"/>
        <v>++</v>
      </c>
      <c r="W138" s="226">
        <v>3</v>
      </c>
    </row>
    <row r="139" spans="1:23" ht="15" x14ac:dyDescent="0.25">
      <c r="A139" s="235" t="s">
        <v>1653</v>
      </c>
      <c r="B139" s="235" t="s">
        <v>1652</v>
      </c>
      <c r="C139" s="234" t="s">
        <v>1651</v>
      </c>
      <c r="D139" s="231" t="s">
        <v>1210</v>
      </c>
      <c r="E139" s="231" t="s">
        <v>1206</v>
      </c>
      <c r="F139" s="233">
        <v>0.49970000000000003</v>
      </c>
      <c r="G139" s="203" t="s">
        <v>3871</v>
      </c>
      <c r="H139" s="230">
        <v>-2E-3</v>
      </c>
      <c r="I139" s="230">
        <v>4.0000000000000002E-4</v>
      </c>
      <c r="J139" s="229">
        <v>1.9969999999999999E-8</v>
      </c>
      <c r="K139" s="228">
        <v>561829</v>
      </c>
      <c r="L139" s="233">
        <v>1.02071156824319</v>
      </c>
      <c r="M139" s="233">
        <v>1.0014891076213099</v>
      </c>
      <c r="N139" s="233">
        <v>1.0403029824458501</v>
      </c>
      <c r="O139" s="232">
        <v>3.5710000000000006E-2</v>
      </c>
      <c r="P139" s="231">
        <v>431243</v>
      </c>
      <c r="Q139" s="231">
        <v>1</v>
      </c>
      <c r="R139" s="230">
        <v>-1.7000000000000001E-3</v>
      </c>
      <c r="S139" s="230">
        <v>9.0000000000000008E-4</v>
      </c>
      <c r="T139" s="229">
        <v>6.8250000000000005E-2</v>
      </c>
      <c r="U139" s="228">
        <v>225635</v>
      </c>
      <c r="V139" s="227" t="str">
        <f t="shared" si="2"/>
        <v>--</v>
      </c>
      <c r="W139" s="226">
        <v>3</v>
      </c>
    </row>
    <row r="140" spans="1:23" ht="15" x14ac:dyDescent="0.25">
      <c r="A140" s="235" t="s">
        <v>1650</v>
      </c>
      <c r="B140" s="235" t="s">
        <v>1649</v>
      </c>
      <c r="C140" s="234" t="s">
        <v>1648</v>
      </c>
      <c r="D140" s="231" t="s">
        <v>1199</v>
      </c>
      <c r="E140" s="231" t="s">
        <v>1198</v>
      </c>
      <c r="F140" s="233">
        <v>0.4859</v>
      </c>
      <c r="G140" s="203" t="s">
        <v>3871</v>
      </c>
      <c r="H140" s="230">
        <v>-2.1000000000000003E-3</v>
      </c>
      <c r="I140" s="230">
        <v>3.0000000000000003E-4</v>
      </c>
      <c r="J140" s="229">
        <v>6.125E-10</v>
      </c>
      <c r="K140" s="228">
        <v>721602</v>
      </c>
      <c r="L140" s="233">
        <v>1.02234601396027</v>
      </c>
      <c r="M140" s="233">
        <v>1.00387950587646</v>
      </c>
      <c r="N140" s="233">
        <v>1.04115221611974</v>
      </c>
      <c r="O140" s="232">
        <v>1.8020000000000001E-2</v>
      </c>
      <c r="P140" s="231">
        <v>579035</v>
      </c>
      <c r="Q140" s="231">
        <v>1</v>
      </c>
      <c r="R140" s="230">
        <v>-9.0000000000000008E-4</v>
      </c>
      <c r="S140" s="230">
        <v>9.0000000000000008E-4</v>
      </c>
      <c r="T140" s="229">
        <v>0.30510000000000004</v>
      </c>
      <c r="U140" s="228">
        <v>373061</v>
      </c>
      <c r="V140" s="227" t="str">
        <f t="shared" si="2"/>
        <v>-0</v>
      </c>
      <c r="W140" s="226">
        <v>2</v>
      </c>
    </row>
    <row r="141" spans="1:23" ht="15" x14ac:dyDescent="0.25">
      <c r="A141" s="235" t="s">
        <v>1644</v>
      </c>
      <c r="B141" s="235" t="s">
        <v>1643</v>
      </c>
      <c r="C141" s="234" t="s">
        <v>1642</v>
      </c>
      <c r="D141" s="231" t="s">
        <v>1199</v>
      </c>
      <c r="E141" s="231" t="s">
        <v>1198</v>
      </c>
      <c r="F141" s="233">
        <v>0.38630000000000003</v>
      </c>
      <c r="G141" s="203" t="s">
        <v>3872</v>
      </c>
      <c r="H141" s="230">
        <v>-4.3E-3</v>
      </c>
      <c r="I141" s="230">
        <v>3.0000000000000003E-4</v>
      </c>
      <c r="J141" s="229">
        <v>4.0599999999999994E-41</v>
      </c>
      <c r="K141" s="228">
        <v>765276</v>
      </c>
      <c r="L141" s="233">
        <v>1.04435555353472</v>
      </c>
      <c r="M141" s="233">
        <v>1.02770483467301</v>
      </c>
      <c r="N141" s="233">
        <v>1.06127604483426</v>
      </c>
      <c r="O141" s="232">
        <v>1.237E-7</v>
      </c>
      <c r="P141" s="231">
        <v>621252</v>
      </c>
      <c r="Q141" s="231">
        <v>1</v>
      </c>
      <c r="R141" s="230">
        <v>4.2000000000000006E-3</v>
      </c>
      <c r="S141" s="230">
        <v>6.9999999999999999E-4</v>
      </c>
      <c r="T141" s="229">
        <v>8.2560000000000013E-9</v>
      </c>
      <c r="U141" s="228">
        <v>416108</v>
      </c>
      <c r="V141" s="227" t="str">
        <f t="shared" si="2"/>
        <v>-+</v>
      </c>
      <c r="W141" s="226">
        <v>1</v>
      </c>
    </row>
    <row r="142" spans="1:23" ht="15" x14ac:dyDescent="0.25">
      <c r="A142" s="235" t="s">
        <v>1641</v>
      </c>
      <c r="B142" s="235" t="s">
        <v>1640</v>
      </c>
      <c r="C142" s="234" t="s">
        <v>1639</v>
      </c>
      <c r="D142" s="231" t="s">
        <v>1198</v>
      </c>
      <c r="E142" s="231" t="s">
        <v>1206</v>
      </c>
      <c r="F142" s="233">
        <v>0.50900000000000001</v>
      </c>
      <c r="G142" s="203" t="s">
        <v>3871</v>
      </c>
      <c r="H142" s="230">
        <v>-3.6000000000000003E-3</v>
      </c>
      <c r="I142" s="230">
        <v>6.0000000000000006E-4</v>
      </c>
      <c r="J142" s="229">
        <v>6.6540000000000004E-9</v>
      </c>
      <c r="K142" s="228">
        <v>703760</v>
      </c>
      <c r="L142" s="233">
        <v>1.04164375596002</v>
      </c>
      <c r="M142" s="233">
        <v>1.0124569494167199</v>
      </c>
      <c r="N142" s="233">
        <v>1.0716719510450199</v>
      </c>
      <c r="O142" s="232">
        <v>5.0289999999999996E-3</v>
      </c>
      <c r="P142" s="231">
        <v>579035</v>
      </c>
      <c r="Q142" s="231">
        <v>1</v>
      </c>
      <c r="R142" s="230">
        <v>4.7000000000000002E-3</v>
      </c>
      <c r="S142" s="230">
        <v>1.2000000000000001E-3</v>
      </c>
      <c r="T142" s="229">
        <v>5.6730000000000007E-5</v>
      </c>
      <c r="U142" s="228">
        <v>354373</v>
      </c>
      <c r="V142" s="227" t="str">
        <f t="shared" si="2"/>
        <v>-+</v>
      </c>
      <c r="W142" s="226">
        <v>1</v>
      </c>
    </row>
    <row r="143" spans="1:23" ht="15" x14ac:dyDescent="0.25">
      <c r="A143" s="235" t="s">
        <v>1632</v>
      </c>
      <c r="B143" s="235" t="s">
        <v>1631</v>
      </c>
      <c r="C143" s="234" t="s">
        <v>1630</v>
      </c>
      <c r="D143" s="231" t="s">
        <v>1198</v>
      </c>
      <c r="E143" s="231" t="s">
        <v>1206</v>
      </c>
      <c r="F143" s="233">
        <v>0.67170000000000007</v>
      </c>
      <c r="G143" s="203" t="s">
        <v>3871</v>
      </c>
      <c r="H143" s="230">
        <v>-2.5000000000000001E-3</v>
      </c>
      <c r="I143" s="230">
        <v>3.0000000000000003E-4</v>
      </c>
      <c r="J143" s="229">
        <v>7.8070000000000002E-14</v>
      </c>
      <c r="K143" s="228">
        <v>764956</v>
      </c>
      <c r="L143" s="233">
        <v>1.0310729921928099</v>
      </c>
      <c r="M143" s="233">
        <v>1.0138388829601499</v>
      </c>
      <c r="N143" s="233">
        <v>1.0486000617035101</v>
      </c>
      <c r="O143" s="232">
        <v>3.568E-4</v>
      </c>
      <c r="P143" s="231">
        <v>620933</v>
      </c>
      <c r="Q143" s="231">
        <v>1</v>
      </c>
      <c r="R143" s="230">
        <v>4.0000000000000002E-4</v>
      </c>
      <c r="S143" s="230">
        <v>6.9999999999999999E-4</v>
      </c>
      <c r="T143" s="229">
        <v>0.55200000000000005</v>
      </c>
      <c r="U143" s="228">
        <v>415789</v>
      </c>
      <c r="V143" s="227" t="str">
        <f t="shared" si="2"/>
        <v>-0</v>
      </c>
      <c r="W143" s="226">
        <v>2</v>
      </c>
    </row>
    <row r="144" spans="1:23" ht="15" x14ac:dyDescent="0.25">
      <c r="A144" s="235" t="s">
        <v>1626</v>
      </c>
      <c r="B144" s="235" t="s">
        <v>1625</v>
      </c>
      <c r="C144" s="234" t="s">
        <v>1624</v>
      </c>
      <c r="D144" s="231" t="s">
        <v>1199</v>
      </c>
      <c r="E144" s="231" t="s">
        <v>1198</v>
      </c>
      <c r="F144" s="233">
        <v>0.45750000000000002</v>
      </c>
      <c r="G144" s="203" t="s">
        <v>3871</v>
      </c>
      <c r="H144" s="230">
        <v>2.4000000000000002E-3</v>
      </c>
      <c r="I144" s="230">
        <v>3.0000000000000003E-4</v>
      </c>
      <c r="J144" s="229">
        <v>1.656E-12</v>
      </c>
      <c r="K144" s="228">
        <v>684975</v>
      </c>
      <c r="L144" s="233">
        <v>0.98412732005528503</v>
      </c>
      <c r="M144" s="233">
        <v>0.96862668434156207</v>
      </c>
      <c r="N144" s="233">
        <v>0.99987600768768203</v>
      </c>
      <c r="O144" s="232">
        <v>4.6960000000000002E-2</v>
      </c>
      <c r="P144" s="231">
        <v>579035</v>
      </c>
      <c r="Q144" s="231">
        <v>1</v>
      </c>
      <c r="R144" s="230">
        <v>1.9E-3</v>
      </c>
      <c r="S144" s="230">
        <v>6.9999999999999999E-4</v>
      </c>
      <c r="T144" s="229">
        <v>7.5819999999999993E-3</v>
      </c>
      <c r="U144" s="228">
        <v>374012</v>
      </c>
      <c r="V144" s="227" t="str">
        <f t="shared" si="2"/>
        <v>++</v>
      </c>
      <c r="W144" s="226">
        <v>3</v>
      </c>
    </row>
    <row r="145" spans="1:23" ht="15" x14ac:dyDescent="0.25">
      <c r="A145" s="235" t="s">
        <v>1623</v>
      </c>
      <c r="B145" s="235" t="s">
        <v>1622</v>
      </c>
      <c r="C145" s="234" t="s">
        <v>1621</v>
      </c>
      <c r="D145" s="231" t="s">
        <v>1210</v>
      </c>
      <c r="E145" s="231" t="s">
        <v>1206</v>
      </c>
      <c r="F145" s="233">
        <v>0.81820000000000004</v>
      </c>
      <c r="G145" s="203" t="s">
        <v>3871</v>
      </c>
      <c r="H145" s="230">
        <v>-2.6000000000000003E-3</v>
      </c>
      <c r="I145" s="230">
        <v>5.0000000000000001E-4</v>
      </c>
      <c r="J145" s="229">
        <v>2.8860000000000002E-8</v>
      </c>
      <c r="K145" s="228">
        <v>561054</v>
      </c>
      <c r="L145" s="233">
        <v>1.00601803605406</v>
      </c>
      <c r="M145" s="233">
        <v>0.98147768611185804</v>
      </c>
      <c r="N145" s="233">
        <v>1.0311719799513901</v>
      </c>
      <c r="O145" s="232">
        <v>0.6331</v>
      </c>
      <c r="P145" s="231">
        <v>428593</v>
      </c>
      <c r="Q145" s="231">
        <v>2</v>
      </c>
      <c r="R145" s="230">
        <v>2.0000000000000001E-4</v>
      </c>
      <c r="S145" s="230">
        <v>1.2000000000000001E-3</v>
      </c>
      <c r="T145" s="229">
        <v>0.8679</v>
      </c>
      <c r="U145" s="228">
        <v>225635</v>
      </c>
      <c r="V145" s="227" t="str">
        <f t="shared" si="2"/>
        <v>-0</v>
      </c>
      <c r="W145" s="226">
        <v>2</v>
      </c>
    </row>
    <row r="146" spans="1:23" ht="15" x14ac:dyDescent="0.25">
      <c r="A146" s="235" t="s">
        <v>1620</v>
      </c>
      <c r="B146" s="235" t="s">
        <v>1619</v>
      </c>
      <c r="C146" s="234" t="s">
        <v>1618</v>
      </c>
      <c r="D146" s="231" t="s">
        <v>1210</v>
      </c>
      <c r="E146" s="231" t="s">
        <v>1199</v>
      </c>
      <c r="F146" s="233">
        <v>0.89130000000000009</v>
      </c>
      <c r="G146" s="203" t="s">
        <v>3871</v>
      </c>
      <c r="H146" s="230">
        <v>-3.0000000000000001E-3</v>
      </c>
      <c r="I146" s="230">
        <v>6.0000000000000006E-4</v>
      </c>
      <c r="J146" s="229">
        <v>4.6650000000000004E-8</v>
      </c>
      <c r="K146" s="228">
        <v>599186</v>
      </c>
      <c r="L146" s="233">
        <v>1.0529544764751799</v>
      </c>
      <c r="M146" s="233">
        <v>1.0226486731717599</v>
      </c>
      <c r="N146" s="233">
        <v>1.08415838069827</v>
      </c>
      <c r="O146" s="232">
        <v>5.5469999999999998E-4</v>
      </c>
      <c r="P146" s="231">
        <v>470728</v>
      </c>
      <c r="Q146" s="231">
        <v>1</v>
      </c>
      <c r="R146" s="230">
        <v>-1.6000000000000001E-3</v>
      </c>
      <c r="S146" s="230">
        <v>1.3000000000000002E-3</v>
      </c>
      <c r="T146" s="229">
        <v>0.22560000000000002</v>
      </c>
      <c r="U146" s="228">
        <v>267368</v>
      </c>
      <c r="V146" s="227" t="str">
        <f t="shared" si="2"/>
        <v>-0</v>
      </c>
      <c r="W146" s="226">
        <v>2</v>
      </c>
    </row>
    <row r="147" spans="1:23" ht="15" x14ac:dyDescent="0.25">
      <c r="A147" s="235" t="s">
        <v>1617</v>
      </c>
      <c r="B147" s="235" t="s">
        <v>1616</v>
      </c>
      <c r="C147" s="234" t="s">
        <v>1615</v>
      </c>
      <c r="D147" s="231" t="s">
        <v>1210</v>
      </c>
      <c r="E147" s="231" t="s">
        <v>1206</v>
      </c>
      <c r="F147" s="233">
        <v>0.73050000000000004</v>
      </c>
      <c r="G147" s="203" t="s">
        <v>3871</v>
      </c>
      <c r="H147" s="230">
        <v>2.2000000000000001E-3</v>
      </c>
      <c r="I147" s="230">
        <v>3.0000000000000003E-4</v>
      </c>
      <c r="J147" s="229">
        <v>3.8849999999999994E-11</v>
      </c>
      <c r="K147" s="228">
        <v>765348</v>
      </c>
      <c r="L147" s="233">
        <v>0.97755570649961909</v>
      </c>
      <c r="M147" s="233">
        <v>0.96102774448187211</v>
      </c>
      <c r="N147" s="233">
        <v>0.99436791996590912</v>
      </c>
      <c r="O147" s="232">
        <v>9.3539999999999995E-3</v>
      </c>
      <c r="P147" s="231">
        <v>621324</v>
      </c>
      <c r="Q147" s="231">
        <v>1</v>
      </c>
      <c r="R147" s="230">
        <v>-1.1000000000000001E-3</v>
      </c>
      <c r="S147" s="230">
        <v>8.0000000000000004E-4</v>
      </c>
      <c r="T147" s="229">
        <v>0.14369999999999999</v>
      </c>
      <c r="U147" s="228">
        <v>416180</v>
      </c>
      <c r="V147" s="227" t="str">
        <f t="shared" si="2"/>
        <v>+0</v>
      </c>
      <c r="W147" s="226">
        <v>2</v>
      </c>
    </row>
    <row r="148" spans="1:23" ht="15" x14ac:dyDescent="0.25">
      <c r="A148" s="235" t="s">
        <v>1614</v>
      </c>
      <c r="B148" s="235" t="s">
        <v>1613</v>
      </c>
      <c r="C148" s="234" t="s">
        <v>1612</v>
      </c>
      <c r="D148" s="231" t="s">
        <v>1210</v>
      </c>
      <c r="E148" s="231" t="s">
        <v>1206</v>
      </c>
      <c r="F148" s="233">
        <v>0.63560000000000005</v>
      </c>
      <c r="G148" s="203" t="s">
        <v>3872</v>
      </c>
      <c r="H148" s="230">
        <v>4.4000000000000003E-3</v>
      </c>
      <c r="I148" s="230">
        <v>3.0000000000000003E-4</v>
      </c>
      <c r="J148" s="229">
        <v>2.064E-44</v>
      </c>
      <c r="K148" s="228">
        <v>751315</v>
      </c>
      <c r="L148" s="233">
        <v>0.95752830213369811</v>
      </c>
      <c r="M148" s="233">
        <v>0.94263135563214806</v>
      </c>
      <c r="N148" s="233">
        <v>0.97266067366513309</v>
      </c>
      <c r="O148" s="232">
        <v>5.3739999999999997E-8</v>
      </c>
      <c r="P148" s="231">
        <v>607291</v>
      </c>
      <c r="Q148" s="231">
        <v>1</v>
      </c>
      <c r="R148" s="230">
        <v>-3.1000000000000003E-3</v>
      </c>
      <c r="S148" s="230">
        <v>6.9999999999999999E-4</v>
      </c>
      <c r="T148" s="229">
        <v>1.5330000000000001E-5</v>
      </c>
      <c r="U148" s="228">
        <v>402149</v>
      </c>
      <c r="V148" s="227" t="str">
        <f t="shared" si="2"/>
        <v>+-</v>
      </c>
      <c r="W148" s="226">
        <v>1</v>
      </c>
    </row>
    <row r="149" spans="1:23" ht="15" x14ac:dyDescent="0.25">
      <c r="A149" s="235" t="s">
        <v>1611</v>
      </c>
      <c r="B149" s="235" t="s">
        <v>1610</v>
      </c>
      <c r="C149" s="234" t="s">
        <v>1609</v>
      </c>
      <c r="D149" s="231" t="s">
        <v>1198</v>
      </c>
      <c r="E149" s="231" t="s">
        <v>1206</v>
      </c>
      <c r="F149" s="233">
        <v>0.43640000000000001</v>
      </c>
      <c r="G149" s="203" t="s">
        <v>3872</v>
      </c>
      <c r="H149" s="230">
        <v>-2.3E-3</v>
      </c>
      <c r="I149" s="230">
        <v>3.0000000000000003E-4</v>
      </c>
      <c r="J149" s="229">
        <v>1.3820000000000001E-13</v>
      </c>
      <c r="K149" s="228">
        <v>765307</v>
      </c>
      <c r="L149" s="233">
        <v>1.0164335697420801</v>
      </c>
      <c r="M149" s="233">
        <v>1.0010125122447799</v>
      </c>
      <c r="N149" s="233">
        <v>1.03209219571272</v>
      </c>
      <c r="O149" s="232">
        <v>3.7410000000000006E-2</v>
      </c>
      <c r="P149" s="231">
        <v>621283</v>
      </c>
      <c r="Q149" s="231">
        <v>1</v>
      </c>
      <c r="R149" s="230">
        <v>1.8000000000000002E-3</v>
      </c>
      <c r="S149" s="230">
        <v>6.9999999999999999E-4</v>
      </c>
      <c r="T149" s="229">
        <v>7.8490000000000001E-3</v>
      </c>
      <c r="U149" s="228">
        <v>416139</v>
      </c>
      <c r="V149" s="227" t="str">
        <f t="shared" si="2"/>
        <v>-+</v>
      </c>
      <c r="W149" s="226">
        <v>1</v>
      </c>
    </row>
    <row r="150" spans="1:23" ht="15" x14ac:dyDescent="0.25">
      <c r="A150" s="235" t="s">
        <v>1605</v>
      </c>
      <c r="B150" s="235" t="s">
        <v>1604</v>
      </c>
      <c r="C150" s="234" t="s">
        <v>1603</v>
      </c>
      <c r="D150" s="231" t="s">
        <v>1199</v>
      </c>
      <c r="E150" s="231" t="s">
        <v>1198</v>
      </c>
      <c r="F150" s="233">
        <v>0.28889999999999999</v>
      </c>
      <c r="G150" s="203" t="s">
        <v>3871</v>
      </c>
      <c r="H150" s="230">
        <v>2.3E-3</v>
      </c>
      <c r="I150" s="230">
        <v>4.0000000000000002E-4</v>
      </c>
      <c r="J150" s="229">
        <v>8.1659999999999993E-11</v>
      </c>
      <c r="K150" s="228">
        <v>731120</v>
      </c>
      <c r="L150" s="233">
        <v>0.98059083120242807</v>
      </c>
      <c r="M150" s="233">
        <v>0.96306728444866307</v>
      </c>
      <c r="N150" s="233">
        <v>0.99843322866973105</v>
      </c>
      <c r="O150" s="232">
        <v>3.363E-2</v>
      </c>
      <c r="P150" s="231">
        <v>607140</v>
      </c>
      <c r="Q150" s="231">
        <v>1</v>
      </c>
      <c r="R150" s="230">
        <v>-1.5E-3</v>
      </c>
      <c r="S150" s="230">
        <v>8.0000000000000004E-4</v>
      </c>
      <c r="T150" s="229">
        <v>6.2910000000000008E-2</v>
      </c>
      <c r="U150" s="228">
        <v>398273</v>
      </c>
      <c r="V150" s="227" t="str">
        <f t="shared" si="2"/>
        <v>+-</v>
      </c>
      <c r="W150" s="226">
        <v>1</v>
      </c>
    </row>
    <row r="151" spans="1:23" ht="15" x14ac:dyDescent="0.25">
      <c r="A151" s="235" t="s">
        <v>1602</v>
      </c>
      <c r="B151" s="235" t="s">
        <v>1601</v>
      </c>
      <c r="C151" s="234" t="s">
        <v>1600</v>
      </c>
      <c r="D151" s="231" t="s">
        <v>1210</v>
      </c>
      <c r="E151" s="231" t="s">
        <v>1199</v>
      </c>
      <c r="F151" s="233">
        <v>0.64370000000000005</v>
      </c>
      <c r="G151" s="203" t="s">
        <v>3871</v>
      </c>
      <c r="H151" s="230">
        <v>2.4000000000000002E-3</v>
      </c>
      <c r="I151" s="230">
        <v>4.0000000000000002E-4</v>
      </c>
      <c r="J151" s="229">
        <v>3.5810000000000004E-9</v>
      </c>
      <c r="K151" s="228">
        <v>540370</v>
      </c>
      <c r="L151" s="233">
        <v>0.98442260254145997</v>
      </c>
      <c r="M151" s="233">
        <v>0.96569425604242998</v>
      </c>
      <c r="N151" s="233">
        <v>1.00351416023326</v>
      </c>
      <c r="O151" s="232">
        <v>0.1095</v>
      </c>
      <c r="P151" s="231">
        <v>489513</v>
      </c>
      <c r="Q151" s="231">
        <v>2</v>
      </c>
      <c r="R151" s="230">
        <v>-9.0000000000000008E-4</v>
      </c>
      <c r="S151" s="230">
        <v>1.1000000000000001E-3</v>
      </c>
      <c r="T151" s="229">
        <v>0.39240000000000003</v>
      </c>
      <c r="U151" s="228">
        <v>269836</v>
      </c>
      <c r="V151" s="227" t="str">
        <f t="shared" si="2"/>
        <v>+0</v>
      </c>
      <c r="W151" s="226">
        <v>2</v>
      </c>
    </row>
    <row r="152" spans="1:23" ht="15" x14ac:dyDescent="0.25">
      <c r="A152" s="235" t="s">
        <v>1599</v>
      </c>
      <c r="B152" s="235" t="s">
        <v>1598</v>
      </c>
      <c r="C152" s="234" t="s">
        <v>1597</v>
      </c>
      <c r="D152" s="231" t="s">
        <v>1210</v>
      </c>
      <c r="E152" s="231" t="s">
        <v>1199</v>
      </c>
      <c r="F152" s="233">
        <v>0.9143</v>
      </c>
      <c r="G152" s="203" t="s">
        <v>3872</v>
      </c>
      <c r="H152" s="230">
        <v>7.8000000000000005E-3</v>
      </c>
      <c r="I152" s="230">
        <v>6.0000000000000006E-4</v>
      </c>
      <c r="J152" s="229">
        <v>1.2290000000000001E-44</v>
      </c>
      <c r="K152" s="228">
        <v>765182</v>
      </c>
      <c r="L152" s="233">
        <v>0.91183155904085411</v>
      </c>
      <c r="M152" s="233">
        <v>0.88662957451792301</v>
      </c>
      <c r="N152" s="233">
        <v>0.9377498968663921</v>
      </c>
      <c r="O152" s="232">
        <v>9.8909999999999998E-11</v>
      </c>
      <c r="P152" s="231">
        <v>621159</v>
      </c>
      <c r="Q152" s="231">
        <v>1</v>
      </c>
      <c r="R152" s="230">
        <v>-6.1000000000000004E-3</v>
      </c>
      <c r="S152" s="230">
        <v>1.2000000000000001E-3</v>
      </c>
      <c r="T152" s="229">
        <v>9.8029999999999996E-7</v>
      </c>
      <c r="U152" s="228">
        <v>416014</v>
      </c>
      <c r="V152" s="227" t="str">
        <f t="shared" si="2"/>
        <v>+-</v>
      </c>
      <c r="W152" s="226">
        <v>1</v>
      </c>
    </row>
    <row r="153" spans="1:23" ht="15" x14ac:dyDescent="0.25">
      <c r="A153" s="235" t="s">
        <v>1596</v>
      </c>
      <c r="B153" s="235" t="s">
        <v>1595</v>
      </c>
      <c r="C153" s="234" t="s">
        <v>1594</v>
      </c>
      <c r="D153" s="231" t="s">
        <v>1198</v>
      </c>
      <c r="E153" s="231" t="s">
        <v>1206</v>
      </c>
      <c r="F153" s="233">
        <v>0.79339999999999999</v>
      </c>
      <c r="G153" s="203" t="s">
        <v>3871</v>
      </c>
      <c r="H153" s="230">
        <v>2.4000000000000002E-3</v>
      </c>
      <c r="I153" s="230">
        <v>4.0000000000000002E-4</v>
      </c>
      <c r="J153" s="229">
        <v>1.5100000000000002E-9</v>
      </c>
      <c r="K153" s="228">
        <v>765055</v>
      </c>
      <c r="L153" s="233">
        <v>0.95944527507191313</v>
      </c>
      <c r="M153" s="233">
        <v>0.94082323977601001</v>
      </c>
      <c r="N153" s="233">
        <v>0.97843590266432912</v>
      </c>
      <c r="O153" s="232">
        <v>3.4520000000000002E-5</v>
      </c>
      <c r="P153" s="231">
        <v>621031</v>
      </c>
      <c r="Q153" s="231">
        <v>1</v>
      </c>
      <c r="R153" s="230">
        <v>-1E-4</v>
      </c>
      <c r="S153" s="230">
        <v>9.0000000000000008E-4</v>
      </c>
      <c r="T153" s="229">
        <v>0.92310000000000003</v>
      </c>
      <c r="U153" s="228">
        <v>415887</v>
      </c>
      <c r="V153" s="227" t="str">
        <f t="shared" si="2"/>
        <v>+0</v>
      </c>
      <c r="W153" s="226">
        <v>2</v>
      </c>
    </row>
    <row r="154" spans="1:23" ht="15" x14ac:dyDescent="0.25">
      <c r="A154" s="235" t="s">
        <v>1593</v>
      </c>
      <c r="B154" s="235" t="s">
        <v>1592</v>
      </c>
      <c r="C154" s="234" t="s">
        <v>1591</v>
      </c>
      <c r="D154" s="231" t="s">
        <v>1210</v>
      </c>
      <c r="E154" s="231" t="s">
        <v>1206</v>
      </c>
      <c r="F154" s="233">
        <v>0.55500000000000005</v>
      </c>
      <c r="G154" s="203" t="s">
        <v>3871</v>
      </c>
      <c r="H154" s="230">
        <v>1.9E-3</v>
      </c>
      <c r="I154" s="230">
        <v>3.0000000000000003E-4</v>
      </c>
      <c r="J154" s="229">
        <v>2.6690000000000002E-9</v>
      </c>
      <c r="K154" s="228">
        <v>720951</v>
      </c>
      <c r="L154" s="233">
        <v>0.98098314599263603</v>
      </c>
      <c r="M154" s="233">
        <v>0.96477535257812708</v>
      </c>
      <c r="N154" s="233">
        <v>0.99746322307055613</v>
      </c>
      <c r="O154" s="232">
        <v>2.4480000000000002E-2</v>
      </c>
      <c r="P154" s="231">
        <v>579035</v>
      </c>
      <c r="Q154" s="231">
        <v>1</v>
      </c>
      <c r="R154" s="230">
        <v>-1.6000000000000001E-3</v>
      </c>
      <c r="S154" s="230">
        <v>8.0000000000000004E-4</v>
      </c>
      <c r="T154" s="229">
        <v>4.2500000000000003E-2</v>
      </c>
      <c r="U154" s="228">
        <v>374012</v>
      </c>
      <c r="V154" s="227" t="str">
        <f t="shared" si="2"/>
        <v>+-</v>
      </c>
      <c r="W154" s="226">
        <v>1</v>
      </c>
    </row>
    <row r="155" spans="1:23" ht="15" x14ac:dyDescent="0.25">
      <c r="A155" s="235" t="s">
        <v>1590</v>
      </c>
      <c r="B155" s="235" t="s">
        <v>1589</v>
      </c>
      <c r="C155" s="234" t="s">
        <v>1588</v>
      </c>
      <c r="D155" s="231" t="s">
        <v>1198</v>
      </c>
      <c r="E155" s="231" t="s">
        <v>1206</v>
      </c>
      <c r="F155" s="233">
        <v>0.44950000000000001</v>
      </c>
      <c r="G155" s="203" t="s">
        <v>3871</v>
      </c>
      <c r="H155" s="230">
        <v>2E-3</v>
      </c>
      <c r="I155" s="230">
        <v>3.0000000000000003E-4</v>
      </c>
      <c r="J155" s="229">
        <v>1.7700000000000001E-9</v>
      </c>
      <c r="K155" s="228">
        <v>622844</v>
      </c>
      <c r="L155" s="233">
        <v>0.98876360519499806</v>
      </c>
      <c r="M155" s="233">
        <v>0.97261787753701412</v>
      </c>
      <c r="N155" s="233">
        <v>1.0051773564289701</v>
      </c>
      <c r="O155" s="232">
        <v>0.17630000000000001</v>
      </c>
      <c r="P155" s="231">
        <v>621214</v>
      </c>
      <c r="Q155" s="231">
        <v>2</v>
      </c>
      <c r="R155" s="230">
        <v>-9.0000000000000008E-4</v>
      </c>
      <c r="S155" s="230">
        <v>8.0000000000000004E-4</v>
      </c>
      <c r="T155" s="229">
        <v>0.26119999999999999</v>
      </c>
      <c r="U155" s="228">
        <v>276145</v>
      </c>
      <c r="V155" s="227" t="str">
        <f t="shared" si="2"/>
        <v>+0</v>
      </c>
      <c r="W155" s="226">
        <v>2</v>
      </c>
    </row>
    <row r="156" spans="1:23" ht="15" x14ac:dyDescent="0.25">
      <c r="A156" s="235" t="s">
        <v>1587</v>
      </c>
      <c r="B156" s="235" t="s">
        <v>1586</v>
      </c>
      <c r="C156" s="234" t="s">
        <v>1585</v>
      </c>
      <c r="D156" s="231" t="s">
        <v>1210</v>
      </c>
      <c r="E156" s="231" t="s">
        <v>1206</v>
      </c>
      <c r="F156" s="233">
        <v>0.1845</v>
      </c>
      <c r="G156" s="203" t="s">
        <v>3872</v>
      </c>
      <c r="H156" s="230">
        <v>3.7000000000000002E-3</v>
      </c>
      <c r="I156" s="230">
        <v>4.0000000000000002E-4</v>
      </c>
      <c r="J156" s="229">
        <v>9.3859999999999996E-19</v>
      </c>
      <c r="K156" s="228">
        <v>759716</v>
      </c>
      <c r="L156" s="233">
        <v>0.97131932767707907</v>
      </c>
      <c r="M156" s="233">
        <v>0.95097452917244707</v>
      </c>
      <c r="N156" s="233">
        <v>0.99209937530089909</v>
      </c>
      <c r="O156" s="232">
        <v>7.2689999999999994E-3</v>
      </c>
      <c r="P156" s="231">
        <v>616643</v>
      </c>
      <c r="Q156" s="231">
        <v>1</v>
      </c>
      <c r="R156" s="230">
        <v>-1.7000000000000001E-3</v>
      </c>
      <c r="S156" s="230">
        <v>1E-3</v>
      </c>
      <c r="T156" s="229">
        <v>8.0190000000000011E-2</v>
      </c>
      <c r="U156" s="228">
        <v>415229</v>
      </c>
      <c r="V156" s="227" t="str">
        <f t="shared" si="2"/>
        <v>+-</v>
      </c>
      <c r="W156" s="226">
        <v>1</v>
      </c>
    </row>
    <row r="157" spans="1:23" ht="15" x14ac:dyDescent="0.25">
      <c r="A157" s="235" t="s">
        <v>1584</v>
      </c>
      <c r="B157" s="235" t="s">
        <v>1583</v>
      </c>
      <c r="C157" s="234" t="s">
        <v>1582</v>
      </c>
      <c r="D157" s="231" t="s">
        <v>1199</v>
      </c>
      <c r="E157" s="231" t="s">
        <v>1206</v>
      </c>
      <c r="F157" s="233">
        <v>0.70450000000000002</v>
      </c>
      <c r="G157" s="203" t="s">
        <v>3871</v>
      </c>
      <c r="H157" s="230">
        <v>2E-3</v>
      </c>
      <c r="I157" s="230">
        <v>3.0000000000000003E-4</v>
      </c>
      <c r="J157" s="229">
        <v>3.8849999999999997E-9</v>
      </c>
      <c r="K157" s="228">
        <v>763062</v>
      </c>
      <c r="L157" s="233">
        <v>0.97872947746914807</v>
      </c>
      <c r="M157" s="233">
        <v>0.96274759918091712</v>
      </c>
      <c r="N157" s="233">
        <v>0.99497665938819213</v>
      </c>
      <c r="O157" s="232">
        <v>1.013E-2</v>
      </c>
      <c r="P157" s="231">
        <v>621237</v>
      </c>
      <c r="Q157" s="231">
        <v>1</v>
      </c>
      <c r="R157" s="230">
        <v>-4.2000000000000006E-3</v>
      </c>
      <c r="S157" s="230">
        <v>6.9999999999999999E-4</v>
      </c>
      <c r="T157" s="229">
        <v>1.311E-8</v>
      </c>
      <c r="U157" s="228">
        <v>415105</v>
      </c>
      <c r="V157" s="227" t="str">
        <f t="shared" si="2"/>
        <v>+-</v>
      </c>
      <c r="W157" s="226">
        <v>1</v>
      </c>
    </row>
    <row r="158" spans="1:23" ht="15" x14ac:dyDescent="0.25">
      <c r="A158" s="235" t="s">
        <v>1581</v>
      </c>
      <c r="B158" s="235" t="s">
        <v>1580</v>
      </c>
      <c r="C158" s="234" t="s">
        <v>1579</v>
      </c>
      <c r="D158" s="231" t="s">
        <v>1199</v>
      </c>
      <c r="E158" s="231" t="s">
        <v>1198</v>
      </c>
      <c r="F158" s="233">
        <v>0.45950000000000002</v>
      </c>
      <c r="G158" s="203" t="s">
        <v>3872</v>
      </c>
      <c r="H158" s="230">
        <v>3.1000000000000003E-3</v>
      </c>
      <c r="I158" s="230">
        <v>3.0000000000000003E-4</v>
      </c>
      <c r="J158" s="229">
        <v>1.2359999999999999E-22</v>
      </c>
      <c r="K158" s="228">
        <v>723041</v>
      </c>
      <c r="L158" s="233">
        <v>0.96348341939422211</v>
      </c>
      <c r="M158" s="233">
        <v>0.94793627447924811</v>
      </c>
      <c r="N158" s="233">
        <v>0.97928555372305603</v>
      </c>
      <c r="O158" s="232">
        <v>7.2089999999999991E-6</v>
      </c>
      <c r="P158" s="231">
        <v>579035</v>
      </c>
      <c r="Q158" s="231">
        <v>1</v>
      </c>
      <c r="R158" s="230">
        <v>-1.6000000000000001E-3</v>
      </c>
      <c r="S158" s="230">
        <v>6.9999999999999999E-4</v>
      </c>
      <c r="T158" s="229">
        <v>3.4599999999999999E-2</v>
      </c>
      <c r="U158" s="228">
        <v>374012</v>
      </c>
      <c r="V158" s="227" t="str">
        <f t="shared" si="2"/>
        <v>+-</v>
      </c>
      <c r="W158" s="226">
        <v>1</v>
      </c>
    </row>
    <row r="159" spans="1:23" ht="15" x14ac:dyDescent="0.25">
      <c r="A159" s="235" t="s">
        <v>1578</v>
      </c>
      <c r="B159" s="235" t="s">
        <v>1577</v>
      </c>
      <c r="C159" s="234" t="s">
        <v>1576</v>
      </c>
      <c r="D159" s="231" t="s">
        <v>1210</v>
      </c>
      <c r="E159" s="231" t="s">
        <v>1199</v>
      </c>
      <c r="F159" s="233">
        <v>0.1671</v>
      </c>
      <c r="G159" s="203" t="s">
        <v>3871</v>
      </c>
      <c r="H159" s="230">
        <v>-3.2000000000000002E-3</v>
      </c>
      <c r="I159" s="230">
        <v>6.0000000000000006E-4</v>
      </c>
      <c r="J159" s="229">
        <v>5.2520000000000005E-9</v>
      </c>
      <c r="K159" s="228">
        <v>705382</v>
      </c>
      <c r="L159" s="233">
        <v>1.04237316185147</v>
      </c>
      <c r="M159" s="233">
        <v>1.01475580769788</v>
      </c>
      <c r="N159" s="233">
        <v>1.0707421433864099</v>
      </c>
      <c r="O159" s="232">
        <v>2.4819999999999998E-3</v>
      </c>
      <c r="P159" s="231">
        <v>579035</v>
      </c>
      <c r="Q159" s="231">
        <v>1</v>
      </c>
      <c r="R159" s="230">
        <v>4.3E-3</v>
      </c>
      <c r="S159" s="230">
        <v>1.2000000000000001E-3</v>
      </c>
      <c r="T159" s="229">
        <v>2.8659999999999997E-4</v>
      </c>
      <c r="U159" s="228">
        <v>356563</v>
      </c>
      <c r="V159" s="227" t="str">
        <f t="shared" si="2"/>
        <v>-+</v>
      </c>
      <c r="W159" s="226">
        <v>1</v>
      </c>
    </row>
    <row r="160" spans="1:23" ht="15" x14ac:dyDescent="0.25">
      <c r="A160" s="235" t="s">
        <v>1575</v>
      </c>
      <c r="B160" s="235" t="s">
        <v>1574</v>
      </c>
      <c r="C160" s="234" t="s">
        <v>1573</v>
      </c>
      <c r="D160" s="231" t="s">
        <v>1198</v>
      </c>
      <c r="E160" s="231" t="s">
        <v>1206</v>
      </c>
      <c r="F160" s="233">
        <v>0.25320000000000004</v>
      </c>
      <c r="G160" s="203" t="s">
        <v>3871</v>
      </c>
      <c r="H160" s="230">
        <v>-2E-3</v>
      </c>
      <c r="I160" s="230">
        <v>4.0000000000000002E-4</v>
      </c>
      <c r="J160" s="229">
        <v>7.4020000000000007E-9</v>
      </c>
      <c r="K160" s="228">
        <v>763375</v>
      </c>
      <c r="L160" s="233">
        <v>1.0189778326699599</v>
      </c>
      <c r="M160" s="233">
        <v>1.0007682949875101</v>
      </c>
      <c r="N160" s="233">
        <v>1.03751870305376</v>
      </c>
      <c r="O160" s="232">
        <v>4.0100000000000004E-2</v>
      </c>
      <c r="P160" s="231">
        <v>621231</v>
      </c>
      <c r="Q160" s="231">
        <v>1</v>
      </c>
      <c r="R160" s="230">
        <v>-6.9999999999999999E-4</v>
      </c>
      <c r="S160" s="230">
        <v>8.0000000000000004E-4</v>
      </c>
      <c r="T160" s="229">
        <v>0.377</v>
      </c>
      <c r="U160" s="228">
        <v>414992</v>
      </c>
      <c r="V160" s="227" t="str">
        <f t="shared" si="2"/>
        <v>-0</v>
      </c>
      <c r="W160" s="226">
        <v>2</v>
      </c>
    </row>
    <row r="161" spans="1:23" ht="15" x14ac:dyDescent="0.25">
      <c r="A161" s="235" t="s">
        <v>1572</v>
      </c>
      <c r="B161" s="235" t="s">
        <v>1571</v>
      </c>
      <c r="C161" s="234" t="s">
        <v>1570</v>
      </c>
      <c r="D161" s="231" t="s">
        <v>1210</v>
      </c>
      <c r="E161" s="231" t="s">
        <v>1199</v>
      </c>
      <c r="F161" s="233">
        <v>0.4536</v>
      </c>
      <c r="G161" s="203" t="s">
        <v>3871</v>
      </c>
      <c r="H161" s="230">
        <v>-1.8000000000000002E-3</v>
      </c>
      <c r="I161" s="230">
        <v>3.0000000000000003E-4</v>
      </c>
      <c r="J161" s="229">
        <v>3.7370000000000003E-8</v>
      </c>
      <c r="K161" s="228">
        <v>718321</v>
      </c>
      <c r="L161" s="233">
        <v>1.0239830768837099</v>
      </c>
      <c r="M161" s="233">
        <v>1.0060783989471</v>
      </c>
      <c r="N161" s="233">
        <v>1.04220639548724</v>
      </c>
      <c r="O161" s="232">
        <v>8.4849999999999995E-3</v>
      </c>
      <c r="P161" s="231">
        <v>588101</v>
      </c>
      <c r="Q161" s="231">
        <v>1</v>
      </c>
      <c r="R161" s="230">
        <v>2.7000000000000001E-3</v>
      </c>
      <c r="S161" s="230">
        <v>8.0000000000000004E-4</v>
      </c>
      <c r="T161" s="229">
        <v>7.7419999999999995E-4</v>
      </c>
      <c r="U161" s="228">
        <v>398962</v>
      </c>
      <c r="V161" s="227" t="str">
        <f t="shared" si="2"/>
        <v>-+</v>
      </c>
      <c r="W161" s="226">
        <v>1</v>
      </c>
    </row>
    <row r="162" spans="1:23" ht="15" x14ac:dyDescent="0.25">
      <c r="A162" s="235" t="s">
        <v>1569</v>
      </c>
      <c r="B162" s="235" t="s">
        <v>1568</v>
      </c>
      <c r="C162" s="234" t="s">
        <v>1567</v>
      </c>
      <c r="D162" s="231" t="s">
        <v>1199</v>
      </c>
      <c r="E162" s="231" t="s">
        <v>1198</v>
      </c>
      <c r="F162" s="233">
        <v>0.26790000000000003</v>
      </c>
      <c r="G162" s="203" t="s">
        <v>3871</v>
      </c>
      <c r="H162" s="230">
        <v>2.3E-3</v>
      </c>
      <c r="I162" s="230">
        <v>4.0000000000000002E-4</v>
      </c>
      <c r="J162" s="229">
        <v>4.9730000000000003E-8</v>
      </c>
      <c r="K162" s="228">
        <v>765142</v>
      </c>
      <c r="L162" s="233">
        <v>0.98255397535460409</v>
      </c>
      <c r="M162" s="233">
        <v>0.96159684134265611</v>
      </c>
      <c r="N162" s="233">
        <v>1.00396785116011</v>
      </c>
      <c r="O162" s="232">
        <v>0.11030000000000001</v>
      </c>
      <c r="P162" s="231">
        <v>621118</v>
      </c>
      <c r="Q162" s="231">
        <v>2</v>
      </c>
      <c r="R162" s="230">
        <v>-6.9999999999999999E-4</v>
      </c>
      <c r="S162" s="230">
        <v>9.0000000000000008E-4</v>
      </c>
      <c r="T162" s="229">
        <v>0.47920000000000001</v>
      </c>
      <c r="U162" s="228">
        <v>415975</v>
      </c>
      <c r="V162" s="227" t="str">
        <f t="shared" si="2"/>
        <v>+0</v>
      </c>
      <c r="W162" s="226">
        <v>2</v>
      </c>
    </row>
    <row r="163" spans="1:23" ht="15" x14ac:dyDescent="0.25">
      <c r="A163" s="235" t="s">
        <v>1566</v>
      </c>
      <c r="B163" s="235" t="s">
        <v>1565</v>
      </c>
      <c r="C163" s="234" t="s">
        <v>1564</v>
      </c>
      <c r="D163" s="231" t="s">
        <v>1210</v>
      </c>
      <c r="E163" s="231" t="s">
        <v>1206</v>
      </c>
      <c r="F163" s="233">
        <v>0.49070000000000003</v>
      </c>
      <c r="G163" s="203" t="s">
        <v>3871</v>
      </c>
      <c r="H163" s="230">
        <v>-2.4000000000000002E-3</v>
      </c>
      <c r="I163" s="230">
        <v>3.0000000000000003E-4</v>
      </c>
      <c r="J163" s="229">
        <v>4.4260000000000005E-15</v>
      </c>
      <c r="K163" s="228">
        <v>756122</v>
      </c>
      <c r="L163" s="233">
        <v>1.0249050764904899</v>
      </c>
      <c r="M163" s="233">
        <v>1.0091576772750801</v>
      </c>
      <c r="N163" s="233">
        <v>1.0408982059695</v>
      </c>
      <c r="O163" s="232">
        <v>1.859E-3</v>
      </c>
      <c r="P163" s="231">
        <v>616643</v>
      </c>
      <c r="Q163" s="231">
        <v>1</v>
      </c>
      <c r="R163" s="230">
        <v>2.8E-3</v>
      </c>
      <c r="S163" s="230">
        <v>6.9999999999999999E-4</v>
      </c>
      <c r="T163" s="229">
        <v>4.7160000000000002E-5</v>
      </c>
      <c r="U163" s="228">
        <v>412846</v>
      </c>
      <c r="V163" s="227" t="str">
        <f t="shared" si="2"/>
        <v>-+</v>
      </c>
      <c r="W163" s="226">
        <v>1</v>
      </c>
    </row>
    <row r="164" spans="1:23" ht="15" x14ac:dyDescent="0.25">
      <c r="A164" s="235" t="s">
        <v>1563</v>
      </c>
      <c r="B164" s="235" t="s">
        <v>1562</v>
      </c>
      <c r="C164" s="234" t="s">
        <v>1561</v>
      </c>
      <c r="D164" s="231" t="s">
        <v>1210</v>
      </c>
      <c r="E164" s="231" t="s">
        <v>1206</v>
      </c>
      <c r="F164" s="233">
        <v>0.2185</v>
      </c>
      <c r="G164" s="203" t="s">
        <v>3871</v>
      </c>
      <c r="H164" s="230">
        <v>-2.2000000000000001E-3</v>
      </c>
      <c r="I164" s="230">
        <v>4.0000000000000002E-4</v>
      </c>
      <c r="J164" s="229">
        <v>9.1860000000000003E-9</v>
      </c>
      <c r="K164" s="228">
        <v>763133</v>
      </c>
      <c r="L164" s="233">
        <v>1.03406744372628</v>
      </c>
      <c r="M164" s="233">
        <v>1.01499125835649</v>
      </c>
      <c r="N164" s="233">
        <v>1.05350215518708</v>
      </c>
      <c r="O164" s="232">
        <v>4.5329999999999996E-4</v>
      </c>
      <c r="P164" s="231">
        <v>621308</v>
      </c>
      <c r="Q164" s="231">
        <v>1</v>
      </c>
      <c r="R164" s="230">
        <v>2.8E-3</v>
      </c>
      <c r="S164" s="230">
        <v>8.0000000000000004E-4</v>
      </c>
      <c r="T164" s="229">
        <v>8.2169999999999997E-4</v>
      </c>
      <c r="U164" s="228">
        <v>415176</v>
      </c>
      <c r="V164" s="227" t="str">
        <f t="shared" si="2"/>
        <v>-+</v>
      </c>
      <c r="W164" s="226">
        <v>1</v>
      </c>
    </row>
    <row r="165" spans="1:23" ht="15" x14ac:dyDescent="0.25">
      <c r="A165" s="235" t="s">
        <v>1560</v>
      </c>
      <c r="B165" s="235" t="s">
        <v>1559</v>
      </c>
      <c r="C165" s="234" t="s">
        <v>1558</v>
      </c>
      <c r="D165" s="231" t="s">
        <v>1199</v>
      </c>
      <c r="E165" s="231" t="s">
        <v>1206</v>
      </c>
      <c r="F165" s="233">
        <v>0.20720000000000002</v>
      </c>
      <c r="G165" s="203" t="s">
        <v>3872</v>
      </c>
      <c r="H165" s="230">
        <v>2.6000000000000003E-3</v>
      </c>
      <c r="I165" s="230">
        <v>4.0000000000000002E-4</v>
      </c>
      <c r="J165" s="229">
        <v>4.986E-12</v>
      </c>
      <c r="K165" s="228">
        <v>756769</v>
      </c>
      <c r="L165" s="233">
        <v>0.97452997611467207</v>
      </c>
      <c r="M165" s="233">
        <v>0.95617722625513113</v>
      </c>
      <c r="N165" s="233">
        <v>0.99323498643195907</v>
      </c>
      <c r="O165" s="232">
        <v>7.8289999999999992E-3</v>
      </c>
      <c r="P165" s="231">
        <v>616339</v>
      </c>
      <c r="Q165" s="231">
        <v>1</v>
      </c>
      <c r="R165" s="230">
        <v>-1.5E-3</v>
      </c>
      <c r="S165" s="230">
        <v>9.0000000000000008E-4</v>
      </c>
      <c r="T165" s="229">
        <v>8.4720000000000004E-2</v>
      </c>
      <c r="U165" s="228">
        <v>413493</v>
      </c>
      <c r="V165" s="227" t="str">
        <f t="shared" si="2"/>
        <v>+-</v>
      </c>
      <c r="W165" s="226">
        <v>1</v>
      </c>
    </row>
    <row r="166" spans="1:23" ht="15" x14ac:dyDescent="0.25">
      <c r="A166" s="235" t="s">
        <v>1557</v>
      </c>
      <c r="B166" s="235" t="s">
        <v>1556</v>
      </c>
      <c r="C166" s="234" t="s">
        <v>1555</v>
      </c>
      <c r="D166" s="231" t="s">
        <v>1199</v>
      </c>
      <c r="E166" s="231" t="s">
        <v>1206</v>
      </c>
      <c r="F166" s="233">
        <v>0.63280000000000003</v>
      </c>
      <c r="G166" s="203" t="s">
        <v>3871</v>
      </c>
      <c r="H166" s="230">
        <v>-2.1000000000000003E-3</v>
      </c>
      <c r="I166" s="230">
        <v>3.0000000000000003E-4</v>
      </c>
      <c r="J166" s="229">
        <v>1.9129999999999999E-11</v>
      </c>
      <c r="K166" s="228">
        <v>765331</v>
      </c>
      <c r="L166" s="233">
        <v>1.0199973201614201</v>
      </c>
      <c r="M166" s="233">
        <v>1.00393170896803</v>
      </c>
      <c r="N166" s="233">
        <v>1.0363200244027799</v>
      </c>
      <c r="O166" s="232">
        <v>1.4110000000000001E-2</v>
      </c>
      <c r="P166" s="231">
        <v>621307</v>
      </c>
      <c r="Q166" s="231">
        <v>1</v>
      </c>
      <c r="R166" s="230">
        <v>5.0000000000000001E-4</v>
      </c>
      <c r="S166" s="230">
        <v>6.9999999999999999E-4</v>
      </c>
      <c r="T166" s="229">
        <v>0.51960000000000006</v>
      </c>
      <c r="U166" s="228">
        <v>416163</v>
      </c>
      <c r="V166" s="227" t="str">
        <f t="shared" si="2"/>
        <v>-0</v>
      </c>
      <c r="W166" s="226">
        <v>2</v>
      </c>
    </row>
    <row r="167" spans="1:23" ht="15" x14ac:dyDescent="0.25">
      <c r="A167" s="235" t="s">
        <v>1554</v>
      </c>
      <c r="B167" s="235" t="s">
        <v>1553</v>
      </c>
      <c r="C167" s="234" t="s">
        <v>1552</v>
      </c>
      <c r="D167" s="231" t="s">
        <v>1210</v>
      </c>
      <c r="E167" s="231" t="s">
        <v>1206</v>
      </c>
      <c r="F167" s="233">
        <v>0.42350000000000004</v>
      </c>
      <c r="G167" s="203" t="s">
        <v>3871</v>
      </c>
      <c r="H167" s="230">
        <v>2.5000000000000001E-3</v>
      </c>
      <c r="I167" s="230">
        <v>3.0000000000000003E-4</v>
      </c>
      <c r="J167" s="229">
        <v>3.5610000000000001E-16</v>
      </c>
      <c r="K167" s="228">
        <v>759716</v>
      </c>
      <c r="L167" s="233">
        <v>0.97131932767707907</v>
      </c>
      <c r="M167" s="233">
        <v>0.95658273136006999</v>
      </c>
      <c r="N167" s="233">
        <v>0.98628294802859107</v>
      </c>
      <c r="O167" s="232">
        <v>2.031E-4</v>
      </c>
      <c r="P167" s="231">
        <v>616643</v>
      </c>
      <c r="Q167" s="231">
        <v>1</v>
      </c>
      <c r="R167" s="230">
        <v>-2.2000000000000001E-3</v>
      </c>
      <c r="S167" s="230">
        <v>6.9999999999999999E-4</v>
      </c>
      <c r="T167" s="229">
        <v>9.6449999999999997E-4</v>
      </c>
      <c r="U167" s="228">
        <v>415229</v>
      </c>
      <c r="V167" s="227" t="str">
        <f t="shared" si="2"/>
        <v>+-</v>
      </c>
      <c r="W167" s="226">
        <v>1</v>
      </c>
    </row>
    <row r="168" spans="1:23" ht="15" x14ac:dyDescent="0.25">
      <c r="A168" s="235" t="s">
        <v>1551</v>
      </c>
      <c r="B168" s="235" t="s">
        <v>1550</v>
      </c>
      <c r="C168" s="234" t="s">
        <v>1549</v>
      </c>
      <c r="D168" s="231" t="s">
        <v>1199</v>
      </c>
      <c r="E168" s="231" t="s">
        <v>1198</v>
      </c>
      <c r="F168" s="233">
        <v>0.311</v>
      </c>
      <c r="G168" s="203" t="s">
        <v>3872</v>
      </c>
      <c r="H168" s="230">
        <v>3.3E-3</v>
      </c>
      <c r="I168" s="230">
        <v>4.0000000000000002E-4</v>
      </c>
      <c r="J168" s="229">
        <v>2.119E-20</v>
      </c>
      <c r="K168" s="228">
        <v>698103</v>
      </c>
      <c r="L168" s="233">
        <v>0.9800026531747611</v>
      </c>
      <c r="M168" s="233">
        <v>0.9621123954057611</v>
      </c>
      <c r="N168" s="233">
        <v>0.99822557615477803</v>
      </c>
      <c r="O168" s="232">
        <v>3.1140000000000001E-2</v>
      </c>
      <c r="P168" s="231">
        <v>579035</v>
      </c>
      <c r="Q168" s="231">
        <v>1</v>
      </c>
      <c r="R168" s="230">
        <v>-2.3E-3</v>
      </c>
      <c r="S168" s="230">
        <v>8.0000000000000004E-4</v>
      </c>
      <c r="T168" s="229">
        <v>5.4319999999999993E-3</v>
      </c>
      <c r="U168" s="228">
        <v>366859</v>
      </c>
      <c r="V168" s="227" t="str">
        <f t="shared" si="2"/>
        <v>+-</v>
      </c>
      <c r="W168" s="226">
        <v>1</v>
      </c>
    </row>
    <row r="169" spans="1:23" ht="15" x14ac:dyDescent="0.25">
      <c r="A169" s="235" t="s">
        <v>1548</v>
      </c>
      <c r="B169" s="235" t="s">
        <v>1547</v>
      </c>
      <c r="C169" s="234" t="s">
        <v>1546</v>
      </c>
      <c r="D169" s="231" t="s">
        <v>1210</v>
      </c>
      <c r="E169" s="231" t="s">
        <v>1206</v>
      </c>
      <c r="F169" s="233">
        <v>0.82650000000000001</v>
      </c>
      <c r="G169" s="203" t="s">
        <v>3872</v>
      </c>
      <c r="H169" s="230">
        <v>4.1000000000000003E-3</v>
      </c>
      <c r="I169" s="230">
        <v>4.0000000000000002E-4</v>
      </c>
      <c r="J169" s="229">
        <v>3.8669999999999999E-23</v>
      </c>
      <c r="K169" s="228">
        <v>761517</v>
      </c>
      <c r="L169" s="233">
        <v>0.96695821057539311</v>
      </c>
      <c r="M169" s="233">
        <v>0.94651922203214001</v>
      </c>
      <c r="N169" s="233">
        <v>0.98783855545135213</v>
      </c>
      <c r="O169" s="232">
        <v>2.0019999999999999E-3</v>
      </c>
      <c r="P169" s="231">
        <v>621050</v>
      </c>
      <c r="Q169" s="231">
        <v>1</v>
      </c>
      <c r="R169" s="230">
        <v>-1.6000000000000001E-3</v>
      </c>
      <c r="S169" s="230">
        <v>1E-3</v>
      </c>
      <c r="T169" s="229">
        <v>0.11570000000000001</v>
      </c>
      <c r="U169" s="228">
        <v>414418</v>
      </c>
      <c r="V169" s="227" t="str">
        <f t="shared" si="2"/>
        <v>+0</v>
      </c>
      <c r="W169" s="226">
        <v>2</v>
      </c>
    </row>
    <row r="170" spans="1:23" ht="15" x14ac:dyDescent="0.25">
      <c r="A170" s="235" t="s">
        <v>1545</v>
      </c>
      <c r="B170" s="235" t="s">
        <v>1544</v>
      </c>
      <c r="C170" s="234" t="s">
        <v>1543</v>
      </c>
      <c r="D170" s="231" t="s">
        <v>1210</v>
      </c>
      <c r="E170" s="231" t="s">
        <v>1198</v>
      </c>
      <c r="F170" s="233">
        <v>0.63950000000000007</v>
      </c>
      <c r="G170" s="203" t="s">
        <v>3871</v>
      </c>
      <c r="H170" s="230">
        <v>-2.9000000000000002E-3</v>
      </c>
      <c r="I170" s="230">
        <v>4.0000000000000002E-4</v>
      </c>
      <c r="J170" s="229">
        <v>5.1790000000000006E-17</v>
      </c>
      <c r="K170" s="228">
        <v>765218</v>
      </c>
      <c r="L170" s="233">
        <v>1.01714532232524</v>
      </c>
      <c r="M170" s="233">
        <v>0.99936020475631604</v>
      </c>
      <c r="N170" s="233">
        <v>1.03524695280456</v>
      </c>
      <c r="O170" s="232">
        <v>5.9620000000000006E-2</v>
      </c>
      <c r="P170" s="231">
        <v>621194</v>
      </c>
      <c r="Q170" s="231">
        <v>1</v>
      </c>
      <c r="R170" s="230">
        <v>6.9999999999999999E-4</v>
      </c>
      <c r="S170" s="230">
        <v>8.0000000000000004E-4</v>
      </c>
      <c r="T170" s="229">
        <v>0.41670000000000001</v>
      </c>
      <c r="U170" s="228">
        <v>416050</v>
      </c>
      <c r="V170" s="227" t="str">
        <f t="shared" si="2"/>
        <v>-0</v>
      </c>
      <c r="W170" s="226">
        <v>2</v>
      </c>
    </row>
    <row r="171" spans="1:23" ht="15" x14ac:dyDescent="0.25">
      <c r="A171" s="235" t="s">
        <v>1539</v>
      </c>
      <c r="B171" s="235" t="s">
        <v>1538</v>
      </c>
      <c r="C171" s="234" t="s">
        <v>1537</v>
      </c>
      <c r="D171" s="231" t="s">
        <v>1199</v>
      </c>
      <c r="E171" s="231" t="s">
        <v>1198</v>
      </c>
      <c r="F171" s="233">
        <v>0.57279999999999998</v>
      </c>
      <c r="G171" s="203" t="s">
        <v>3872</v>
      </c>
      <c r="H171" s="230">
        <v>-5.7000000000000002E-3</v>
      </c>
      <c r="I171" s="230">
        <v>3.0000000000000003E-4</v>
      </c>
      <c r="J171" s="229">
        <v>4.3240000000000001E-73</v>
      </c>
      <c r="K171" s="228">
        <v>718274</v>
      </c>
      <c r="L171" s="233">
        <v>1.0838288466422501</v>
      </c>
      <c r="M171" s="233">
        <v>1.0661307787787</v>
      </c>
      <c r="N171" s="233">
        <v>1.10182070736156</v>
      </c>
      <c r="O171" s="232">
        <v>1.5809999999999998E-21</v>
      </c>
      <c r="P171" s="231">
        <v>579035</v>
      </c>
      <c r="Q171" s="231">
        <v>1</v>
      </c>
      <c r="R171" s="230">
        <v>1.09E-2</v>
      </c>
      <c r="S171" s="230">
        <v>8.0000000000000004E-4</v>
      </c>
      <c r="T171" s="229">
        <v>9.4609999999999995E-47</v>
      </c>
      <c r="U171" s="228">
        <v>370456</v>
      </c>
      <c r="V171" s="227" t="str">
        <f t="shared" si="2"/>
        <v>-+</v>
      </c>
      <c r="W171" s="226">
        <v>1</v>
      </c>
    </row>
    <row r="172" spans="1:23" ht="15" x14ac:dyDescent="0.25">
      <c r="A172" s="235" t="s">
        <v>1536</v>
      </c>
      <c r="B172" s="235" t="s">
        <v>1535</v>
      </c>
      <c r="C172" s="234" t="s">
        <v>1534</v>
      </c>
      <c r="D172" s="231" t="s">
        <v>1199</v>
      </c>
      <c r="E172" s="231" t="s">
        <v>1198</v>
      </c>
      <c r="F172" s="233">
        <v>0.30530000000000002</v>
      </c>
      <c r="G172" s="203" t="s">
        <v>3871</v>
      </c>
      <c r="H172" s="230">
        <v>-2.6000000000000003E-3</v>
      </c>
      <c r="I172" s="230">
        <v>3.0000000000000003E-4</v>
      </c>
      <c r="J172" s="229">
        <v>6.4490000000000005E-15</v>
      </c>
      <c r="K172" s="228">
        <v>759716</v>
      </c>
      <c r="L172" s="233">
        <v>1.0297334681822099</v>
      </c>
      <c r="M172" s="233">
        <v>1.01252174873504</v>
      </c>
      <c r="N172" s="233">
        <v>1.0472377673065101</v>
      </c>
      <c r="O172" s="232">
        <v>6.8149999999999992E-4</v>
      </c>
      <c r="P172" s="231">
        <v>616643</v>
      </c>
      <c r="Q172" s="231">
        <v>1</v>
      </c>
      <c r="R172" s="230">
        <v>3.2000000000000002E-3</v>
      </c>
      <c r="S172" s="230">
        <v>6.9999999999999999E-4</v>
      </c>
      <c r="T172" s="229">
        <v>2.0019999999999998E-5</v>
      </c>
      <c r="U172" s="228">
        <v>415229</v>
      </c>
      <c r="V172" s="227" t="str">
        <f t="shared" si="2"/>
        <v>-+</v>
      </c>
      <c r="W172" s="226">
        <v>1</v>
      </c>
    </row>
    <row r="173" spans="1:23" ht="15" x14ac:dyDescent="0.25">
      <c r="A173" s="235" t="s">
        <v>1533</v>
      </c>
      <c r="B173" s="235" t="s">
        <v>1532</v>
      </c>
      <c r="C173" s="234" t="s">
        <v>1531</v>
      </c>
      <c r="D173" s="231" t="s">
        <v>1199</v>
      </c>
      <c r="E173" s="231" t="s">
        <v>1198</v>
      </c>
      <c r="F173" s="233">
        <v>0.6472</v>
      </c>
      <c r="G173" s="203" t="s">
        <v>3872</v>
      </c>
      <c r="H173" s="230">
        <v>2.9000000000000002E-3</v>
      </c>
      <c r="I173" s="230">
        <v>4.0000000000000002E-4</v>
      </c>
      <c r="J173" s="229">
        <v>6.3310000000000007E-16</v>
      </c>
      <c r="K173" s="228">
        <v>625357</v>
      </c>
      <c r="L173" s="233">
        <v>0.95551960257195412</v>
      </c>
      <c r="M173" s="233">
        <v>0.93899605599595104</v>
      </c>
      <c r="N173" s="233">
        <v>0.97233391457738205</v>
      </c>
      <c r="O173" s="232">
        <v>3.157E-7</v>
      </c>
      <c r="P173" s="231">
        <v>524339</v>
      </c>
      <c r="Q173" s="231">
        <v>1</v>
      </c>
      <c r="R173" s="230">
        <v>-4.1000000000000003E-3</v>
      </c>
      <c r="S173" s="230">
        <v>9.0000000000000008E-4</v>
      </c>
      <c r="T173" s="229">
        <v>1.877E-6</v>
      </c>
      <c r="U173" s="228">
        <v>331711</v>
      </c>
      <c r="V173" s="227" t="str">
        <f t="shared" si="2"/>
        <v>+-</v>
      </c>
      <c r="W173" s="226">
        <v>1</v>
      </c>
    </row>
    <row r="174" spans="1:23" ht="15" x14ac:dyDescent="0.25">
      <c r="A174" s="235" t="s">
        <v>1530</v>
      </c>
      <c r="B174" s="235" t="s">
        <v>1529</v>
      </c>
      <c r="C174" s="234" t="s">
        <v>1528</v>
      </c>
      <c r="D174" s="231" t="s">
        <v>1199</v>
      </c>
      <c r="E174" s="231" t="s">
        <v>1198</v>
      </c>
      <c r="F174" s="233">
        <v>0.69480000000000008</v>
      </c>
      <c r="G174" s="203" t="s">
        <v>3871</v>
      </c>
      <c r="H174" s="230">
        <v>2.3E-3</v>
      </c>
      <c r="I174" s="230">
        <v>3.0000000000000003E-4</v>
      </c>
      <c r="J174" s="229">
        <v>2.3929999999999996E-12</v>
      </c>
      <c r="K174" s="228">
        <v>764707</v>
      </c>
      <c r="L174" s="233">
        <v>0.95542405538913611</v>
      </c>
      <c r="M174" s="233">
        <v>0.93982273621117307</v>
      </c>
      <c r="N174" s="233">
        <v>0.97128436081069003</v>
      </c>
      <c r="O174" s="232">
        <v>6.1840000000000003E-8</v>
      </c>
      <c r="P174" s="231">
        <v>621171</v>
      </c>
      <c r="Q174" s="231">
        <v>1</v>
      </c>
      <c r="R174" s="230">
        <v>-1.8000000000000002E-3</v>
      </c>
      <c r="S174" s="230">
        <v>6.9999999999999999E-4</v>
      </c>
      <c r="T174" s="229">
        <v>1.485E-2</v>
      </c>
      <c r="U174" s="228">
        <v>416030</v>
      </c>
      <c r="V174" s="227" t="str">
        <f t="shared" si="2"/>
        <v>+-</v>
      </c>
      <c r="W174" s="226">
        <v>1</v>
      </c>
    </row>
    <row r="175" spans="1:23" ht="15" x14ac:dyDescent="0.25">
      <c r="A175" s="235" t="s">
        <v>1527</v>
      </c>
      <c r="B175" s="235" t="s">
        <v>1526</v>
      </c>
      <c r="C175" s="234" t="s">
        <v>1525</v>
      </c>
      <c r="D175" s="231" t="s">
        <v>1199</v>
      </c>
      <c r="E175" s="231" t="s">
        <v>1198</v>
      </c>
      <c r="F175" s="233">
        <v>0.23820000000000002</v>
      </c>
      <c r="G175" s="203" t="s">
        <v>3871</v>
      </c>
      <c r="H175" s="230">
        <v>-2.6000000000000003E-3</v>
      </c>
      <c r="I175" s="230">
        <v>4.0000000000000002E-4</v>
      </c>
      <c r="J175" s="229">
        <v>2.1560000000000004E-9</v>
      </c>
      <c r="K175" s="228">
        <v>583150</v>
      </c>
      <c r="L175" s="233">
        <v>1.05506249274173</v>
      </c>
      <c r="M175" s="233">
        <v>1.03296364922756</v>
      </c>
      <c r="N175" s="233">
        <v>1.0776341107673999</v>
      </c>
      <c r="O175" s="232">
        <v>7.794E-7</v>
      </c>
      <c r="P175" s="231">
        <v>482150</v>
      </c>
      <c r="Q175" s="231">
        <v>1</v>
      </c>
      <c r="R175" s="230">
        <v>2.3E-3</v>
      </c>
      <c r="S175" s="230">
        <v>1E-3</v>
      </c>
      <c r="T175" s="229">
        <v>2.2290000000000001E-2</v>
      </c>
      <c r="U175" s="228">
        <v>289643</v>
      </c>
      <c r="V175" s="227" t="str">
        <f t="shared" si="2"/>
        <v>-+</v>
      </c>
      <c r="W175" s="226">
        <v>1</v>
      </c>
    </row>
    <row r="176" spans="1:23" ht="15" x14ac:dyDescent="0.25">
      <c r="A176" s="235" t="s">
        <v>1524</v>
      </c>
      <c r="B176" s="235" t="s">
        <v>1523</v>
      </c>
      <c r="C176" s="234" t="s">
        <v>1522</v>
      </c>
      <c r="D176" s="231" t="s">
        <v>1199</v>
      </c>
      <c r="E176" s="231" t="s">
        <v>1198</v>
      </c>
      <c r="F176" s="233">
        <v>0.71850000000000003</v>
      </c>
      <c r="G176" s="203" t="s">
        <v>3872</v>
      </c>
      <c r="H176" s="230">
        <v>2.2000000000000001E-3</v>
      </c>
      <c r="I176" s="230">
        <v>4.0000000000000002E-4</v>
      </c>
      <c r="J176" s="229">
        <v>6.8860000000000008E-10</v>
      </c>
      <c r="K176" s="228">
        <v>737381</v>
      </c>
      <c r="L176" s="233">
        <v>0.95370583894815109</v>
      </c>
      <c r="M176" s="233">
        <v>0.93702998142851213</v>
      </c>
      <c r="N176" s="233">
        <v>0.97067846842762706</v>
      </c>
      <c r="O176" s="232">
        <v>1.3409999999999999E-7</v>
      </c>
      <c r="P176" s="231">
        <v>621302</v>
      </c>
      <c r="Q176" s="231">
        <v>1</v>
      </c>
      <c r="R176" s="230">
        <v>-1.4E-3</v>
      </c>
      <c r="S176" s="230">
        <v>8.0000000000000004E-4</v>
      </c>
      <c r="T176" s="229">
        <v>6.6930000000000003E-2</v>
      </c>
      <c r="U176" s="228">
        <v>416158</v>
      </c>
      <c r="V176" s="227" t="str">
        <f t="shared" si="2"/>
        <v>+-</v>
      </c>
      <c r="W176" s="226">
        <v>1</v>
      </c>
    </row>
    <row r="177" spans="1:23" ht="15" x14ac:dyDescent="0.25">
      <c r="A177" s="235" t="s">
        <v>1515</v>
      </c>
      <c r="B177" s="235" t="s">
        <v>1514</v>
      </c>
      <c r="C177" s="234" t="s">
        <v>1513</v>
      </c>
      <c r="D177" s="231" t="s">
        <v>1210</v>
      </c>
      <c r="E177" s="231" t="s">
        <v>1206</v>
      </c>
      <c r="F177" s="233">
        <v>0.60210000000000008</v>
      </c>
      <c r="G177" s="203" t="s">
        <v>3871</v>
      </c>
      <c r="H177" s="230">
        <v>-2E-3</v>
      </c>
      <c r="I177" s="230">
        <v>3.0000000000000003E-4</v>
      </c>
      <c r="J177" s="229">
        <v>3.7690000000000005E-9</v>
      </c>
      <c r="K177" s="228">
        <v>723041</v>
      </c>
      <c r="L177" s="233">
        <v>1.0114652276293401</v>
      </c>
      <c r="M177" s="233">
        <v>0.99397422822571213</v>
      </c>
      <c r="N177" s="233">
        <v>1.0292640167637801</v>
      </c>
      <c r="O177" s="232">
        <v>0.1991</v>
      </c>
      <c r="P177" s="231">
        <v>579035</v>
      </c>
      <c r="Q177" s="231">
        <v>2</v>
      </c>
      <c r="R177" s="230">
        <v>6.0000000000000006E-4</v>
      </c>
      <c r="S177" s="230">
        <v>8.0000000000000004E-4</v>
      </c>
      <c r="T177" s="229">
        <v>0.45650000000000002</v>
      </c>
      <c r="U177" s="228">
        <v>374012</v>
      </c>
      <c r="V177" s="227" t="str">
        <f t="shared" si="2"/>
        <v>-0</v>
      </c>
      <c r="W177" s="226">
        <v>2</v>
      </c>
    </row>
    <row r="178" spans="1:23" ht="15" x14ac:dyDescent="0.25">
      <c r="A178" s="235" t="s">
        <v>1512</v>
      </c>
      <c r="B178" s="235" t="s">
        <v>1511</v>
      </c>
      <c r="C178" s="234" t="s">
        <v>1510</v>
      </c>
      <c r="D178" s="231" t="s">
        <v>1199</v>
      </c>
      <c r="E178" s="231" t="s">
        <v>1198</v>
      </c>
      <c r="F178" s="233">
        <v>0.3306</v>
      </c>
      <c r="G178" s="203" t="s">
        <v>3872</v>
      </c>
      <c r="H178" s="230">
        <v>-3.3E-3</v>
      </c>
      <c r="I178" s="230">
        <v>3.0000000000000003E-4</v>
      </c>
      <c r="J178" s="229">
        <v>1.9790000000000001E-24</v>
      </c>
      <c r="K178" s="228">
        <v>765310</v>
      </c>
      <c r="L178" s="233">
        <v>1.0598209725086101</v>
      </c>
      <c r="M178" s="233">
        <v>1.042310621338</v>
      </c>
      <c r="N178" s="233">
        <v>1.0776254897290001</v>
      </c>
      <c r="O178" s="232">
        <v>7.4790000000000007E-12</v>
      </c>
      <c r="P178" s="231">
        <v>621286</v>
      </c>
      <c r="Q178" s="231">
        <v>1</v>
      </c>
      <c r="R178" s="230">
        <v>-5.0000000000000001E-3</v>
      </c>
      <c r="S178" s="230">
        <v>8.0000000000000004E-4</v>
      </c>
      <c r="T178" s="229">
        <v>4.9919999999999994E-11</v>
      </c>
      <c r="U178" s="228">
        <v>416142</v>
      </c>
      <c r="V178" s="227" t="str">
        <f t="shared" si="2"/>
        <v>--</v>
      </c>
      <c r="W178" s="226">
        <v>3</v>
      </c>
    </row>
    <row r="179" spans="1:23" ht="15" x14ac:dyDescent="0.25">
      <c r="A179" s="235" t="s">
        <v>1509</v>
      </c>
      <c r="B179" s="235" t="s">
        <v>1508</v>
      </c>
      <c r="C179" s="234" t="s">
        <v>1507</v>
      </c>
      <c r="D179" s="231" t="s">
        <v>1210</v>
      </c>
      <c r="E179" s="231" t="s">
        <v>1206</v>
      </c>
      <c r="F179" s="233">
        <v>0.39930000000000004</v>
      </c>
      <c r="G179" s="203" t="s">
        <v>3871</v>
      </c>
      <c r="H179" s="230">
        <v>-2.3E-3</v>
      </c>
      <c r="I179" s="230">
        <v>3.0000000000000003E-4</v>
      </c>
      <c r="J179" s="229">
        <v>6.1720000000000004E-13</v>
      </c>
      <c r="K179" s="228">
        <v>756122</v>
      </c>
      <c r="L179" s="233">
        <v>1.01653521818139</v>
      </c>
      <c r="M179" s="233">
        <v>0.99993600204795607</v>
      </c>
      <c r="N179" s="233">
        <v>1.0334099859258099</v>
      </c>
      <c r="O179" s="232">
        <v>4.9830000000000006E-2</v>
      </c>
      <c r="P179" s="231">
        <v>616643</v>
      </c>
      <c r="Q179" s="231">
        <v>1</v>
      </c>
      <c r="R179" s="230">
        <v>3.1000000000000003E-3</v>
      </c>
      <c r="S179" s="230">
        <v>6.9999999999999999E-4</v>
      </c>
      <c r="T179" s="229">
        <v>2.262E-5</v>
      </c>
      <c r="U179" s="228">
        <v>412846</v>
      </c>
      <c r="V179" s="227" t="str">
        <f t="shared" si="2"/>
        <v>-+</v>
      </c>
      <c r="W179" s="226">
        <v>1</v>
      </c>
    </row>
    <row r="180" spans="1:23" ht="15" x14ac:dyDescent="0.25">
      <c r="A180" s="235" t="s">
        <v>1506</v>
      </c>
      <c r="B180" s="235" t="s">
        <v>1505</v>
      </c>
      <c r="C180" s="234" t="s">
        <v>1504</v>
      </c>
      <c r="D180" s="231" t="s">
        <v>1210</v>
      </c>
      <c r="E180" s="231" t="s">
        <v>1198</v>
      </c>
      <c r="F180" s="233">
        <v>0.254</v>
      </c>
      <c r="G180" s="203" t="s">
        <v>3872</v>
      </c>
      <c r="H180" s="230">
        <v>3.2000000000000002E-3</v>
      </c>
      <c r="I180" s="230">
        <v>4.0000000000000002E-4</v>
      </c>
      <c r="J180" s="229">
        <v>1.4859999999999999E-14</v>
      </c>
      <c r="K180" s="228">
        <v>625506</v>
      </c>
      <c r="L180" s="233">
        <v>0.95609308636142998</v>
      </c>
      <c r="M180" s="233">
        <v>0.93588375836286408</v>
      </c>
      <c r="N180" s="233">
        <v>0.97673881143869812</v>
      </c>
      <c r="O180" s="232">
        <v>3.7830000000000002E-5</v>
      </c>
      <c r="P180" s="231">
        <v>503087</v>
      </c>
      <c r="Q180" s="231">
        <v>1</v>
      </c>
      <c r="R180" s="230">
        <v>-2.7000000000000001E-3</v>
      </c>
      <c r="S180" s="230">
        <v>9.0000000000000008E-4</v>
      </c>
      <c r="T180" s="229">
        <v>3.1839999999999998E-3</v>
      </c>
      <c r="U180" s="228">
        <v>331886</v>
      </c>
      <c r="V180" s="227" t="str">
        <f t="shared" si="2"/>
        <v>+-</v>
      </c>
      <c r="W180" s="226">
        <v>1</v>
      </c>
    </row>
    <row r="181" spans="1:23" ht="15" x14ac:dyDescent="0.25">
      <c r="A181" s="235" t="s">
        <v>1503</v>
      </c>
      <c r="B181" s="235" t="s">
        <v>1502</v>
      </c>
      <c r="C181" s="234" t="s">
        <v>1501</v>
      </c>
      <c r="D181" s="231" t="s">
        <v>1210</v>
      </c>
      <c r="E181" s="231" t="s">
        <v>1206</v>
      </c>
      <c r="F181" s="233">
        <v>0.63150000000000006</v>
      </c>
      <c r="G181" s="203" t="s">
        <v>3871</v>
      </c>
      <c r="H181" s="230">
        <v>2E-3</v>
      </c>
      <c r="I181" s="230">
        <v>3.0000000000000003E-4</v>
      </c>
      <c r="J181" s="229">
        <v>1.5390000000000002E-9</v>
      </c>
      <c r="K181" s="228">
        <v>723041</v>
      </c>
      <c r="L181" s="233">
        <v>0.9725828639236711</v>
      </c>
      <c r="M181" s="233">
        <v>0.95613897993101205</v>
      </c>
      <c r="N181" s="233">
        <v>0.98930955337290005</v>
      </c>
      <c r="O181" s="232">
        <v>1.3879999999999999E-3</v>
      </c>
      <c r="P181" s="231">
        <v>579035</v>
      </c>
      <c r="Q181" s="231">
        <v>1</v>
      </c>
      <c r="R181" s="230">
        <v>-3.0000000000000003E-4</v>
      </c>
      <c r="S181" s="230">
        <v>8.0000000000000004E-4</v>
      </c>
      <c r="T181" s="229">
        <v>0.66070000000000007</v>
      </c>
      <c r="U181" s="228">
        <v>374012</v>
      </c>
      <c r="V181" s="227" t="str">
        <f t="shared" si="2"/>
        <v>+0</v>
      </c>
      <c r="W181" s="226">
        <v>2</v>
      </c>
    </row>
    <row r="182" spans="1:23" ht="15" x14ac:dyDescent="0.25">
      <c r="A182" s="235" t="s">
        <v>1500</v>
      </c>
      <c r="B182" s="235" t="s">
        <v>1499</v>
      </c>
      <c r="C182" s="234" t="s">
        <v>1498</v>
      </c>
      <c r="D182" s="231" t="s">
        <v>1199</v>
      </c>
      <c r="E182" s="231" t="s">
        <v>1198</v>
      </c>
      <c r="F182" s="233">
        <v>0.7369</v>
      </c>
      <c r="G182" s="203" t="s">
        <v>3871</v>
      </c>
      <c r="H182" s="230">
        <v>2E-3</v>
      </c>
      <c r="I182" s="230">
        <v>3.0000000000000003E-4</v>
      </c>
      <c r="J182" s="229">
        <v>7.138E-9</v>
      </c>
      <c r="K182" s="228">
        <v>764183</v>
      </c>
      <c r="L182" s="233">
        <v>0.96329074197872611</v>
      </c>
      <c r="M182" s="233">
        <v>0.94644728930474409</v>
      </c>
      <c r="N182" s="233">
        <v>0.98043394922032912</v>
      </c>
      <c r="O182" s="232">
        <v>3.0560000000000006E-5</v>
      </c>
      <c r="P182" s="231">
        <v>621266</v>
      </c>
      <c r="Q182" s="231">
        <v>1</v>
      </c>
      <c r="R182" s="230">
        <v>-3.5000000000000001E-3</v>
      </c>
      <c r="S182" s="230">
        <v>8.0000000000000004E-4</v>
      </c>
      <c r="T182" s="229">
        <v>4.9230000000000001E-6</v>
      </c>
      <c r="U182" s="228">
        <v>415028</v>
      </c>
      <c r="V182" s="227" t="str">
        <f t="shared" si="2"/>
        <v>+-</v>
      </c>
      <c r="W182" s="226">
        <v>1</v>
      </c>
    </row>
    <row r="183" spans="1:23" ht="15" x14ac:dyDescent="0.25">
      <c r="A183" s="235" t="s">
        <v>1497</v>
      </c>
      <c r="B183" s="235" t="s">
        <v>1496</v>
      </c>
      <c r="C183" s="234" t="s">
        <v>1495</v>
      </c>
      <c r="D183" s="231" t="s">
        <v>1210</v>
      </c>
      <c r="E183" s="231" t="s">
        <v>1206</v>
      </c>
      <c r="F183" s="233">
        <v>0.4834</v>
      </c>
      <c r="G183" s="203" t="s">
        <v>3872</v>
      </c>
      <c r="H183" s="230">
        <v>-3.9000000000000003E-3</v>
      </c>
      <c r="I183" s="230">
        <v>3.0000000000000003E-4</v>
      </c>
      <c r="J183" s="229">
        <v>2.483E-34</v>
      </c>
      <c r="K183" s="228">
        <v>764971</v>
      </c>
      <c r="L183" s="233">
        <v>1.0138956595273201</v>
      </c>
      <c r="M183" s="233">
        <v>0.99733954529907609</v>
      </c>
      <c r="N183" s="233">
        <v>1.03072660986292</v>
      </c>
      <c r="O183" s="232">
        <v>0.10010000000000001</v>
      </c>
      <c r="P183" s="231">
        <v>620947</v>
      </c>
      <c r="Q183" s="231">
        <v>2</v>
      </c>
      <c r="R183" s="230">
        <v>2.1000000000000003E-3</v>
      </c>
      <c r="S183" s="230">
        <v>6.9999999999999999E-4</v>
      </c>
      <c r="T183" s="229">
        <v>4.4429999999999999E-3</v>
      </c>
      <c r="U183" s="228">
        <v>415804</v>
      </c>
      <c r="V183" s="227" t="str">
        <f t="shared" si="2"/>
        <v>-+</v>
      </c>
      <c r="W183" s="226">
        <v>1</v>
      </c>
    </row>
    <row r="184" spans="1:23" ht="15" x14ac:dyDescent="0.25">
      <c r="A184" s="235" t="s">
        <v>1494</v>
      </c>
      <c r="B184" s="235" t="s">
        <v>1493</v>
      </c>
      <c r="C184" s="234" t="s">
        <v>1492</v>
      </c>
      <c r="D184" s="231" t="s">
        <v>1210</v>
      </c>
      <c r="E184" s="231" t="s">
        <v>1206</v>
      </c>
      <c r="F184" s="233">
        <v>0.61570000000000003</v>
      </c>
      <c r="G184" s="203" t="s">
        <v>3872</v>
      </c>
      <c r="H184" s="230">
        <v>3.2000000000000002E-3</v>
      </c>
      <c r="I184" s="230">
        <v>3.0000000000000003E-4</v>
      </c>
      <c r="J184" s="229">
        <v>2.1929999999999999E-24</v>
      </c>
      <c r="K184" s="228">
        <v>759716</v>
      </c>
      <c r="L184" s="233">
        <v>0.97404283292256211</v>
      </c>
      <c r="M184" s="233">
        <v>0.95870103434120812</v>
      </c>
      <c r="N184" s="233">
        <v>0.98963014160068108</v>
      </c>
      <c r="O184" s="232">
        <v>1.1379999999999999E-3</v>
      </c>
      <c r="P184" s="231">
        <v>616643</v>
      </c>
      <c r="Q184" s="231">
        <v>1</v>
      </c>
      <c r="R184" s="230">
        <v>-1.4E-3</v>
      </c>
      <c r="S184" s="230">
        <v>6.9999999999999999E-4</v>
      </c>
      <c r="T184" s="229">
        <v>5.28E-2</v>
      </c>
      <c r="U184" s="228">
        <v>415229</v>
      </c>
      <c r="V184" s="227" t="str">
        <f t="shared" si="2"/>
        <v>+-</v>
      </c>
      <c r="W184" s="226">
        <v>1</v>
      </c>
    </row>
    <row r="185" spans="1:23" ht="15" x14ac:dyDescent="0.25">
      <c r="A185" s="235" t="s">
        <v>1491</v>
      </c>
      <c r="B185" s="235" t="s">
        <v>1490</v>
      </c>
      <c r="C185" s="234" t="s">
        <v>1489</v>
      </c>
      <c r="D185" s="231" t="s">
        <v>1199</v>
      </c>
      <c r="E185" s="231" t="s">
        <v>1198</v>
      </c>
      <c r="F185" s="233">
        <v>0.87030000000000007</v>
      </c>
      <c r="G185" s="203" t="s">
        <v>3871</v>
      </c>
      <c r="H185" s="230">
        <v>2.9000000000000002E-3</v>
      </c>
      <c r="I185" s="230">
        <v>5.0000000000000001E-4</v>
      </c>
      <c r="J185" s="229">
        <v>8.4070000000000004E-9</v>
      </c>
      <c r="K185" s="228">
        <v>764442</v>
      </c>
      <c r="L185" s="233">
        <v>0.96280921699901412</v>
      </c>
      <c r="M185" s="233">
        <v>0.93858674295226407</v>
      </c>
      <c r="N185" s="233">
        <v>0.9876568098782541</v>
      </c>
      <c r="O185" s="232">
        <v>3.4770000000000001E-3</v>
      </c>
      <c r="P185" s="231">
        <v>621293</v>
      </c>
      <c r="Q185" s="231">
        <v>1</v>
      </c>
      <c r="R185" s="230">
        <v>-1E-3</v>
      </c>
      <c r="S185" s="230">
        <v>1.2000000000000001E-3</v>
      </c>
      <c r="T185" s="229">
        <v>0.41040000000000004</v>
      </c>
      <c r="U185" s="228">
        <v>415858</v>
      </c>
      <c r="V185" s="227" t="str">
        <f t="shared" si="2"/>
        <v>+0</v>
      </c>
      <c r="W185" s="226">
        <v>2</v>
      </c>
    </row>
    <row r="186" spans="1:23" ht="15" x14ac:dyDescent="0.25">
      <c r="A186" s="235" t="s">
        <v>1488</v>
      </c>
      <c r="B186" s="235" t="s">
        <v>1487</v>
      </c>
      <c r="C186" s="234" t="s">
        <v>1486</v>
      </c>
      <c r="D186" s="231" t="s">
        <v>1210</v>
      </c>
      <c r="E186" s="231" t="s">
        <v>1206</v>
      </c>
      <c r="F186" s="233">
        <v>9.3900000000000011E-2</v>
      </c>
      <c r="G186" s="203" t="s">
        <v>3871</v>
      </c>
      <c r="H186" s="230">
        <v>3.9000000000000003E-3</v>
      </c>
      <c r="I186" s="230">
        <v>6.0000000000000006E-4</v>
      </c>
      <c r="J186" s="229">
        <v>8.6039999999999982E-11</v>
      </c>
      <c r="K186" s="228">
        <v>556813</v>
      </c>
      <c r="L186" s="233">
        <v>0.96213548638034208</v>
      </c>
      <c r="M186" s="233">
        <v>0.93115269810845303</v>
      </c>
      <c r="N186" s="233">
        <v>0.99414918308545608</v>
      </c>
      <c r="O186" s="232">
        <v>2.0780000000000003E-2</v>
      </c>
      <c r="P186" s="231">
        <v>428593</v>
      </c>
      <c r="Q186" s="231">
        <v>1</v>
      </c>
      <c r="R186" s="230">
        <v>-8.0999999999999996E-3</v>
      </c>
      <c r="S186" s="230">
        <v>1.6000000000000001E-3</v>
      </c>
      <c r="T186" s="229">
        <v>3.2839999999999995E-7</v>
      </c>
      <c r="U186" s="228">
        <v>221394</v>
      </c>
      <c r="V186" s="227" t="str">
        <f t="shared" si="2"/>
        <v>+-</v>
      </c>
      <c r="W186" s="226">
        <v>1</v>
      </c>
    </row>
    <row r="187" spans="1:23" ht="15" x14ac:dyDescent="0.25">
      <c r="A187" s="235" t="s">
        <v>1485</v>
      </c>
      <c r="B187" s="235" t="s">
        <v>1484</v>
      </c>
      <c r="C187" s="234" t="s">
        <v>1483</v>
      </c>
      <c r="D187" s="231" t="s">
        <v>1210</v>
      </c>
      <c r="E187" s="231" t="s">
        <v>1198</v>
      </c>
      <c r="F187" s="233">
        <v>0.76019999999999999</v>
      </c>
      <c r="G187" s="203" t="s">
        <v>3872</v>
      </c>
      <c r="H187" s="230">
        <v>-3.4000000000000002E-3</v>
      </c>
      <c r="I187" s="230">
        <v>4.0000000000000002E-4</v>
      </c>
      <c r="J187" s="229">
        <v>8.3399999999999997E-21</v>
      </c>
      <c r="K187" s="228">
        <v>765331</v>
      </c>
      <c r="L187" s="233">
        <v>1.04519137226046</v>
      </c>
      <c r="M187" s="233">
        <v>1.02631221132921</v>
      </c>
      <c r="N187" s="233">
        <v>1.0644178180759201</v>
      </c>
      <c r="O187" s="232">
        <v>2.0509999999999999E-6</v>
      </c>
      <c r="P187" s="231">
        <v>621307</v>
      </c>
      <c r="Q187" s="231">
        <v>1</v>
      </c>
      <c r="R187" s="230">
        <v>3.7000000000000002E-3</v>
      </c>
      <c r="S187" s="230">
        <v>8.0000000000000004E-4</v>
      </c>
      <c r="T187" s="229">
        <v>3.5999999999999998E-6</v>
      </c>
      <c r="U187" s="228">
        <v>416163</v>
      </c>
      <c r="V187" s="227" t="str">
        <f t="shared" si="2"/>
        <v>-+</v>
      </c>
      <c r="W187" s="226">
        <v>1</v>
      </c>
    </row>
    <row r="188" spans="1:23" ht="15" x14ac:dyDescent="0.25">
      <c r="A188" s="235" t="s">
        <v>1482</v>
      </c>
      <c r="B188" s="235" t="s">
        <v>1481</v>
      </c>
      <c r="C188" s="234" t="s">
        <v>1480</v>
      </c>
      <c r="D188" s="231" t="s">
        <v>1210</v>
      </c>
      <c r="E188" s="231" t="s">
        <v>1206</v>
      </c>
      <c r="F188" s="233">
        <v>0.52</v>
      </c>
      <c r="G188" s="203" t="s">
        <v>3871</v>
      </c>
      <c r="H188" s="230">
        <v>2.5000000000000001E-3</v>
      </c>
      <c r="I188" s="230">
        <v>3.0000000000000003E-4</v>
      </c>
      <c r="J188" s="229">
        <v>2.6600000000000003E-13</v>
      </c>
      <c r="K188" s="228">
        <v>726103</v>
      </c>
      <c r="L188" s="233">
        <v>0.97452997611467207</v>
      </c>
      <c r="M188" s="233">
        <v>0.95936852252005</v>
      </c>
      <c r="N188" s="233">
        <v>0.98993103489719203</v>
      </c>
      <c r="O188" s="232">
        <v>1.3129999999999999E-3</v>
      </c>
      <c r="P188" s="231">
        <v>621096</v>
      </c>
      <c r="Q188" s="231">
        <v>1</v>
      </c>
      <c r="R188" s="230">
        <v>-5.0000000000000001E-4</v>
      </c>
      <c r="S188" s="230">
        <v>6.9999999999999999E-4</v>
      </c>
      <c r="T188" s="229">
        <v>0.51029999999999998</v>
      </c>
      <c r="U188" s="228">
        <v>415001</v>
      </c>
      <c r="V188" s="227" t="str">
        <f t="shared" si="2"/>
        <v>+0</v>
      </c>
      <c r="W188" s="226">
        <v>2</v>
      </c>
    </row>
    <row r="189" spans="1:23" ht="15" x14ac:dyDescent="0.25">
      <c r="A189" s="235" t="s">
        <v>1476</v>
      </c>
      <c r="B189" s="235" t="s">
        <v>1475</v>
      </c>
      <c r="C189" s="234" t="s">
        <v>1474</v>
      </c>
      <c r="D189" s="231" t="s">
        <v>1199</v>
      </c>
      <c r="E189" s="231" t="s">
        <v>1198</v>
      </c>
      <c r="F189" s="233">
        <v>0.22900000000000001</v>
      </c>
      <c r="G189" s="203" t="s">
        <v>3872</v>
      </c>
      <c r="H189" s="230">
        <v>2.9000000000000002E-3</v>
      </c>
      <c r="I189" s="230">
        <v>4.0000000000000002E-4</v>
      </c>
      <c r="J189" s="229">
        <v>1.456E-14</v>
      </c>
      <c r="K189" s="228">
        <v>765269</v>
      </c>
      <c r="L189" s="233">
        <v>0.96155837823826906</v>
      </c>
      <c r="M189" s="233">
        <v>0.94344991485214502</v>
      </c>
      <c r="N189" s="233">
        <v>0.9800144132771591</v>
      </c>
      <c r="O189" s="232">
        <v>5.3280000000000005E-5</v>
      </c>
      <c r="P189" s="231">
        <v>621245</v>
      </c>
      <c r="Q189" s="231">
        <v>1</v>
      </c>
      <c r="R189" s="230">
        <v>-7.4000000000000003E-3</v>
      </c>
      <c r="S189" s="230">
        <v>9.0000000000000008E-4</v>
      </c>
      <c r="T189" s="229">
        <v>1.413E-16</v>
      </c>
      <c r="U189" s="228">
        <v>416101</v>
      </c>
      <c r="V189" s="227" t="str">
        <f t="shared" si="2"/>
        <v>+-</v>
      </c>
      <c r="W189" s="226">
        <v>1</v>
      </c>
    </row>
    <row r="190" spans="1:23" ht="15" x14ac:dyDescent="0.25">
      <c r="A190" s="235" t="s">
        <v>1473</v>
      </c>
      <c r="B190" s="235" t="s">
        <v>1472</v>
      </c>
      <c r="C190" s="234" t="s">
        <v>1471</v>
      </c>
      <c r="D190" s="231" t="s">
        <v>1210</v>
      </c>
      <c r="E190" s="231" t="s">
        <v>1206</v>
      </c>
      <c r="F190" s="233">
        <v>0.38620000000000004</v>
      </c>
      <c r="G190" s="203" t="s">
        <v>3872</v>
      </c>
      <c r="H190" s="230">
        <v>2.4000000000000002E-3</v>
      </c>
      <c r="I190" s="230">
        <v>3.0000000000000003E-4</v>
      </c>
      <c r="J190" s="229">
        <v>4.6059999999999998E-13</v>
      </c>
      <c r="K190" s="228">
        <v>722090</v>
      </c>
      <c r="L190" s="233">
        <v>0.9725828639236711</v>
      </c>
      <c r="M190" s="233">
        <v>0.95632640153779602</v>
      </c>
      <c r="N190" s="233">
        <v>0.9891156677018561</v>
      </c>
      <c r="O190" s="232">
        <v>1.2049999999999999E-3</v>
      </c>
      <c r="P190" s="231">
        <v>579035</v>
      </c>
      <c r="Q190" s="231">
        <v>1</v>
      </c>
      <c r="R190" s="230">
        <v>-4.5999999999999999E-3</v>
      </c>
      <c r="S190" s="230">
        <v>8.0000000000000004E-4</v>
      </c>
      <c r="T190" s="229">
        <v>2.0190000000000002E-9</v>
      </c>
      <c r="U190" s="228">
        <v>373061</v>
      </c>
      <c r="V190" s="227" t="str">
        <f t="shared" si="2"/>
        <v>+-</v>
      </c>
      <c r="W190" s="226">
        <v>1</v>
      </c>
    </row>
    <row r="191" spans="1:23" ht="15" x14ac:dyDescent="0.25">
      <c r="A191" s="235" t="s">
        <v>1461</v>
      </c>
      <c r="B191" s="235" t="s">
        <v>1460</v>
      </c>
      <c r="C191" s="234" t="s">
        <v>1459</v>
      </c>
      <c r="D191" s="231" t="s">
        <v>1199</v>
      </c>
      <c r="E191" s="231" t="s">
        <v>1206</v>
      </c>
      <c r="F191" s="233">
        <v>2.6200000000000001E-2</v>
      </c>
      <c r="G191" s="203" t="s">
        <v>3871</v>
      </c>
      <c r="H191" s="230">
        <v>-7.8000000000000005E-3</v>
      </c>
      <c r="I191" s="230">
        <v>1.2000000000000001E-3</v>
      </c>
      <c r="J191" s="229">
        <v>1.7170000000000001E-10</v>
      </c>
      <c r="K191" s="228">
        <v>534800</v>
      </c>
      <c r="L191" s="233">
        <v>1.09144226444295</v>
      </c>
      <c r="M191" s="233">
        <v>1.0226813984529</v>
      </c>
      <c r="N191" s="233">
        <v>1.16482632657097</v>
      </c>
      <c r="O191" s="232">
        <v>8.3459999999999993E-3</v>
      </c>
      <c r="P191" s="231">
        <v>417812</v>
      </c>
      <c r="Q191" s="231">
        <v>1</v>
      </c>
      <c r="R191" s="230">
        <v>-3.2000000000000002E-3</v>
      </c>
      <c r="S191" s="230">
        <v>3.1000000000000003E-3</v>
      </c>
      <c r="T191" s="229">
        <v>0.30270000000000002</v>
      </c>
      <c r="U191" s="228">
        <v>212255</v>
      </c>
      <c r="V191" s="227" t="str">
        <f t="shared" si="2"/>
        <v>-0</v>
      </c>
      <c r="W191" s="226">
        <v>2</v>
      </c>
    </row>
    <row r="192" spans="1:23" ht="15" x14ac:dyDescent="0.25">
      <c r="A192" s="235" t="s">
        <v>1458</v>
      </c>
      <c r="B192" s="235" t="s">
        <v>1457</v>
      </c>
      <c r="C192" s="234" t="s">
        <v>1456</v>
      </c>
      <c r="D192" s="231" t="s">
        <v>1199</v>
      </c>
      <c r="E192" s="231" t="s">
        <v>1198</v>
      </c>
      <c r="F192" s="233">
        <v>0.46030000000000004</v>
      </c>
      <c r="G192" s="203" t="s">
        <v>3872</v>
      </c>
      <c r="H192" s="230">
        <v>2.9000000000000002E-3</v>
      </c>
      <c r="I192" s="230">
        <v>3.0000000000000003E-4</v>
      </c>
      <c r="J192" s="229">
        <v>1.9619999999999999E-19</v>
      </c>
      <c r="K192" s="228">
        <v>762916</v>
      </c>
      <c r="L192" s="233">
        <v>0.98393051427250811</v>
      </c>
      <c r="M192" s="233">
        <v>0.96805342704533304</v>
      </c>
      <c r="N192" s="233">
        <v>1.0000680023120501</v>
      </c>
      <c r="O192" s="232">
        <v>5.1350000000000007E-2</v>
      </c>
      <c r="P192" s="231">
        <v>621091</v>
      </c>
      <c r="Q192" s="231">
        <v>1</v>
      </c>
      <c r="R192" s="230">
        <v>-5.8999999999999999E-3</v>
      </c>
      <c r="S192" s="230">
        <v>6.9999999999999999E-4</v>
      </c>
      <c r="T192" s="229">
        <v>2.356E-15</v>
      </c>
      <c r="U192" s="228">
        <v>414960</v>
      </c>
      <c r="V192" s="227" t="str">
        <f t="shared" si="2"/>
        <v>+-</v>
      </c>
      <c r="W192" s="226">
        <v>1</v>
      </c>
    </row>
    <row r="193" spans="1:23" ht="15" x14ac:dyDescent="0.25">
      <c r="A193" s="235" t="s">
        <v>1452</v>
      </c>
      <c r="B193" s="235" t="s">
        <v>1451</v>
      </c>
      <c r="C193" s="234" t="s">
        <v>1450</v>
      </c>
      <c r="D193" s="231" t="s">
        <v>1199</v>
      </c>
      <c r="E193" s="231" t="s">
        <v>1198</v>
      </c>
      <c r="F193" s="233">
        <v>0.97910000000000008</v>
      </c>
      <c r="G193" s="203" t="s">
        <v>3871</v>
      </c>
      <c r="H193" s="230">
        <v>-7.4000000000000003E-3</v>
      </c>
      <c r="I193" s="230">
        <v>1.3000000000000002E-3</v>
      </c>
      <c r="J193" s="229">
        <v>3.3680000000000001E-8</v>
      </c>
      <c r="K193" s="228">
        <v>525024</v>
      </c>
      <c r="L193" s="233">
        <v>1.03148550388652</v>
      </c>
      <c r="M193" s="233">
        <v>0.95613897993101205</v>
      </c>
      <c r="N193" s="233">
        <v>1.11276955239792</v>
      </c>
      <c r="O193" s="232">
        <v>0.42370000000000002</v>
      </c>
      <c r="P193" s="231">
        <v>415309</v>
      </c>
      <c r="Q193" s="231">
        <v>2</v>
      </c>
      <c r="R193" s="230">
        <v>1.4E-3</v>
      </c>
      <c r="S193" s="230">
        <v>3.5000000000000001E-3</v>
      </c>
      <c r="T193" s="229">
        <v>0.69020000000000004</v>
      </c>
      <c r="U193" s="228">
        <v>204620</v>
      </c>
      <c r="V193" s="227" t="str">
        <f t="shared" si="2"/>
        <v>-0</v>
      </c>
      <c r="W193" s="226">
        <v>2</v>
      </c>
    </row>
    <row r="194" spans="1:23" ht="15" x14ac:dyDescent="0.25">
      <c r="A194" s="235" t="s">
        <v>1449</v>
      </c>
      <c r="B194" s="235" t="s">
        <v>1448</v>
      </c>
      <c r="C194" s="234" t="s">
        <v>1447</v>
      </c>
      <c r="D194" s="231" t="s">
        <v>1199</v>
      </c>
      <c r="E194" s="231" t="s">
        <v>1198</v>
      </c>
      <c r="F194" s="233">
        <v>0.50160000000000005</v>
      </c>
      <c r="G194" s="203" t="s">
        <v>3871</v>
      </c>
      <c r="H194" s="230">
        <v>-1.7000000000000001E-3</v>
      </c>
      <c r="I194" s="230">
        <v>3.0000000000000003E-4</v>
      </c>
      <c r="J194" s="229">
        <v>2.4130000000000002E-8</v>
      </c>
      <c r="K194" s="228">
        <v>759716</v>
      </c>
      <c r="L194" s="233">
        <v>1.01887593998141</v>
      </c>
      <c r="M194" s="233">
        <v>1.0030245647940701</v>
      </c>
      <c r="N194" s="233">
        <v>1.0349778235851499</v>
      </c>
      <c r="O194" s="232">
        <v>1.933E-2</v>
      </c>
      <c r="P194" s="231">
        <v>616643</v>
      </c>
      <c r="Q194" s="231">
        <v>1</v>
      </c>
      <c r="R194" s="230">
        <v>1.1000000000000001E-3</v>
      </c>
      <c r="S194" s="230">
        <v>6.9999999999999999E-4</v>
      </c>
      <c r="T194" s="229">
        <v>0.12470000000000001</v>
      </c>
      <c r="U194" s="228">
        <v>415229</v>
      </c>
      <c r="V194" s="227" t="str">
        <f t="shared" si="2"/>
        <v>-0</v>
      </c>
      <c r="W194" s="226">
        <v>2</v>
      </c>
    </row>
    <row r="195" spans="1:23" ht="15" x14ac:dyDescent="0.25">
      <c r="A195" s="235" t="s">
        <v>1446</v>
      </c>
      <c r="B195" s="235" t="s">
        <v>1445</v>
      </c>
      <c r="C195" s="234" t="s">
        <v>1444</v>
      </c>
      <c r="D195" s="231" t="s">
        <v>1210</v>
      </c>
      <c r="E195" s="231" t="s">
        <v>1199</v>
      </c>
      <c r="F195" s="233">
        <v>0.32730000000000004</v>
      </c>
      <c r="G195" s="203" t="s">
        <v>3871</v>
      </c>
      <c r="H195" s="230">
        <v>2E-3</v>
      </c>
      <c r="I195" s="230">
        <v>3.0000000000000003E-4</v>
      </c>
      <c r="J195" s="229">
        <v>4.78E-10</v>
      </c>
      <c r="K195" s="228">
        <v>765056</v>
      </c>
      <c r="L195" s="233">
        <v>0.9725828639236711</v>
      </c>
      <c r="M195" s="233">
        <v>0.95688888681636608</v>
      </c>
      <c r="N195" s="233">
        <v>0.98853423864614109</v>
      </c>
      <c r="O195" s="232">
        <v>7.6469999999999999E-4</v>
      </c>
      <c r="P195" s="231">
        <v>621032</v>
      </c>
      <c r="Q195" s="231">
        <v>1</v>
      </c>
      <c r="R195" s="230">
        <v>-1.2000000000000001E-3</v>
      </c>
      <c r="S195" s="230">
        <v>6.9999999999999999E-4</v>
      </c>
      <c r="T195" s="229">
        <v>0.10540000000000001</v>
      </c>
      <c r="U195" s="228">
        <v>415888</v>
      </c>
      <c r="V195" s="227" t="str">
        <f t="shared" ref="V195:V258" si="3">CONCATENATE(IF(H195&lt;0,"-","+"),IF(R195&lt;-1.64*S195,"-",IF(R195&gt;1.64*S195,"+","0")))</f>
        <v>+-</v>
      </c>
      <c r="W195" s="226">
        <v>2</v>
      </c>
    </row>
    <row r="196" spans="1:23" ht="15" x14ac:dyDescent="0.25">
      <c r="A196" s="235" t="s">
        <v>1443</v>
      </c>
      <c r="B196" s="235" t="s">
        <v>1442</v>
      </c>
      <c r="C196" s="234" t="s">
        <v>1441</v>
      </c>
      <c r="D196" s="231" t="s">
        <v>1199</v>
      </c>
      <c r="E196" s="231" t="s">
        <v>1198</v>
      </c>
      <c r="F196" s="233">
        <v>0.1744</v>
      </c>
      <c r="G196" s="203" t="s">
        <v>3871</v>
      </c>
      <c r="H196" s="230">
        <v>-2.9000000000000002E-3</v>
      </c>
      <c r="I196" s="230">
        <v>5.0000000000000001E-4</v>
      </c>
      <c r="J196" s="229">
        <v>1.978E-10</v>
      </c>
      <c r="K196" s="228">
        <v>593383</v>
      </c>
      <c r="L196" s="233">
        <v>1.01877405748162</v>
      </c>
      <c r="M196" s="233">
        <v>0.99528714053846212</v>
      </c>
      <c r="N196" s="233">
        <v>1.04281522178218</v>
      </c>
      <c r="O196" s="232">
        <v>0.1174</v>
      </c>
      <c r="P196" s="231">
        <v>462356</v>
      </c>
      <c r="Q196" s="231">
        <v>2</v>
      </c>
      <c r="R196" s="230">
        <v>3.3E-3</v>
      </c>
      <c r="S196" s="230">
        <v>1.1000000000000001E-3</v>
      </c>
      <c r="T196" s="229">
        <v>2.8729999999999997E-3</v>
      </c>
      <c r="U196" s="228">
        <v>266351</v>
      </c>
      <c r="V196" s="227" t="str">
        <f t="shared" si="3"/>
        <v>-+</v>
      </c>
      <c r="W196" s="226">
        <v>1</v>
      </c>
    </row>
    <row r="197" spans="1:23" ht="15" x14ac:dyDescent="0.25">
      <c r="A197" s="235" t="s">
        <v>1440</v>
      </c>
      <c r="B197" s="235" t="s">
        <v>1439</v>
      </c>
      <c r="C197" s="234" t="s">
        <v>1438</v>
      </c>
      <c r="D197" s="231" t="s">
        <v>1210</v>
      </c>
      <c r="E197" s="231" t="s">
        <v>1198</v>
      </c>
      <c r="F197" s="233">
        <v>0.60820000000000007</v>
      </c>
      <c r="G197" s="203" t="s">
        <v>3871</v>
      </c>
      <c r="H197" s="230">
        <v>-1.9E-3</v>
      </c>
      <c r="I197" s="230">
        <v>3.0000000000000003E-4</v>
      </c>
      <c r="J197" s="229">
        <v>1.48E-8</v>
      </c>
      <c r="K197" s="228">
        <v>703923</v>
      </c>
      <c r="L197" s="233">
        <v>1.02203935615706</v>
      </c>
      <c r="M197" s="233">
        <v>1.0047592896126201</v>
      </c>
      <c r="N197" s="233">
        <v>1.0396166090055801</v>
      </c>
      <c r="O197" s="232">
        <v>1.2430000000000002E-2</v>
      </c>
      <c r="P197" s="231">
        <v>573303</v>
      </c>
      <c r="Q197" s="231">
        <v>1</v>
      </c>
      <c r="R197" s="230">
        <v>3.0000000000000003E-4</v>
      </c>
      <c r="S197" s="230">
        <v>8.0000000000000004E-4</v>
      </c>
      <c r="T197" s="229">
        <v>0.7288</v>
      </c>
      <c r="U197" s="228">
        <v>360625</v>
      </c>
      <c r="V197" s="227" t="str">
        <f t="shared" si="3"/>
        <v>-0</v>
      </c>
      <c r="W197" s="226">
        <v>2</v>
      </c>
    </row>
    <row r="198" spans="1:23" ht="15" x14ac:dyDescent="0.25">
      <c r="A198" s="235" t="s">
        <v>1437</v>
      </c>
      <c r="B198" s="235" t="s">
        <v>1436</v>
      </c>
      <c r="C198" s="234" t="s">
        <v>1435</v>
      </c>
      <c r="D198" s="231" t="s">
        <v>1199</v>
      </c>
      <c r="E198" s="231" t="s">
        <v>1198</v>
      </c>
      <c r="F198" s="233">
        <v>0.4148</v>
      </c>
      <c r="G198" s="203" t="s">
        <v>3871</v>
      </c>
      <c r="H198" s="230">
        <v>2.7000000000000001E-3</v>
      </c>
      <c r="I198" s="230">
        <v>3.0000000000000003E-4</v>
      </c>
      <c r="J198" s="229">
        <v>2.2839999999999999E-17</v>
      </c>
      <c r="K198" s="228">
        <v>723041</v>
      </c>
      <c r="L198" s="233">
        <v>0.96213548638034208</v>
      </c>
      <c r="M198" s="233">
        <v>0.94661009223915504</v>
      </c>
      <c r="N198" s="233">
        <v>0.97791551319998304</v>
      </c>
      <c r="O198" s="232">
        <v>3.3199999999999996E-6</v>
      </c>
      <c r="P198" s="231">
        <v>579035</v>
      </c>
      <c r="Q198" s="231">
        <v>1</v>
      </c>
      <c r="R198" s="230">
        <v>-1E-3</v>
      </c>
      <c r="S198" s="230">
        <v>6.9999999999999999E-4</v>
      </c>
      <c r="T198" s="229">
        <v>0.18230000000000002</v>
      </c>
      <c r="U198" s="228">
        <v>374012</v>
      </c>
      <c r="V198" s="227" t="str">
        <f t="shared" si="3"/>
        <v>+0</v>
      </c>
      <c r="W198" s="226">
        <v>2</v>
      </c>
    </row>
    <row r="199" spans="1:23" ht="15" x14ac:dyDescent="0.25">
      <c r="A199" s="235" t="s">
        <v>1434</v>
      </c>
      <c r="B199" s="235" t="s">
        <v>1433</v>
      </c>
      <c r="C199" s="234" t="s">
        <v>1432</v>
      </c>
      <c r="D199" s="231" t="s">
        <v>1199</v>
      </c>
      <c r="E199" s="231" t="s">
        <v>1198</v>
      </c>
      <c r="F199" s="233">
        <v>0.55690000000000006</v>
      </c>
      <c r="G199" s="203" t="s">
        <v>3872</v>
      </c>
      <c r="H199" s="230">
        <v>-3.3E-3</v>
      </c>
      <c r="I199" s="230">
        <v>4.0000000000000002E-4</v>
      </c>
      <c r="J199" s="229">
        <v>3.1089999999999998E-20</v>
      </c>
      <c r="K199" s="228">
        <v>558454</v>
      </c>
      <c r="L199" s="233">
        <v>1.03303389314397</v>
      </c>
      <c r="M199" s="233">
        <v>1.01477204392069</v>
      </c>
      <c r="N199" s="233">
        <v>1.0516243828131999</v>
      </c>
      <c r="O199" s="232">
        <v>3.6249999999999998E-4</v>
      </c>
      <c r="P199" s="231">
        <v>573637</v>
      </c>
      <c r="Q199" s="231">
        <v>1</v>
      </c>
      <c r="R199" s="230">
        <v>5.0000000000000001E-4</v>
      </c>
      <c r="S199" s="230">
        <v>9.0000000000000008E-4</v>
      </c>
      <c r="T199" s="229">
        <v>0.6048</v>
      </c>
      <c r="U199" s="228">
        <v>226516</v>
      </c>
      <c r="V199" s="227" t="str">
        <f t="shared" si="3"/>
        <v>-0</v>
      </c>
      <c r="W199" s="226">
        <v>2</v>
      </c>
    </row>
    <row r="200" spans="1:23" ht="15" x14ac:dyDescent="0.25">
      <c r="A200" s="235" t="s">
        <v>1431</v>
      </c>
      <c r="B200" s="235" t="s">
        <v>1430</v>
      </c>
      <c r="C200" s="234" t="s">
        <v>1429</v>
      </c>
      <c r="D200" s="231" t="s">
        <v>1199</v>
      </c>
      <c r="E200" s="231" t="s">
        <v>1206</v>
      </c>
      <c r="F200" s="233">
        <v>0.42060000000000003</v>
      </c>
      <c r="G200" s="203" t="s">
        <v>3872</v>
      </c>
      <c r="H200" s="230">
        <v>-8.5000000000000006E-3</v>
      </c>
      <c r="I200" s="230">
        <v>3.0000000000000003E-4</v>
      </c>
      <c r="J200" s="229">
        <v>6.8500000000000005E-142</v>
      </c>
      <c r="K200" s="228">
        <v>764237</v>
      </c>
      <c r="L200" s="233">
        <v>1.07465534406381</v>
      </c>
      <c r="M200" s="233">
        <v>1.05627862509111</v>
      </c>
      <c r="N200" s="233">
        <v>1.0933517739462899</v>
      </c>
      <c r="O200" s="232">
        <v>2.4969999999999999E-16</v>
      </c>
      <c r="P200" s="231">
        <v>621320</v>
      </c>
      <c r="Q200" s="231">
        <v>1</v>
      </c>
      <c r="R200" s="230">
        <v>1E-4</v>
      </c>
      <c r="S200" s="230">
        <v>8.0000000000000004E-4</v>
      </c>
      <c r="T200" s="229">
        <v>0.91920000000000002</v>
      </c>
      <c r="U200" s="228">
        <v>415081</v>
      </c>
      <c r="V200" s="227" t="str">
        <f t="shared" si="3"/>
        <v>-0</v>
      </c>
      <c r="W200" s="226">
        <v>2</v>
      </c>
    </row>
    <row r="201" spans="1:23" ht="15" x14ac:dyDescent="0.25">
      <c r="A201" s="235" t="s">
        <v>1428</v>
      </c>
      <c r="B201" s="235" t="s">
        <v>1427</v>
      </c>
      <c r="C201" s="234" t="s">
        <v>1426</v>
      </c>
      <c r="D201" s="231" t="s">
        <v>1210</v>
      </c>
      <c r="E201" s="231" t="s">
        <v>1198</v>
      </c>
      <c r="F201" s="233">
        <v>0.6653</v>
      </c>
      <c r="G201" s="203" t="s">
        <v>3872</v>
      </c>
      <c r="H201" s="230">
        <v>-3.9000000000000003E-3</v>
      </c>
      <c r="I201" s="230">
        <v>3.0000000000000003E-4</v>
      </c>
      <c r="J201" s="229">
        <v>8.2340000000000009E-32</v>
      </c>
      <c r="K201" s="228">
        <v>723041</v>
      </c>
      <c r="L201" s="233">
        <v>1.0691885539730801</v>
      </c>
      <c r="M201" s="233">
        <v>1.05131735332191</v>
      </c>
      <c r="N201" s="233">
        <v>1.08736354473264</v>
      </c>
      <c r="O201" s="232">
        <v>9.7740000000000014E-15</v>
      </c>
      <c r="P201" s="231">
        <v>579035</v>
      </c>
      <c r="Q201" s="231">
        <v>1</v>
      </c>
      <c r="R201" s="230">
        <v>6.4000000000000003E-3</v>
      </c>
      <c r="S201" s="230">
        <v>8.0000000000000004E-4</v>
      </c>
      <c r="T201" s="229">
        <v>1.033E-17</v>
      </c>
      <c r="U201" s="228">
        <v>374012</v>
      </c>
      <c r="V201" s="227" t="str">
        <f t="shared" si="3"/>
        <v>-+</v>
      </c>
      <c r="W201" s="226">
        <v>1</v>
      </c>
    </row>
    <row r="202" spans="1:23" ht="15" x14ac:dyDescent="0.25">
      <c r="A202" s="235" t="s">
        <v>1425</v>
      </c>
      <c r="B202" s="235" t="s">
        <v>1424</v>
      </c>
      <c r="C202" s="234" t="s">
        <v>1423</v>
      </c>
      <c r="D202" s="231" t="s">
        <v>1210</v>
      </c>
      <c r="E202" s="231" t="s">
        <v>1198</v>
      </c>
      <c r="F202" s="233">
        <v>0.25700000000000001</v>
      </c>
      <c r="G202" s="203" t="s">
        <v>3871</v>
      </c>
      <c r="H202" s="230">
        <v>-2E-3</v>
      </c>
      <c r="I202" s="230">
        <v>4.0000000000000002E-4</v>
      </c>
      <c r="J202" s="229">
        <v>1.6050000000000001E-8</v>
      </c>
      <c r="K202" s="228">
        <v>759716</v>
      </c>
      <c r="L202" s="233">
        <v>1.0172470419433699</v>
      </c>
      <c r="M202" s="233">
        <v>0.9992642707815641</v>
      </c>
      <c r="N202" s="233">
        <v>1.0355534312591601</v>
      </c>
      <c r="O202" s="232">
        <v>6.1260000000000002E-2</v>
      </c>
      <c r="P202" s="231">
        <v>616643</v>
      </c>
      <c r="Q202" s="231">
        <v>1</v>
      </c>
      <c r="R202" s="230">
        <v>5.0000000000000001E-4</v>
      </c>
      <c r="S202" s="230">
        <v>8.0000000000000004E-4</v>
      </c>
      <c r="T202" s="229">
        <v>0.51580000000000004</v>
      </c>
      <c r="U202" s="228">
        <v>415229</v>
      </c>
      <c r="V202" s="227" t="str">
        <f t="shared" si="3"/>
        <v>-0</v>
      </c>
      <c r="W202" s="226">
        <v>2</v>
      </c>
    </row>
    <row r="203" spans="1:23" ht="15" x14ac:dyDescent="0.25">
      <c r="A203" s="235" t="s">
        <v>1422</v>
      </c>
      <c r="B203" s="235" t="s">
        <v>1421</v>
      </c>
      <c r="C203" s="234" t="s">
        <v>1420</v>
      </c>
      <c r="D203" s="231" t="s">
        <v>1199</v>
      </c>
      <c r="E203" s="231" t="s">
        <v>1198</v>
      </c>
      <c r="F203" s="233">
        <v>0.33090000000000003</v>
      </c>
      <c r="G203" s="203" t="s">
        <v>3871</v>
      </c>
      <c r="H203" s="230">
        <v>1.9E-3</v>
      </c>
      <c r="I203" s="230">
        <v>3.0000000000000003E-4</v>
      </c>
      <c r="J203" s="229">
        <v>4.4480000000000004E-9</v>
      </c>
      <c r="K203" s="228">
        <v>721934</v>
      </c>
      <c r="L203" s="233">
        <v>0.9771647624110491</v>
      </c>
      <c r="M203" s="233">
        <v>0.96064341025604905</v>
      </c>
      <c r="N203" s="233">
        <v>0.99397025233675107</v>
      </c>
      <c r="O203" s="232">
        <v>7.809E-3</v>
      </c>
      <c r="P203" s="231">
        <v>579035</v>
      </c>
      <c r="Q203" s="231">
        <v>1</v>
      </c>
      <c r="R203" s="230">
        <v>0</v>
      </c>
      <c r="S203" s="230">
        <v>8.0000000000000004E-4</v>
      </c>
      <c r="T203" s="229">
        <v>0.98540000000000005</v>
      </c>
      <c r="U203" s="228">
        <v>372917</v>
      </c>
      <c r="V203" s="227" t="str">
        <f t="shared" si="3"/>
        <v>+0</v>
      </c>
      <c r="W203" s="226">
        <v>2</v>
      </c>
    </row>
    <row r="204" spans="1:23" ht="15" x14ac:dyDescent="0.25">
      <c r="A204" s="235" t="s">
        <v>1419</v>
      </c>
      <c r="B204" s="235" t="s">
        <v>1418</v>
      </c>
      <c r="C204" s="234" t="s">
        <v>1417</v>
      </c>
      <c r="D204" s="231" t="s">
        <v>1199</v>
      </c>
      <c r="E204" s="231" t="s">
        <v>1198</v>
      </c>
      <c r="F204" s="233">
        <v>0.5726</v>
      </c>
      <c r="G204" s="203" t="s">
        <v>3871</v>
      </c>
      <c r="H204" s="230">
        <v>-2.5000000000000001E-3</v>
      </c>
      <c r="I204" s="230">
        <v>3.0000000000000003E-4</v>
      </c>
      <c r="J204" s="229">
        <v>2.0130000000000002E-15</v>
      </c>
      <c r="K204" s="228">
        <v>765012</v>
      </c>
      <c r="L204" s="233">
        <v>1.03138236049339</v>
      </c>
      <c r="M204" s="233">
        <v>1.0151374276216201</v>
      </c>
      <c r="N204" s="233">
        <v>1.04788725604294</v>
      </c>
      <c r="O204" s="232">
        <v>1.4309999999999998E-4</v>
      </c>
      <c r="P204" s="231">
        <v>620988</v>
      </c>
      <c r="Q204" s="231">
        <v>1</v>
      </c>
      <c r="R204" s="230">
        <v>2.3E-3</v>
      </c>
      <c r="S204" s="230">
        <v>6.9999999999999999E-4</v>
      </c>
      <c r="T204" s="229">
        <v>1.402E-3</v>
      </c>
      <c r="U204" s="228">
        <v>415844</v>
      </c>
      <c r="V204" s="227" t="str">
        <f t="shared" si="3"/>
        <v>-+</v>
      </c>
      <c r="W204" s="226">
        <v>1</v>
      </c>
    </row>
    <row r="205" spans="1:23" ht="15" x14ac:dyDescent="0.25">
      <c r="A205" s="235" t="s">
        <v>1413</v>
      </c>
      <c r="B205" s="235" t="s">
        <v>1412</v>
      </c>
      <c r="C205" s="234" t="s">
        <v>1411</v>
      </c>
      <c r="D205" s="231" t="s">
        <v>1199</v>
      </c>
      <c r="E205" s="231" t="s">
        <v>1198</v>
      </c>
      <c r="F205" s="233">
        <v>0.92860000000000009</v>
      </c>
      <c r="G205" s="203" t="s">
        <v>3871</v>
      </c>
      <c r="H205" s="230">
        <v>-3.9000000000000003E-3</v>
      </c>
      <c r="I205" s="230">
        <v>6.0000000000000006E-4</v>
      </c>
      <c r="J205" s="229">
        <v>4.918E-10</v>
      </c>
      <c r="K205" s="228">
        <v>761578</v>
      </c>
      <c r="L205" s="233">
        <v>1.01288227064668</v>
      </c>
      <c r="M205" s="233">
        <v>0.98199604316434508</v>
      </c>
      <c r="N205" s="233">
        <v>1.0447399471025001</v>
      </c>
      <c r="O205" s="232">
        <v>0.4173</v>
      </c>
      <c r="P205" s="231">
        <v>621205</v>
      </c>
      <c r="Q205" s="231">
        <v>2</v>
      </c>
      <c r="R205" s="230">
        <v>5.3E-3</v>
      </c>
      <c r="S205" s="230">
        <v>1.5E-3</v>
      </c>
      <c r="T205" s="229">
        <v>3.3849999999999999E-4</v>
      </c>
      <c r="U205" s="228">
        <v>413621</v>
      </c>
      <c r="V205" s="227" t="str">
        <f t="shared" si="3"/>
        <v>-+</v>
      </c>
      <c r="W205" s="226">
        <v>1</v>
      </c>
    </row>
    <row r="206" spans="1:23" ht="15" x14ac:dyDescent="0.25">
      <c r="A206" s="235" t="s">
        <v>1410</v>
      </c>
      <c r="B206" s="235" t="s">
        <v>1409</v>
      </c>
      <c r="C206" s="234" t="s">
        <v>1408</v>
      </c>
      <c r="D206" s="231" t="s">
        <v>1210</v>
      </c>
      <c r="E206" s="231" t="s">
        <v>1206</v>
      </c>
      <c r="F206" s="233">
        <v>0.62</v>
      </c>
      <c r="G206" s="203" t="s">
        <v>3871</v>
      </c>
      <c r="H206" s="230">
        <v>-1.8000000000000002E-3</v>
      </c>
      <c r="I206" s="230">
        <v>3.0000000000000003E-4</v>
      </c>
      <c r="J206" s="229">
        <v>4.4180000000000003E-8</v>
      </c>
      <c r="K206" s="228">
        <v>720341</v>
      </c>
      <c r="L206" s="233">
        <v>1.0195894028222601</v>
      </c>
      <c r="M206" s="233">
        <v>1.0029403142691999</v>
      </c>
      <c r="N206" s="233">
        <v>1.0365148708823599</v>
      </c>
      <c r="O206" s="232">
        <v>2.0800000000000003E-2</v>
      </c>
      <c r="P206" s="231">
        <v>579035</v>
      </c>
      <c r="Q206" s="231">
        <v>1</v>
      </c>
      <c r="R206" s="230">
        <v>1.7000000000000001E-3</v>
      </c>
      <c r="S206" s="230">
        <v>6.9999999999999999E-4</v>
      </c>
      <c r="T206" s="229">
        <v>2.3340000000000003E-2</v>
      </c>
      <c r="U206" s="228">
        <v>372523</v>
      </c>
      <c r="V206" s="227" t="str">
        <f t="shared" si="3"/>
        <v>-+</v>
      </c>
      <c r="W206" s="226">
        <v>1</v>
      </c>
    </row>
    <row r="207" spans="1:23" ht="15" x14ac:dyDescent="0.25">
      <c r="A207" s="235" t="s">
        <v>1407</v>
      </c>
      <c r="B207" s="235" t="s">
        <v>1406</v>
      </c>
      <c r="C207" s="234" t="s">
        <v>1405</v>
      </c>
      <c r="D207" s="231" t="s">
        <v>1199</v>
      </c>
      <c r="E207" s="231" t="s">
        <v>1198</v>
      </c>
      <c r="F207" s="233">
        <v>0.25670000000000004</v>
      </c>
      <c r="G207" s="203" t="s">
        <v>3872</v>
      </c>
      <c r="H207" s="230">
        <v>3.9000000000000003E-3</v>
      </c>
      <c r="I207" s="230">
        <v>4.0000000000000002E-4</v>
      </c>
      <c r="J207" s="229">
        <v>4.4669999999999994E-20</v>
      </c>
      <c r="K207" s="228">
        <v>529999</v>
      </c>
      <c r="L207" s="233">
        <v>0.98255397535460409</v>
      </c>
      <c r="M207" s="233">
        <v>0.96084324486746209</v>
      </c>
      <c r="N207" s="233">
        <v>1.0047552705834999</v>
      </c>
      <c r="O207" s="232">
        <v>0.1207</v>
      </c>
      <c r="P207" s="231">
        <v>423912</v>
      </c>
      <c r="Q207" s="231">
        <v>2</v>
      </c>
      <c r="R207" s="230">
        <v>-7.0000000000000001E-3</v>
      </c>
      <c r="S207" s="230">
        <v>1.1000000000000001E-3</v>
      </c>
      <c r="T207" s="229">
        <v>1.3650000000000001E-9</v>
      </c>
      <c r="U207" s="228">
        <v>206077</v>
      </c>
      <c r="V207" s="227" t="str">
        <f t="shared" si="3"/>
        <v>+-</v>
      </c>
      <c r="W207" s="226">
        <v>1</v>
      </c>
    </row>
    <row r="208" spans="1:23" ht="15" x14ac:dyDescent="0.25">
      <c r="A208" s="235" t="s">
        <v>1404</v>
      </c>
      <c r="B208" s="235" t="s">
        <v>1403</v>
      </c>
      <c r="C208" s="234" t="s">
        <v>1402</v>
      </c>
      <c r="D208" s="231" t="s">
        <v>1210</v>
      </c>
      <c r="E208" s="231" t="s">
        <v>1199</v>
      </c>
      <c r="F208" s="233">
        <v>0.33300000000000002</v>
      </c>
      <c r="G208" s="203" t="s">
        <v>3872</v>
      </c>
      <c r="H208" s="230">
        <v>-3.2000000000000002E-3</v>
      </c>
      <c r="I208" s="230">
        <v>4.0000000000000002E-4</v>
      </c>
      <c r="J208" s="229">
        <v>2.031E-19</v>
      </c>
      <c r="K208" s="228">
        <v>707629</v>
      </c>
      <c r="L208" s="233">
        <v>1.02203935615706</v>
      </c>
      <c r="M208" s="233">
        <v>1.0035783871947599</v>
      </c>
      <c r="N208" s="233">
        <v>1.0408399173020699</v>
      </c>
      <c r="O208" s="232">
        <v>1.9610000000000002E-2</v>
      </c>
      <c r="P208" s="231">
        <v>579035</v>
      </c>
      <c r="Q208" s="231">
        <v>1</v>
      </c>
      <c r="R208" s="230">
        <v>2.4000000000000002E-3</v>
      </c>
      <c r="S208" s="230">
        <v>8.0000000000000004E-4</v>
      </c>
      <c r="T208" s="229">
        <v>4.0609999999999995E-3</v>
      </c>
      <c r="U208" s="228">
        <v>363241</v>
      </c>
      <c r="V208" s="227" t="str">
        <f t="shared" si="3"/>
        <v>-+</v>
      </c>
      <c r="W208" s="226">
        <v>1</v>
      </c>
    </row>
    <row r="209" spans="1:23" ht="15" x14ac:dyDescent="0.25">
      <c r="A209" s="235" t="s">
        <v>1401</v>
      </c>
      <c r="B209" s="235" t="s">
        <v>1400</v>
      </c>
      <c r="C209" s="234" t="s">
        <v>1399</v>
      </c>
      <c r="D209" s="231" t="s">
        <v>1210</v>
      </c>
      <c r="E209" s="231" t="s">
        <v>1206</v>
      </c>
      <c r="F209" s="233">
        <v>0.49710000000000004</v>
      </c>
      <c r="G209" s="203" t="s">
        <v>3872</v>
      </c>
      <c r="H209" s="230">
        <v>4.1000000000000003E-3</v>
      </c>
      <c r="I209" s="230">
        <v>3.0000000000000003E-4</v>
      </c>
      <c r="J209" s="229">
        <v>2.0419999999999996E-39</v>
      </c>
      <c r="K209" s="228">
        <v>762867</v>
      </c>
      <c r="L209" s="233">
        <v>0.96705491123140308</v>
      </c>
      <c r="M209" s="233">
        <v>0.95219636471846003</v>
      </c>
      <c r="N209" s="233">
        <v>0.98214531790749904</v>
      </c>
      <c r="O209" s="232">
        <v>2.5570000000000001E-5</v>
      </c>
      <c r="P209" s="231">
        <v>621042</v>
      </c>
      <c r="Q209" s="231">
        <v>1</v>
      </c>
      <c r="R209" s="230">
        <v>-8.0000000000000002E-3</v>
      </c>
      <c r="S209" s="230">
        <v>6.9999999999999999E-4</v>
      </c>
      <c r="T209" s="229">
        <v>4.7770000000000005E-30</v>
      </c>
      <c r="U209" s="228">
        <v>414913</v>
      </c>
      <c r="V209" s="227" t="str">
        <f t="shared" si="3"/>
        <v>+-</v>
      </c>
      <c r="W209" s="226">
        <v>1</v>
      </c>
    </row>
    <row r="210" spans="1:23" ht="15" x14ac:dyDescent="0.25">
      <c r="A210" s="235" t="s">
        <v>1398</v>
      </c>
      <c r="B210" s="235" t="s">
        <v>1397</v>
      </c>
      <c r="C210" s="234" t="s">
        <v>1396</v>
      </c>
      <c r="D210" s="231" t="s">
        <v>1199</v>
      </c>
      <c r="E210" s="231" t="s">
        <v>1198</v>
      </c>
      <c r="F210" s="233">
        <v>9.0200000000000002E-2</v>
      </c>
      <c r="G210" s="203" t="s">
        <v>3871</v>
      </c>
      <c r="H210" s="230">
        <v>3.3E-3</v>
      </c>
      <c r="I210" s="230">
        <v>5.0000000000000001E-4</v>
      </c>
      <c r="J210" s="229">
        <v>8.6880000000000014E-10</v>
      </c>
      <c r="K210" s="228">
        <v>765337</v>
      </c>
      <c r="L210" s="233">
        <v>0.97384804383553503</v>
      </c>
      <c r="M210" s="233">
        <v>0.94823207673963905</v>
      </c>
      <c r="N210" s="233">
        <v>1.0001560121686299</v>
      </c>
      <c r="O210" s="232">
        <v>5.0960000000000005E-2</v>
      </c>
      <c r="P210" s="231">
        <v>621313</v>
      </c>
      <c r="Q210" s="231">
        <v>1</v>
      </c>
      <c r="R210" s="230">
        <v>-4.8000000000000004E-3</v>
      </c>
      <c r="S210" s="230">
        <v>1.2000000000000001E-3</v>
      </c>
      <c r="T210" s="229">
        <v>6.934000000000001E-5</v>
      </c>
      <c r="U210" s="228">
        <v>416169</v>
      </c>
      <c r="V210" s="227" t="str">
        <f t="shared" si="3"/>
        <v>+-</v>
      </c>
      <c r="W210" s="226">
        <v>1</v>
      </c>
    </row>
    <row r="211" spans="1:23" ht="15" x14ac:dyDescent="0.25">
      <c r="A211" s="235" t="s">
        <v>1395</v>
      </c>
      <c r="B211" s="235" t="s">
        <v>1394</v>
      </c>
      <c r="C211" s="234" t="s">
        <v>1393</v>
      </c>
      <c r="D211" s="231" t="s">
        <v>1210</v>
      </c>
      <c r="E211" s="231" t="s">
        <v>1206</v>
      </c>
      <c r="F211" s="233">
        <v>0.83190000000000008</v>
      </c>
      <c r="G211" s="203" t="s">
        <v>3871</v>
      </c>
      <c r="H211" s="230">
        <v>2.4000000000000002E-3</v>
      </c>
      <c r="I211" s="230">
        <v>4.0000000000000002E-4</v>
      </c>
      <c r="J211" s="229">
        <v>1.048E-8</v>
      </c>
      <c r="K211" s="228">
        <v>759716</v>
      </c>
      <c r="L211" s="233">
        <v>0.99332239495668406</v>
      </c>
      <c r="M211" s="233">
        <v>0.97270736249799206</v>
      </c>
      <c r="N211" s="233">
        <v>1.0143743312362601</v>
      </c>
      <c r="O211" s="232">
        <v>0.53029999999999999</v>
      </c>
      <c r="P211" s="231">
        <v>616643</v>
      </c>
      <c r="Q211" s="231">
        <v>2</v>
      </c>
      <c r="R211" s="230">
        <v>-1E-3</v>
      </c>
      <c r="S211" s="230">
        <v>9.0000000000000008E-4</v>
      </c>
      <c r="T211" s="229">
        <v>0.31240000000000001</v>
      </c>
      <c r="U211" s="228">
        <v>415229</v>
      </c>
      <c r="V211" s="227" t="str">
        <f t="shared" si="3"/>
        <v>+0</v>
      </c>
      <c r="W211" s="226">
        <v>2</v>
      </c>
    </row>
    <row r="212" spans="1:23" ht="15" x14ac:dyDescent="0.25">
      <c r="A212" s="235" t="s">
        <v>1392</v>
      </c>
      <c r="B212" s="235" t="s">
        <v>1391</v>
      </c>
      <c r="C212" s="234" t="s">
        <v>1390</v>
      </c>
      <c r="D212" s="231" t="s">
        <v>1198</v>
      </c>
      <c r="E212" s="231" t="s">
        <v>1206</v>
      </c>
      <c r="F212" s="233">
        <v>0.47710000000000002</v>
      </c>
      <c r="G212" s="203" t="s">
        <v>3871</v>
      </c>
      <c r="H212" s="230">
        <v>1.8000000000000002E-3</v>
      </c>
      <c r="I212" s="230">
        <v>3.0000000000000003E-4</v>
      </c>
      <c r="J212" s="229">
        <v>1.623E-8</v>
      </c>
      <c r="K212" s="228">
        <v>759467</v>
      </c>
      <c r="L212" s="233">
        <v>0.98442260254145997</v>
      </c>
      <c r="M212" s="233">
        <v>0.96872742675524803</v>
      </c>
      <c r="N212" s="233">
        <v>1.00037206920058</v>
      </c>
      <c r="O212" s="232">
        <v>5.4590000000000007E-2</v>
      </c>
      <c r="P212" s="231">
        <v>615443</v>
      </c>
      <c r="Q212" s="231">
        <v>1</v>
      </c>
      <c r="R212" s="230">
        <v>-1E-4</v>
      </c>
      <c r="S212" s="230">
        <v>6.9999999999999999E-4</v>
      </c>
      <c r="T212" s="229">
        <v>0.87630000000000008</v>
      </c>
      <c r="U212" s="228">
        <v>416032</v>
      </c>
      <c r="V212" s="227" t="str">
        <f t="shared" si="3"/>
        <v>+0</v>
      </c>
      <c r="W212" s="226">
        <v>2</v>
      </c>
    </row>
    <row r="213" spans="1:23" ht="15" x14ac:dyDescent="0.25">
      <c r="A213" s="235" t="s">
        <v>1389</v>
      </c>
      <c r="B213" s="235" t="s">
        <v>1388</v>
      </c>
      <c r="C213" s="234" t="s">
        <v>1387</v>
      </c>
      <c r="D213" s="231" t="s">
        <v>1199</v>
      </c>
      <c r="E213" s="231" t="s">
        <v>1206</v>
      </c>
      <c r="F213" s="233">
        <v>0.30430000000000001</v>
      </c>
      <c r="G213" s="203" t="s">
        <v>3872</v>
      </c>
      <c r="H213" s="230">
        <v>-2.3E-3</v>
      </c>
      <c r="I213" s="230">
        <v>3.0000000000000003E-4</v>
      </c>
      <c r="J213" s="229">
        <v>3.061E-12</v>
      </c>
      <c r="K213" s="228">
        <v>759302</v>
      </c>
      <c r="L213" s="233">
        <v>1.01409845893849</v>
      </c>
      <c r="M213" s="233">
        <v>0.99753903315625603</v>
      </c>
      <c r="N213" s="233">
        <v>1.0309327758008</v>
      </c>
      <c r="O213" s="232">
        <v>9.6890000000000004E-2</v>
      </c>
      <c r="P213" s="231">
        <v>615278</v>
      </c>
      <c r="Q213" s="231">
        <v>1</v>
      </c>
      <c r="R213" s="230">
        <v>6.0000000000000001E-3</v>
      </c>
      <c r="S213" s="230">
        <v>6.9999999999999999E-4</v>
      </c>
      <c r="T213" s="229">
        <v>5.2989999999999999E-16</v>
      </c>
      <c r="U213" s="228">
        <v>415869</v>
      </c>
      <c r="V213" s="227" t="str">
        <f t="shared" si="3"/>
        <v>-+</v>
      </c>
      <c r="W213" s="226">
        <v>1</v>
      </c>
    </row>
    <row r="214" spans="1:23" ht="15" x14ac:dyDescent="0.25">
      <c r="A214" s="235" t="s">
        <v>1386</v>
      </c>
      <c r="B214" s="235" t="s">
        <v>1385</v>
      </c>
      <c r="C214" s="234" t="s">
        <v>1384</v>
      </c>
      <c r="D214" s="231" t="s">
        <v>1199</v>
      </c>
      <c r="E214" s="231" t="s">
        <v>1198</v>
      </c>
      <c r="F214" s="233">
        <v>0.88180000000000003</v>
      </c>
      <c r="G214" s="203" t="s">
        <v>3871</v>
      </c>
      <c r="H214" s="230">
        <v>3.5000000000000001E-3</v>
      </c>
      <c r="I214" s="230">
        <v>6.0000000000000006E-4</v>
      </c>
      <c r="J214" s="229">
        <v>4.9669999999999994E-8</v>
      </c>
      <c r="K214" s="228">
        <v>446802</v>
      </c>
      <c r="L214" s="233">
        <v>0.96425451452666511</v>
      </c>
      <c r="M214" s="233">
        <v>0.93320348908721606</v>
      </c>
      <c r="N214" s="233">
        <v>0.99633871889452108</v>
      </c>
      <c r="O214" s="232">
        <v>2.9300000000000003E-2</v>
      </c>
      <c r="P214" s="231">
        <v>416738</v>
      </c>
      <c r="Q214" s="231">
        <v>1</v>
      </c>
      <c r="R214" s="230">
        <v>-3.1000000000000003E-3</v>
      </c>
      <c r="S214" s="230">
        <v>1.8000000000000002E-3</v>
      </c>
      <c r="T214" s="229">
        <v>9.0580000000000008E-2</v>
      </c>
      <c r="U214" s="228">
        <v>175482</v>
      </c>
      <c r="V214" s="227" t="str">
        <f t="shared" si="3"/>
        <v>+-</v>
      </c>
      <c r="W214" s="226">
        <v>1</v>
      </c>
    </row>
    <row r="215" spans="1:23" ht="15" x14ac:dyDescent="0.25">
      <c r="A215" s="235" t="s">
        <v>1383</v>
      </c>
      <c r="B215" s="235" t="s">
        <v>1382</v>
      </c>
      <c r="C215" s="234" t="s">
        <v>1381</v>
      </c>
      <c r="D215" s="231" t="s">
        <v>1199</v>
      </c>
      <c r="E215" s="231" t="s">
        <v>1206</v>
      </c>
      <c r="F215" s="233">
        <v>0.70730000000000004</v>
      </c>
      <c r="G215" s="203" t="s">
        <v>3871</v>
      </c>
      <c r="H215" s="230">
        <v>-2.5000000000000001E-3</v>
      </c>
      <c r="I215" s="230">
        <v>4.0000000000000002E-4</v>
      </c>
      <c r="J215" s="229">
        <v>5.6809999999999996E-11</v>
      </c>
      <c r="K215" s="228">
        <v>592320</v>
      </c>
      <c r="L215" s="233">
        <v>1.03883511119561</v>
      </c>
      <c r="M215" s="233">
        <v>1.0184725449866601</v>
      </c>
      <c r="N215" s="233">
        <v>1.0596047910814701</v>
      </c>
      <c r="O215" s="232">
        <v>1.563E-4</v>
      </c>
      <c r="P215" s="231">
        <v>474249</v>
      </c>
      <c r="Q215" s="231">
        <v>1</v>
      </c>
      <c r="R215" s="230">
        <v>9.0000000000000008E-4</v>
      </c>
      <c r="S215" s="230">
        <v>9.0000000000000008E-4</v>
      </c>
      <c r="T215" s="229">
        <v>0.32430000000000003</v>
      </c>
      <c r="U215" s="228">
        <v>266852</v>
      </c>
      <c r="V215" s="227" t="str">
        <f t="shared" si="3"/>
        <v>-0</v>
      </c>
      <c r="W215" s="226">
        <v>2</v>
      </c>
    </row>
    <row r="216" spans="1:23" ht="15" x14ac:dyDescent="0.25">
      <c r="A216" s="235" t="s">
        <v>1380</v>
      </c>
      <c r="B216" s="235" t="s">
        <v>1379</v>
      </c>
      <c r="C216" s="234" t="s">
        <v>1378</v>
      </c>
      <c r="D216" s="231" t="s">
        <v>1199</v>
      </c>
      <c r="E216" s="231" t="s">
        <v>1206</v>
      </c>
      <c r="F216" s="233">
        <v>0.69930000000000003</v>
      </c>
      <c r="G216" s="203" t="s">
        <v>3871</v>
      </c>
      <c r="H216" s="230">
        <v>-2E-3</v>
      </c>
      <c r="I216" s="230">
        <v>3.0000000000000003E-4</v>
      </c>
      <c r="J216" s="229">
        <v>1.8180000000000001E-9</v>
      </c>
      <c r="K216" s="228">
        <v>765191</v>
      </c>
      <c r="L216" s="233">
        <v>1.01126295481177</v>
      </c>
      <c r="M216" s="233">
        <v>0.99455487870843406</v>
      </c>
      <c r="N216" s="233">
        <v>1.02825171910341</v>
      </c>
      <c r="O216" s="232">
        <v>0.19010000000000002</v>
      </c>
      <c r="P216" s="231">
        <v>621167</v>
      </c>
      <c r="Q216" s="231">
        <v>2</v>
      </c>
      <c r="R216" s="230">
        <v>6.9999999999999999E-4</v>
      </c>
      <c r="S216" s="230">
        <v>6.9999999999999999E-4</v>
      </c>
      <c r="T216" s="229">
        <v>0.34540000000000004</v>
      </c>
      <c r="U216" s="228">
        <v>416023</v>
      </c>
      <c r="V216" s="227" t="str">
        <f t="shared" si="3"/>
        <v>-0</v>
      </c>
      <c r="W216" s="226">
        <v>2</v>
      </c>
    </row>
    <row r="217" spans="1:23" ht="15" x14ac:dyDescent="0.25">
      <c r="A217" s="235" t="s">
        <v>1377</v>
      </c>
      <c r="B217" s="235" t="s">
        <v>1376</v>
      </c>
      <c r="C217" s="234" t="s">
        <v>1375</v>
      </c>
      <c r="D217" s="231" t="s">
        <v>1210</v>
      </c>
      <c r="E217" s="231" t="s">
        <v>1206</v>
      </c>
      <c r="F217" s="233">
        <v>0.20330000000000001</v>
      </c>
      <c r="G217" s="203" t="s">
        <v>3872</v>
      </c>
      <c r="H217" s="230">
        <v>9.7999999999999997E-3</v>
      </c>
      <c r="I217" s="230">
        <v>4.0000000000000002E-4</v>
      </c>
      <c r="J217" s="229">
        <v>1.4500000000000002E-138</v>
      </c>
      <c r="K217" s="228">
        <v>722090</v>
      </c>
      <c r="L217" s="233">
        <v>0.81180103470254406</v>
      </c>
      <c r="M217" s="233">
        <v>0.79510905311953306</v>
      </c>
      <c r="N217" s="233">
        <v>0.82884343645505809</v>
      </c>
      <c r="O217" s="232">
        <v>6.6619999999999998E-86</v>
      </c>
      <c r="P217" s="231">
        <v>579035</v>
      </c>
      <c r="Q217" s="231">
        <v>1</v>
      </c>
      <c r="R217" s="230">
        <v>-1.23E-2</v>
      </c>
      <c r="S217" s="230">
        <v>9.0000000000000008E-4</v>
      </c>
      <c r="T217" s="229">
        <v>5.1470000000000003E-42</v>
      </c>
      <c r="U217" s="228">
        <v>373061</v>
      </c>
      <c r="V217" s="227" t="str">
        <f t="shared" si="3"/>
        <v>+-</v>
      </c>
      <c r="W217" s="226">
        <v>1</v>
      </c>
    </row>
    <row r="218" spans="1:23" ht="15" x14ac:dyDescent="0.25">
      <c r="A218" s="235" t="s">
        <v>1371</v>
      </c>
      <c r="B218" s="235" t="s">
        <v>1370</v>
      </c>
      <c r="C218" s="234" t="s">
        <v>1369</v>
      </c>
      <c r="D218" s="231" t="s">
        <v>1210</v>
      </c>
      <c r="E218" s="231" t="s">
        <v>1206</v>
      </c>
      <c r="F218" s="233">
        <v>0.25659999999999999</v>
      </c>
      <c r="G218" s="203" t="s">
        <v>3872</v>
      </c>
      <c r="H218" s="230">
        <v>-3.0000000000000001E-3</v>
      </c>
      <c r="I218" s="230">
        <v>3.0000000000000003E-4</v>
      </c>
      <c r="J218" s="229">
        <v>2.2420000000000002E-17</v>
      </c>
      <c r="K218" s="228">
        <v>765013</v>
      </c>
      <c r="L218" s="233">
        <v>1.0347915443425399</v>
      </c>
      <c r="M218" s="233">
        <v>1.0168971691425099</v>
      </c>
      <c r="N218" s="233">
        <v>1.0530008074914199</v>
      </c>
      <c r="O218" s="232">
        <v>1.182E-4</v>
      </c>
      <c r="P218" s="231">
        <v>620989</v>
      </c>
      <c r="Q218" s="231">
        <v>1</v>
      </c>
      <c r="R218" s="230">
        <v>3.9000000000000003E-3</v>
      </c>
      <c r="S218" s="230">
        <v>8.0000000000000004E-4</v>
      </c>
      <c r="T218" s="229">
        <v>4.2819999999999998E-7</v>
      </c>
      <c r="U218" s="228">
        <v>415845</v>
      </c>
      <c r="V218" s="227" t="str">
        <f t="shared" si="3"/>
        <v>-+</v>
      </c>
      <c r="W218" s="226">
        <v>1</v>
      </c>
    </row>
    <row r="219" spans="1:23" ht="15" x14ac:dyDescent="0.25">
      <c r="A219" s="235" t="s">
        <v>1368</v>
      </c>
      <c r="B219" s="235" t="s">
        <v>1367</v>
      </c>
      <c r="C219" s="234" t="s">
        <v>1366</v>
      </c>
      <c r="D219" s="231" t="s">
        <v>1210</v>
      </c>
      <c r="E219" s="231" t="s">
        <v>1198</v>
      </c>
      <c r="F219" s="233">
        <v>0.74120000000000008</v>
      </c>
      <c r="G219" s="203" t="s">
        <v>3871</v>
      </c>
      <c r="H219" s="230">
        <v>2.5000000000000001E-3</v>
      </c>
      <c r="I219" s="230">
        <v>3.0000000000000003E-4</v>
      </c>
      <c r="J219" s="229">
        <v>4.6679999999999999E-13</v>
      </c>
      <c r="K219" s="228">
        <v>759716</v>
      </c>
      <c r="L219" s="233">
        <v>0.99282585790381306</v>
      </c>
      <c r="M219" s="233">
        <v>0.97546597409889002</v>
      </c>
      <c r="N219" s="233">
        <v>1.0104946869448801</v>
      </c>
      <c r="O219" s="232">
        <v>0.42410000000000003</v>
      </c>
      <c r="P219" s="231">
        <v>616643</v>
      </c>
      <c r="Q219" s="231">
        <v>2</v>
      </c>
      <c r="R219" s="230">
        <v>-3.1000000000000003E-3</v>
      </c>
      <c r="S219" s="230">
        <v>8.0000000000000004E-4</v>
      </c>
      <c r="T219" s="229">
        <v>9.0589999999999998E-5</v>
      </c>
      <c r="U219" s="228">
        <v>415229</v>
      </c>
      <c r="V219" s="227" t="str">
        <f t="shared" si="3"/>
        <v>+-</v>
      </c>
      <c r="W219" s="226">
        <v>1</v>
      </c>
    </row>
    <row r="220" spans="1:23" ht="15" x14ac:dyDescent="0.25">
      <c r="A220" s="235" t="s">
        <v>1365</v>
      </c>
      <c r="B220" s="235" t="s">
        <v>1364</v>
      </c>
      <c r="C220" s="234" t="s">
        <v>1363</v>
      </c>
      <c r="D220" s="231" t="s">
        <v>1199</v>
      </c>
      <c r="E220" s="231" t="s">
        <v>1206</v>
      </c>
      <c r="F220" s="233">
        <v>0.27350000000000002</v>
      </c>
      <c r="G220" s="203" t="s">
        <v>3872</v>
      </c>
      <c r="H220" s="230">
        <v>-2.7000000000000001E-3</v>
      </c>
      <c r="I220" s="230">
        <v>4.0000000000000002E-4</v>
      </c>
      <c r="J220" s="229">
        <v>8.5589999999999992E-14</v>
      </c>
      <c r="K220" s="228">
        <v>723041</v>
      </c>
      <c r="L220" s="233">
        <v>1.0329305949196601</v>
      </c>
      <c r="M220" s="233">
        <v>1.0134780205551299</v>
      </c>
      <c r="N220" s="233">
        <v>1.0527565396402501</v>
      </c>
      <c r="O220" s="232">
        <v>8.409E-4</v>
      </c>
      <c r="P220" s="231">
        <v>579035</v>
      </c>
      <c r="Q220" s="231">
        <v>1</v>
      </c>
      <c r="R220" s="230">
        <v>-1.3000000000000002E-3</v>
      </c>
      <c r="S220" s="230">
        <v>9.0000000000000008E-4</v>
      </c>
      <c r="T220" s="229">
        <v>0.1447</v>
      </c>
      <c r="U220" s="228">
        <v>374012</v>
      </c>
      <c r="V220" s="227" t="str">
        <f t="shared" si="3"/>
        <v>-0</v>
      </c>
      <c r="W220" s="226">
        <v>2</v>
      </c>
    </row>
    <row r="221" spans="1:23" ht="15" x14ac:dyDescent="0.25">
      <c r="A221" s="235" t="s">
        <v>1362</v>
      </c>
      <c r="B221" s="235" t="s">
        <v>1361</v>
      </c>
      <c r="C221" s="234" t="s">
        <v>1360</v>
      </c>
      <c r="D221" s="231" t="s">
        <v>1210</v>
      </c>
      <c r="E221" s="231" t="s">
        <v>1199</v>
      </c>
      <c r="F221" s="233">
        <v>0.82569999999999999</v>
      </c>
      <c r="G221" s="203" t="s">
        <v>3871</v>
      </c>
      <c r="H221" s="230">
        <v>2.8E-3</v>
      </c>
      <c r="I221" s="230">
        <v>4.0000000000000002E-4</v>
      </c>
      <c r="J221" s="229">
        <v>1.2610000000000001E-11</v>
      </c>
      <c r="K221" s="228">
        <v>765156</v>
      </c>
      <c r="L221" s="233">
        <v>0.96319441772082204</v>
      </c>
      <c r="M221" s="233">
        <v>0.94375941717982303</v>
      </c>
      <c r="N221" s="233">
        <v>0.98302964658182712</v>
      </c>
      <c r="O221" s="232">
        <v>3.1270000000000001E-4</v>
      </c>
      <c r="P221" s="231">
        <v>621132</v>
      </c>
      <c r="Q221" s="231">
        <v>1</v>
      </c>
      <c r="R221" s="230">
        <v>-2.1000000000000003E-3</v>
      </c>
      <c r="S221" s="230">
        <v>9.0000000000000008E-4</v>
      </c>
      <c r="T221" s="229">
        <v>2.5560000000000003E-2</v>
      </c>
      <c r="U221" s="228">
        <v>415988</v>
      </c>
      <c r="V221" s="227" t="str">
        <f t="shared" si="3"/>
        <v>+-</v>
      </c>
      <c r="W221" s="226">
        <v>1</v>
      </c>
    </row>
    <row r="222" spans="1:23" ht="15" x14ac:dyDescent="0.25">
      <c r="A222" s="235" t="s">
        <v>1359</v>
      </c>
      <c r="B222" s="235" t="s">
        <v>1358</v>
      </c>
      <c r="C222" s="234" t="s">
        <v>1357</v>
      </c>
      <c r="D222" s="231" t="s">
        <v>1199</v>
      </c>
      <c r="E222" s="231" t="s">
        <v>1206</v>
      </c>
      <c r="F222" s="233">
        <v>0.4289</v>
      </c>
      <c r="G222" s="203" t="s">
        <v>3871</v>
      </c>
      <c r="H222" s="230">
        <v>-2.1000000000000003E-3</v>
      </c>
      <c r="I222" s="230">
        <v>4.0000000000000002E-4</v>
      </c>
      <c r="J222" s="229">
        <v>3.7220000000000002E-9</v>
      </c>
      <c r="K222" s="228">
        <v>679936</v>
      </c>
      <c r="L222" s="233">
        <v>1.0269569378208501</v>
      </c>
      <c r="M222" s="233">
        <v>1.0101875432482601</v>
      </c>
      <c r="N222" s="233">
        <v>1.04400470901391</v>
      </c>
      <c r="O222" s="232">
        <v>1.5679999999999999E-3</v>
      </c>
      <c r="P222" s="231">
        <v>587783</v>
      </c>
      <c r="Q222" s="231">
        <v>1</v>
      </c>
      <c r="R222" s="230">
        <v>2.0000000000000001E-4</v>
      </c>
      <c r="S222" s="230">
        <v>6.9999999999999999E-4</v>
      </c>
      <c r="T222" s="229">
        <v>0.80730000000000002</v>
      </c>
      <c r="U222" s="228">
        <v>398644</v>
      </c>
      <c r="V222" s="227" t="str">
        <f t="shared" si="3"/>
        <v>-0</v>
      </c>
      <c r="W222" s="226">
        <v>2</v>
      </c>
    </row>
    <row r="223" spans="1:23" ht="15" x14ac:dyDescent="0.25">
      <c r="A223" s="235" t="s">
        <v>1356</v>
      </c>
      <c r="B223" s="235" t="s">
        <v>1355</v>
      </c>
      <c r="C223" s="234" t="s">
        <v>1354</v>
      </c>
      <c r="D223" s="231" t="s">
        <v>1199</v>
      </c>
      <c r="E223" s="231" t="s">
        <v>1198</v>
      </c>
      <c r="F223" s="233">
        <v>0.32190000000000002</v>
      </c>
      <c r="G223" s="203" t="s">
        <v>3871</v>
      </c>
      <c r="H223" s="230">
        <v>2E-3</v>
      </c>
      <c r="I223" s="230">
        <v>3.0000000000000003E-4</v>
      </c>
      <c r="J223" s="229">
        <v>2.0950000000000003E-9</v>
      </c>
      <c r="K223" s="228">
        <v>755168</v>
      </c>
      <c r="L223" s="233">
        <v>0.98718284836937509</v>
      </c>
      <c r="M223" s="233">
        <v>0.97087262353617609</v>
      </c>
      <c r="N223" s="233">
        <v>1.0037670776679</v>
      </c>
      <c r="O223" s="232">
        <v>0.13159999999999999</v>
      </c>
      <c r="P223" s="231">
        <v>616643</v>
      </c>
      <c r="Q223" s="231">
        <v>2</v>
      </c>
      <c r="R223" s="230">
        <v>1.5E-3</v>
      </c>
      <c r="S223" s="230">
        <v>8.0000000000000004E-4</v>
      </c>
      <c r="T223" s="229">
        <v>5.5860000000000007E-2</v>
      </c>
      <c r="U223" s="228">
        <v>411892</v>
      </c>
      <c r="V223" s="227" t="str">
        <f t="shared" si="3"/>
        <v>++</v>
      </c>
      <c r="W223" s="226">
        <v>3</v>
      </c>
    </row>
    <row r="224" spans="1:23" ht="15" x14ac:dyDescent="0.25">
      <c r="A224" s="235" t="s">
        <v>1353</v>
      </c>
      <c r="B224" s="235" t="s">
        <v>1352</v>
      </c>
      <c r="C224" s="234" t="s">
        <v>1351</v>
      </c>
      <c r="D224" s="231" t="s">
        <v>1210</v>
      </c>
      <c r="E224" s="231" t="s">
        <v>1199</v>
      </c>
      <c r="F224" s="233">
        <v>0.83579999999999999</v>
      </c>
      <c r="G224" s="203" t="s">
        <v>3871</v>
      </c>
      <c r="H224" s="230">
        <v>-2.8E-3</v>
      </c>
      <c r="I224" s="230">
        <v>4.0000000000000002E-4</v>
      </c>
      <c r="J224" s="229">
        <v>1.3519999999999997E-11</v>
      </c>
      <c r="K224" s="228">
        <v>759324</v>
      </c>
      <c r="L224" s="233">
        <v>1.0276760593404899</v>
      </c>
      <c r="M224" s="233">
        <v>1.0065453276432901</v>
      </c>
      <c r="N224" s="233">
        <v>1.0492503953243599</v>
      </c>
      <c r="O224" s="232">
        <v>9.8469999999999999E-3</v>
      </c>
      <c r="P224" s="231">
        <v>615300</v>
      </c>
      <c r="Q224" s="231">
        <v>1</v>
      </c>
      <c r="R224" s="230">
        <v>3.1000000000000003E-3</v>
      </c>
      <c r="S224" s="230">
        <v>9.0000000000000008E-4</v>
      </c>
      <c r="T224" s="229">
        <v>6.5649999999999997E-4</v>
      </c>
      <c r="U224" s="228">
        <v>415890</v>
      </c>
      <c r="V224" s="227" t="str">
        <f t="shared" si="3"/>
        <v>-+</v>
      </c>
      <c r="W224" s="226">
        <v>1</v>
      </c>
    </row>
    <row r="225" spans="1:23" ht="15" x14ac:dyDescent="0.25">
      <c r="A225" s="235" t="s">
        <v>1347</v>
      </c>
      <c r="B225" s="235" t="s">
        <v>1346</v>
      </c>
      <c r="C225" s="234" t="s">
        <v>1345</v>
      </c>
      <c r="D225" s="231" t="s">
        <v>1210</v>
      </c>
      <c r="E225" s="231" t="s">
        <v>1199</v>
      </c>
      <c r="F225" s="233">
        <v>0.4269</v>
      </c>
      <c r="G225" s="203" t="s">
        <v>3872</v>
      </c>
      <c r="H225" s="230">
        <v>-3.0000000000000001E-3</v>
      </c>
      <c r="I225" s="230">
        <v>3.0000000000000003E-4</v>
      </c>
      <c r="J225" s="229">
        <v>4.1070000000000006E-18</v>
      </c>
      <c r="K225" s="228">
        <v>757198</v>
      </c>
      <c r="L225" s="233">
        <v>0.99780241822630911</v>
      </c>
      <c r="M225" s="233">
        <v>0.98054768615505306</v>
      </c>
      <c r="N225" s="233">
        <v>1.01536078242383</v>
      </c>
      <c r="O225" s="232">
        <v>0.80930000000000002</v>
      </c>
      <c r="P225" s="231">
        <v>615558</v>
      </c>
      <c r="Q225" s="231">
        <v>2</v>
      </c>
      <c r="R225" s="230">
        <v>-1.1000000000000001E-3</v>
      </c>
      <c r="S225" s="230">
        <v>8.0000000000000004E-4</v>
      </c>
      <c r="T225" s="229">
        <v>0.1772</v>
      </c>
      <c r="U225" s="228">
        <v>416146</v>
      </c>
      <c r="V225" s="227" t="str">
        <f t="shared" si="3"/>
        <v>-0</v>
      </c>
      <c r="W225" s="226">
        <v>2</v>
      </c>
    </row>
    <row r="226" spans="1:23" ht="15" x14ac:dyDescent="0.25">
      <c r="A226" s="235" t="s">
        <v>1341</v>
      </c>
      <c r="B226" s="235" t="s">
        <v>1340</v>
      </c>
      <c r="C226" s="234" t="s">
        <v>1339</v>
      </c>
      <c r="D226" s="231" t="s">
        <v>1199</v>
      </c>
      <c r="E226" s="231" t="s">
        <v>1206</v>
      </c>
      <c r="F226" s="233">
        <v>0.92090000000000005</v>
      </c>
      <c r="G226" s="203" t="s">
        <v>3871</v>
      </c>
      <c r="H226" s="230">
        <v>3.9000000000000003E-3</v>
      </c>
      <c r="I226" s="230">
        <v>6.0000000000000006E-4</v>
      </c>
      <c r="J226" s="229">
        <v>8.754E-10</v>
      </c>
      <c r="K226" s="228">
        <v>716055</v>
      </c>
      <c r="L226" s="233">
        <v>0.9479059410038031</v>
      </c>
      <c r="M226" s="233">
        <v>0.91936138197491202</v>
      </c>
      <c r="N226" s="233">
        <v>0.97733675854444912</v>
      </c>
      <c r="O226" s="232">
        <v>6.1309999999999999E-4</v>
      </c>
      <c r="P226" s="231">
        <v>610388</v>
      </c>
      <c r="Q226" s="231">
        <v>1</v>
      </c>
      <c r="R226" s="230">
        <v>-3.7000000000000002E-3</v>
      </c>
      <c r="S226" s="230">
        <v>1.4E-3</v>
      </c>
      <c r="T226" s="229">
        <v>1.021E-2</v>
      </c>
      <c r="U226" s="228">
        <v>376083</v>
      </c>
      <c r="V226" s="227" t="str">
        <f t="shared" si="3"/>
        <v>+-</v>
      </c>
      <c r="W226" s="226">
        <v>1</v>
      </c>
    </row>
    <row r="227" spans="1:23" ht="15" x14ac:dyDescent="0.25">
      <c r="A227" s="235" t="s">
        <v>1338</v>
      </c>
      <c r="B227" s="235" t="s">
        <v>1337</v>
      </c>
      <c r="C227" s="234" t="s">
        <v>1336</v>
      </c>
      <c r="D227" s="231" t="s">
        <v>1199</v>
      </c>
      <c r="E227" s="231" t="s">
        <v>1206</v>
      </c>
      <c r="F227" s="233">
        <v>0.3387</v>
      </c>
      <c r="G227" s="203" t="s">
        <v>3871</v>
      </c>
      <c r="H227" s="230">
        <v>-1.7000000000000001E-3</v>
      </c>
      <c r="I227" s="230">
        <v>3.0000000000000003E-4</v>
      </c>
      <c r="J227" s="229">
        <v>4.9250000000000001E-8</v>
      </c>
      <c r="K227" s="228">
        <v>765142</v>
      </c>
      <c r="L227" s="233">
        <v>1.00823371208336</v>
      </c>
      <c r="M227" s="233">
        <v>0.99215890304923204</v>
      </c>
      <c r="N227" s="233">
        <v>1.0245689627510699</v>
      </c>
      <c r="O227" s="232">
        <v>0.317</v>
      </c>
      <c r="P227" s="231">
        <v>621118</v>
      </c>
      <c r="Q227" s="231">
        <v>2</v>
      </c>
      <c r="R227" s="230">
        <v>-1E-4</v>
      </c>
      <c r="S227" s="230">
        <v>6.9999999999999999E-4</v>
      </c>
      <c r="T227" s="229">
        <v>0.9214</v>
      </c>
      <c r="U227" s="228">
        <v>415975</v>
      </c>
      <c r="V227" s="227" t="str">
        <f t="shared" si="3"/>
        <v>-0</v>
      </c>
      <c r="W227" s="226">
        <v>2</v>
      </c>
    </row>
    <row r="228" spans="1:23" ht="15" x14ac:dyDescent="0.25">
      <c r="A228" s="235" t="s">
        <v>1335</v>
      </c>
      <c r="B228" s="235" t="s">
        <v>1334</v>
      </c>
      <c r="C228" s="234" t="s">
        <v>1333</v>
      </c>
      <c r="D228" s="231" t="s">
        <v>1199</v>
      </c>
      <c r="E228" s="231" t="s">
        <v>1198</v>
      </c>
      <c r="F228" s="233">
        <v>0.55170000000000008</v>
      </c>
      <c r="G228" s="203" t="s">
        <v>3871</v>
      </c>
      <c r="H228" s="230">
        <v>2.4000000000000002E-3</v>
      </c>
      <c r="I228" s="230">
        <v>4.0000000000000002E-4</v>
      </c>
      <c r="J228" s="229">
        <v>2.7439999999999995E-11</v>
      </c>
      <c r="K228" s="228">
        <v>726996</v>
      </c>
      <c r="L228" s="233">
        <v>0.97550499351823705</v>
      </c>
      <c r="M228" s="233">
        <v>0.95976386378603706</v>
      </c>
      <c r="N228" s="233">
        <v>0.9915042942178961</v>
      </c>
      <c r="O228" s="232">
        <v>2.9419999999999997E-3</v>
      </c>
      <c r="P228" s="231">
        <v>621039</v>
      </c>
      <c r="Q228" s="231">
        <v>1</v>
      </c>
      <c r="R228" s="230">
        <v>8.0000000000000004E-4</v>
      </c>
      <c r="S228" s="230">
        <v>6.9999999999999999E-4</v>
      </c>
      <c r="T228" s="229">
        <v>0.2626</v>
      </c>
      <c r="U228" s="228">
        <v>415895</v>
      </c>
      <c r="V228" s="227" t="str">
        <f t="shared" si="3"/>
        <v>+0</v>
      </c>
      <c r="W228" s="226">
        <v>2</v>
      </c>
    </row>
    <row r="229" spans="1:23" ht="15" x14ac:dyDescent="0.25">
      <c r="A229" s="235" t="s">
        <v>1332</v>
      </c>
      <c r="B229" s="235" t="s">
        <v>1331</v>
      </c>
      <c r="C229" s="234" t="s">
        <v>1330</v>
      </c>
      <c r="D229" s="231" t="s">
        <v>1199</v>
      </c>
      <c r="E229" s="231" t="s">
        <v>1198</v>
      </c>
      <c r="F229" s="233">
        <v>0.63640000000000008</v>
      </c>
      <c r="G229" s="203" t="s">
        <v>3872</v>
      </c>
      <c r="H229" s="230">
        <v>4.0000000000000001E-3</v>
      </c>
      <c r="I229" s="230">
        <v>3.0000000000000003E-4</v>
      </c>
      <c r="J229" s="229">
        <v>1.7220000000000001E-31</v>
      </c>
      <c r="K229" s="228">
        <v>717632</v>
      </c>
      <c r="L229" s="233">
        <v>0.95427823415290902</v>
      </c>
      <c r="M229" s="233">
        <v>0.93740861802045106</v>
      </c>
      <c r="N229" s="233">
        <v>0.97145143608881113</v>
      </c>
      <c r="O229" s="232">
        <v>2.6509999999999996E-7</v>
      </c>
      <c r="P229" s="231">
        <v>579035</v>
      </c>
      <c r="Q229" s="231">
        <v>1</v>
      </c>
      <c r="R229" s="230">
        <v>3.0000000000000003E-4</v>
      </c>
      <c r="S229" s="230">
        <v>8.0000000000000004E-4</v>
      </c>
      <c r="T229" s="229">
        <v>0.74140000000000006</v>
      </c>
      <c r="U229" s="228">
        <v>374012</v>
      </c>
      <c r="V229" s="227" t="str">
        <f t="shared" si="3"/>
        <v>+0</v>
      </c>
      <c r="W229" s="226">
        <v>2</v>
      </c>
    </row>
    <row r="230" spans="1:23" ht="15" x14ac:dyDescent="0.25">
      <c r="A230" s="235" t="s">
        <v>1329</v>
      </c>
      <c r="B230" s="235" t="s">
        <v>1328</v>
      </c>
      <c r="C230" s="234" t="s">
        <v>1327</v>
      </c>
      <c r="D230" s="231" t="s">
        <v>1210</v>
      </c>
      <c r="E230" s="231" t="s">
        <v>1199</v>
      </c>
      <c r="F230" s="233">
        <v>0.59599999999999997</v>
      </c>
      <c r="G230" s="203" t="s">
        <v>3871</v>
      </c>
      <c r="H230" s="230">
        <v>-2.4000000000000002E-3</v>
      </c>
      <c r="I230" s="230">
        <v>3.0000000000000003E-4</v>
      </c>
      <c r="J230" s="229">
        <v>2.1400000000000005E-15</v>
      </c>
      <c r="K230" s="228">
        <v>765048</v>
      </c>
      <c r="L230" s="233">
        <v>1.04759807906853</v>
      </c>
      <c r="M230" s="233">
        <v>1.0315020077866199</v>
      </c>
      <c r="N230" s="233">
        <v>1.0639453214667001</v>
      </c>
      <c r="O230" s="232">
        <v>4.1660000000000007E-9</v>
      </c>
      <c r="P230" s="231">
        <v>621024</v>
      </c>
      <c r="Q230" s="231">
        <v>1</v>
      </c>
      <c r="R230" s="230">
        <v>2.9000000000000002E-3</v>
      </c>
      <c r="S230" s="230">
        <v>6.9999999999999999E-4</v>
      </c>
      <c r="T230" s="229">
        <v>3.1960000000000006E-5</v>
      </c>
      <c r="U230" s="228">
        <v>415881</v>
      </c>
      <c r="V230" s="227" t="str">
        <f t="shared" si="3"/>
        <v>-+</v>
      </c>
      <c r="W230" s="226">
        <v>1</v>
      </c>
    </row>
    <row r="231" spans="1:23" ht="15" x14ac:dyDescent="0.25">
      <c r="A231" s="235" t="s">
        <v>1326</v>
      </c>
      <c r="B231" s="235" t="s">
        <v>1325</v>
      </c>
      <c r="C231" s="234" t="s">
        <v>1324</v>
      </c>
      <c r="D231" s="231" t="s">
        <v>1210</v>
      </c>
      <c r="E231" s="231" t="s">
        <v>1199</v>
      </c>
      <c r="F231" s="233">
        <v>0.24390000000000001</v>
      </c>
      <c r="G231" s="203" t="s">
        <v>3872</v>
      </c>
      <c r="H231" s="230">
        <v>5.5000000000000005E-3</v>
      </c>
      <c r="I231" s="230">
        <v>4.0000000000000002E-4</v>
      </c>
      <c r="J231" s="229">
        <v>3.577E-53</v>
      </c>
      <c r="K231" s="228">
        <v>757743</v>
      </c>
      <c r="L231" s="233">
        <v>0.96435094479955108</v>
      </c>
      <c r="M231" s="233">
        <v>0.94711761125154004</v>
      </c>
      <c r="N231" s="233">
        <v>0.98189784846984507</v>
      </c>
      <c r="O231" s="232">
        <v>7.572E-5</v>
      </c>
      <c r="P231" s="231">
        <v>621289</v>
      </c>
      <c r="Q231" s="231">
        <v>1</v>
      </c>
      <c r="R231" s="230">
        <v>3.7000000000000002E-3</v>
      </c>
      <c r="S231" s="230">
        <v>8.0000000000000004E-4</v>
      </c>
      <c r="T231" s="229">
        <v>6.1789999999999996E-6</v>
      </c>
      <c r="U231" s="228">
        <v>408575</v>
      </c>
      <c r="V231" s="227" t="str">
        <f t="shared" si="3"/>
        <v>++</v>
      </c>
      <c r="W231" s="226">
        <v>3</v>
      </c>
    </row>
    <row r="232" spans="1:23" ht="15" x14ac:dyDescent="0.25">
      <c r="A232" s="235" t="s">
        <v>1320</v>
      </c>
      <c r="B232" s="235" t="s">
        <v>1319</v>
      </c>
      <c r="C232" s="234" t="s">
        <v>1318</v>
      </c>
      <c r="D232" s="231" t="s">
        <v>1199</v>
      </c>
      <c r="E232" s="231" t="s">
        <v>1206</v>
      </c>
      <c r="F232" s="233">
        <v>0.56720000000000004</v>
      </c>
      <c r="G232" s="203" t="s">
        <v>3871</v>
      </c>
      <c r="H232" s="230">
        <v>1.8000000000000002E-3</v>
      </c>
      <c r="I232" s="230">
        <v>3.0000000000000003E-4</v>
      </c>
      <c r="J232" s="229">
        <v>1.4370000000000001E-8</v>
      </c>
      <c r="K232" s="228">
        <v>717409</v>
      </c>
      <c r="L232" s="233">
        <v>0.97190229414613705</v>
      </c>
      <c r="M232" s="233">
        <v>0.9564067363295391</v>
      </c>
      <c r="N232" s="233">
        <v>0.98764890865538002</v>
      </c>
      <c r="O232" s="232">
        <v>5.2530000000000003E-4</v>
      </c>
      <c r="P232" s="231">
        <v>574354</v>
      </c>
      <c r="Q232" s="231">
        <v>1</v>
      </c>
      <c r="R232" s="230">
        <v>5.0000000000000001E-4</v>
      </c>
      <c r="S232" s="230">
        <v>6.9999999999999999E-4</v>
      </c>
      <c r="T232" s="229">
        <v>0.48510000000000003</v>
      </c>
      <c r="U232" s="228">
        <v>373061</v>
      </c>
      <c r="V232" s="227" t="str">
        <f t="shared" si="3"/>
        <v>+0</v>
      </c>
      <c r="W232" s="226">
        <v>2</v>
      </c>
    </row>
    <row r="233" spans="1:23" ht="15" x14ac:dyDescent="0.25">
      <c r="A233" s="235" t="s">
        <v>1317</v>
      </c>
      <c r="B233" s="235" t="s">
        <v>1316</v>
      </c>
      <c r="C233" s="234" t="s">
        <v>1315</v>
      </c>
      <c r="D233" s="231" t="s">
        <v>1198</v>
      </c>
      <c r="E233" s="231" t="s">
        <v>1206</v>
      </c>
      <c r="F233" s="233">
        <v>0.88550000000000006</v>
      </c>
      <c r="G233" s="203" t="s">
        <v>3871</v>
      </c>
      <c r="H233" s="230">
        <v>3.0000000000000001E-3</v>
      </c>
      <c r="I233" s="230">
        <v>5.0000000000000001E-4</v>
      </c>
      <c r="J233" s="229">
        <v>3.8579999999999999E-8</v>
      </c>
      <c r="K233" s="228">
        <v>599711</v>
      </c>
      <c r="L233" s="233">
        <v>0.99004983374916811</v>
      </c>
      <c r="M233" s="233">
        <v>0.96268598530623506</v>
      </c>
      <c r="N233" s="233">
        <v>1.01819148535226</v>
      </c>
      <c r="O233" s="232">
        <v>0.48710000000000003</v>
      </c>
      <c r="P233" s="231">
        <v>476259</v>
      </c>
      <c r="Q233" s="231">
        <v>2</v>
      </c>
      <c r="R233" s="230">
        <v>-6.0000000000000006E-4</v>
      </c>
      <c r="S233" s="230">
        <v>1.3000000000000002E-3</v>
      </c>
      <c r="T233" s="229">
        <v>0.67859999999999998</v>
      </c>
      <c r="U233" s="228">
        <v>264364</v>
      </c>
      <c r="V233" s="227" t="str">
        <f t="shared" si="3"/>
        <v>+0</v>
      </c>
      <c r="W233" s="226">
        <v>2</v>
      </c>
    </row>
    <row r="234" spans="1:23" ht="15" x14ac:dyDescent="0.25">
      <c r="A234" s="235" t="s">
        <v>1314</v>
      </c>
      <c r="B234" s="235" t="s">
        <v>1313</v>
      </c>
      <c r="C234" s="234" t="s">
        <v>1310</v>
      </c>
      <c r="D234" s="231" t="s">
        <v>1198</v>
      </c>
      <c r="E234" s="231" t="s">
        <v>1206</v>
      </c>
      <c r="F234" s="233">
        <v>0.15540000000000001</v>
      </c>
      <c r="G234" s="203" t="s">
        <v>3871</v>
      </c>
      <c r="H234" s="230">
        <v>4.7000000000000002E-3</v>
      </c>
      <c r="I234" s="230">
        <v>4.0000000000000002E-4</v>
      </c>
      <c r="J234" s="229">
        <v>1.014E-27</v>
      </c>
      <c r="K234" s="228">
        <v>747348</v>
      </c>
      <c r="L234" s="233">
        <v>0.9660883396864921</v>
      </c>
      <c r="M234" s="233">
        <v>0.94603851237793812</v>
      </c>
      <c r="N234" s="233">
        <v>0.98656309216441607</v>
      </c>
      <c r="O234" s="232">
        <v>1.289E-3</v>
      </c>
      <c r="P234" s="231">
        <v>617664</v>
      </c>
      <c r="Q234" s="231">
        <v>1</v>
      </c>
      <c r="R234" s="230">
        <v>-7.6E-3</v>
      </c>
      <c r="S234" s="230">
        <v>1E-3</v>
      </c>
      <c r="T234" s="229">
        <v>7.585E-15</v>
      </c>
      <c r="U234" s="228">
        <v>398390</v>
      </c>
      <c r="V234" s="227" t="str">
        <f t="shared" si="3"/>
        <v>+-</v>
      </c>
      <c r="W234" s="226">
        <v>1</v>
      </c>
    </row>
    <row r="235" spans="1:23" ht="15" x14ac:dyDescent="0.25">
      <c r="A235" s="235" t="s">
        <v>1312</v>
      </c>
      <c r="B235" s="235" t="s">
        <v>1311</v>
      </c>
      <c r="C235" s="234" t="s">
        <v>1310</v>
      </c>
      <c r="D235" s="231" t="s">
        <v>1199</v>
      </c>
      <c r="E235" s="231" t="s">
        <v>1198</v>
      </c>
      <c r="F235" s="233">
        <v>0.72230000000000005</v>
      </c>
      <c r="G235" s="203" t="s">
        <v>3872</v>
      </c>
      <c r="H235" s="230">
        <v>6.9000000000000008E-3</v>
      </c>
      <c r="I235" s="230">
        <v>4.0000000000000002E-4</v>
      </c>
      <c r="J235" s="229">
        <v>2.4900000000000001E-71</v>
      </c>
      <c r="K235" s="228">
        <v>754880</v>
      </c>
      <c r="L235" s="233">
        <v>0.95199071251491807</v>
      </c>
      <c r="M235" s="233">
        <v>0.9338793730537871</v>
      </c>
      <c r="N235" s="233">
        <v>0.97045329714383111</v>
      </c>
      <c r="O235" s="232">
        <v>4.658E-7</v>
      </c>
      <c r="P235" s="231">
        <v>616643</v>
      </c>
      <c r="Q235" s="231">
        <v>1</v>
      </c>
      <c r="R235" s="230">
        <v>1.4E-3</v>
      </c>
      <c r="S235" s="230">
        <v>8.0000000000000004E-4</v>
      </c>
      <c r="T235" s="229">
        <v>0.10340000000000001</v>
      </c>
      <c r="U235" s="228">
        <v>411852</v>
      </c>
      <c r="V235" s="227" t="str">
        <f t="shared" si="3"/>
        <v>++</v>
      </c>
      <c r="W235" s="226">
        <v>2</v>
      </c>
    </row>
    <row r="236" spans="1:23" ht="15" x14ac:dyDescent="0.25">
      <c r="A236" s="235" t="s">
        <v>1309</v>
      </c>
      <c r="B236" s="235" t="s">
        <v>1308</v>
      </c>
      <c r="C236" s="234" t="s">
        <v>1307</v>
      </c>
      <c r="D236" s="231" t="s">
        <v>1198</v>
      </c>
      <c r="E236" s="231" t="s">
        <v>1206</v>
      </c>
      <c r="F236" s="233">
        <v>0.622</v>
      </c>
      <c r="G236" s="203" t="s">
        <v>3871</v>
      </c>
      <c r="H236" s="230">
        <v>-1.8000000000000002E-3</v>
      </c>
      <c r="I236" s="230">
        <v>3.0000000000000003E-4</v>
      </c>
      <c r="J236" s="229">
        <v>2.1669999999999998E-8</v>
      </c>
      <c r="K236" s="228">
        <v>722246</v>
      </c>
      <c r="L236" s="233">
        <v>1.01836662934969</v>
      </c>
      <c r="M236" s="233">
        <v>1.0017375077203401</v>
      </c>
      <c r="N236" s="233">
        <v>1.0352717990295801</v>
      </c>
      <c r="O236" s="232">
        <v>3.1300000000000001E-2</v>
      </c>
      <c r="P236" s="231">
        <v>578240</v>
      </c>
      <c r="Q236" s="231">
        <v>1</v>
      </c>
      <c r="R236" s="230">
        <v>1.9E-3</v>
      </c>
      <c r="S236" s="230">
        <v>6.9999999999999999E-4</v>
      </c>
      <c r="T236" s="229">
        <v>1.1250000000000001E-2</v>
      </c>
      <c r="U236" s="228">
        <v>374012</v>
      </c>
      <c r="V236" s="227" t="str">
        <f t="shared" si="3"/>
        <v>-+</v>
      </c>
      <c r="W236" s="226">
        <v>1</v>
      </c>
    </row>
    <row r="237" spans="1:23" ht="15" x14ac:dyDescent="0.25">
      <c r="A237" s="235" t="s">
        <v>1306</v>
      </c>
      <c r="B237" s="235" t="s">
        <v>1305</v>
      </c>
      <c r="C237" s="234" t="s">
        <v>1304</v>
      </c>
      <c r="D237" s="231" t="s">
        <v>1210</v>
      </c>
      <c r="E237" s="231" t="s">
        <v>1206</v>
      </c>
      <c r="F237" s="233">
        <v>0.71760000000000002</v>
      </c>
      <c r="G237" s="203" t="s">
        <v>3871</v>
      </c>
      <c r="H237" s="230">
        <v>-2.2000000000000001E-3</v>
      </c>
      <c r="I237" s="230">
        <v>3.0000000000000003E-4</v>
      </c>
      <c r="J237" s="229">
        <v>2.6570000000000002E-10</v>
      </c>
      <c r="K237" s="228">
        <v>754891</v>
      </c>
      <c r="L237" s="233">
        <v>1.0067224952112399</v>
      </c>
      <c r="M237" s="233">
        <v>0.98950743507108507</v>
      </c>
      <c r="N237" s="233">
        <v>1.02423705617891</v>
      </c>
      <c r="O237" s="232">
        <v>0.4511</v>
      </c>
      <c r="P237" s="231">
        <v>616519</v>
      </c>
      <c r="Q237" s="231">
        <v>2</v>
      </c>
      <c r="R237" s="230">
        <v>2.6000000000000003E-3</v>
      </c>
      <c r="S237" s="230">
        <v>8.0000000000000004E-4</v>
      </c>
      <c r="T237" s="229">
        <v>7.4689999999999999E-4</v>
      </c>
      <c r="U237" s="228">
        <v>411628</v>
      </c>
      <c r="V237" s="227" t="str">
        <f t="shared" si="3"/>
        <v>-+</v>
      </c>
      <c r="W237" s="226">
        <v>1</v>
      </c>
    </row>
    <row r="238" spans="1:23" ht="15" x14ac:dyDescent="0.25">
      <c r="A238" s="235" t="s">
        <v>1303</v>
      </c>
      <c r="B238" s="235" t="s">
        <v>1302</v>
      </c>
      <c r="C238" s="234" t="s">
        <v>1301</v>
      </c>
      <c r="D238" s="231" t="s">
        <v>1210</v>
      </c>
      <c r="E238" s="231" t="s">
        <v>1206</v>
      </c>
      <c r="F238" s="233">
        <v>0.57520000000000004</v>
      </c>
      <c r="G238" s="203" t="s">
        <v>3872</v>
      </c>
      <c r="H238" s="230">
        <v>2.6000000000000003E-3</v>
      </c>
      <c r="I238" s="230">
        <v>3.0000000000000003E-4</v>
      </c>
      <c r="J238" s="229">
        <v>2.6170000000000002E-17</v>
      </c>
      <c r="K238" s="228">
        <v>765067</v>
      </c>
      <c r="L238" s="233">
        <v>0.96357977255373906</v>
      </c>
      <c r="M238" s="233">
        <v>0.94840277387573302</v>
      </c>
      <c r="N238" s="233">
        <v>0.9789996440862071</v>
      </c>
      <c r="O238" s="232">
        <v>4.1589999999999995E-6</v>
      </c>
      <c r="P238" s="231">
        <v>621043</v>
      </c>
      <c r="Q238" s="231">
        <v>1</v>
      </c>
      <c r="R238" s="230">
        <v>-5.0000000000000001E-4</v>
      </c>
      <c r="S238" s="230">
        <v>6.9999999999999999E-4</v>
      </c>
      <c r="T238" s="229">
        <v>0.44390000000000002</v>
      </c>
      <c r="U238" s="228">
        <v>415901</v>
      </c>
      <c r="V238" s="227" t="str">
        <f t="shared" si="3"/>
        <v>+0</v>
      </c>
      <c r="W238" s="226">
        <v>2</v>
      </c>
    </row>
    <row r="239" spans="1:23" ht="15" x14ac:dyDescent="0.25">
      <c r="A239" s="235" t="s">
        <v>1300</v>
      </c>
      <c r="B239" s="235" t="s">
        <v>1299</v>
      </c>
      <c r="C239" s="234" t="s">
        <v>1298</v>
      </c>
      <c r="D239" s="231" t="s">
        <v>1210</v>
      </c>
      <c r="E239" s="231" t="s">
        <v>1198</v>
      </c>
      <c r="F239" s="233">
        <v>0.18210000000000001</v>
      </c>
      <c r="G239" s="203" t="s">
        <v>3872</v>
      </c>
      <c r="H239" s="230">
        <v>-2.9000000000000002E-3</v>
      </c>
      <c r="I239" s="230">
        <v>5.0000000000000001E-4</v>
      </c>
      <c r="J239" s="229">
        <v>2.2090000000000001E-9</v>
      </c>
      <c r="K239" s="228">
        <v>683523</v>
      </c>
      <c r="L239" s="233">
        <v>1.0760533044884899</v>
      </c>
      <c r="M239" s="233">
        <v>1.05207036609329</v>
      </c>
      <c r="N239" s="233">
        <v>1.1005829566326999</v>
      </c>
      <c r="O239" s="232">
        <v>2.0600000000000001E-10</v>
      </c>
      <c r="P239" s="231">
        <v>579035</v>
      </c>
      <c r="Q239" s="231">
        <v>1</v>
      </c>
      <c r="R239" s="230">
        <v>6.5000000000000006E-3</v>
      </c>
      <c r="S239" s="230">
        <v>1E-3</v>
      </c>
      <c r="T239" s="229">
        <v>5.5819999999999994E-11</v>
      </c>
      <c r="U239" s="228">
        <v>372560</v>
      </c>
      <c r="V239" s="227" t="str">
        <f t="shared" si="3"/>
        <v>-+</v>
      </c>
      <c r="W239" s="226">
        <v>1</v>
      </c>
    </row>
    <row r="240" spans="1:23" ht="15" x14ac:dyDescent="0.25">
      <c r="A240" s="235" t="s">
        <v>1291</v>
      </c>
      <c r="B240" s="235" t="s">
        <v>1290</v>
      </c>
      <c r="C240" s="234" t="s">
        <v>1289</v>
      </c>
      <c r="D240" s="231" t="s">
        <v>1199</v>
      </c>
      <c r="E240" s="231" t="s">
        <v>1198</v>
      </c>
      <c r="F240" s="233">
        <v>0.26030000000000003</v>
      </c>
      <c r="G240" s="203" t="s">
        <v>3872</v>
      </c>
      <c r="H240" s="230">
        <v>2.5000000000000001E-3</v>
      </c>
      <c r="I240" s="230">
        <v>3.0000000000000003E-4</v>
      </c>
      <c r="J240" s="229">
        <v>4.0679999999999999E-13</v>
      </c>
      <c r="K240" s="228">
        <v>763047</v>
      </c>
      <c r="L240" s="233">
        <v>0.97628570975790907</v>
      </c>
      <c r="M240" s="233">
        <v>0.95940306040853907</v>
      </c>
      <c r="N240" s="233">
        <v>0.99346544368081913</v>
      </c>
      <c r="O240" s="232">
        <v>6.7500000000000008E-3</v>
      </c>
      <c r="P240" s="231">
        <v>621222</v>
      </c>
      <c r="Q240" s="231">
        <v>1</v>
      </c>
      <c r="R240" s="230">
        <v>2.6000000000000003E-3</v>
      </c>
      <c r="S240" s="230">
        <v>8.0000000000000004E-4</v>
      </c>
      <c r="T240" s="229">
        <v>8.6239999999999993E-4</v>
      </c>
      <c r="U240" s="228">
        <v>415090</v>
      </c>
      <c r="V240" s="227" t="str">
        <f t="shared" si="3"/>
        <v>++</v>
      </c>
      <c r="W240" s="226">
        <v>3</v>
      </c>
    </row>
    <row r="241" spans="1:23" ht="15" x14ac:dyDescent="0.25">
      <c r="A241" s="235" t="s">
        <v>1288</v>
      </c>
      <c r="B241" s="235" t="s">
        <v>1287</v>
      </c>
      <c r="C241" s="234" t="s">
        <v>1286</v>
      </c>
      <c r="D241" s="231" t="s">
        <v>1198</v>
      </c>
      <c r="E241" s="231" t="s">
        <v>1206</v>
      </c>
      <c r="F241" s="233">
        <v>0.55430000000000001</v>
      </c>
      <c r="G241" s="203" t="s">
        <v>3872</v>
      </c>
      <c r="H241" s="230">
        <v>5.0000000000000001E-3</v>
      </c>
      <c r="I241" s="230">
        <v>4.0000000000000002E-4</v>
      </c>
      <c r="J241" s="229">
        <v>3.1489999999999998E-44</v>
      </c>
      <c r="K241" s="228">
        <v>623370</v>
      </c>
      <c r="L241" s="233">
        <v>0.93809880472086404</v>
      </c>
      <c r="M241" s="233">
        <v>0.92151520660075503</v>
      </c>
      <c r="N241" s="233">
        <v>0.95498084146101903</v>
      </c>
      <c r="O241" s="232">
        <v>2.0179999999999997E-12</v>
      </c>
      <c r="P241" s="231">
        <v>560005</v>
      </c>
      <c r="Q241" s="231">
        <v>1</v>
      </c>
      <c r="R241" s="230">
        <v>-7.7000000000000002E-3</v>
      </c>
      <c r="S241" s="230">
        <v>9.0000000000000008E-4</v>
      </c>
      <c r="T241" s="229">
        <v>1.9020000000000002E-17</v>
      </c>
      <c r="U241" s="228">
        <v>308465</v>
      </c>
      <c r="V241" s="227" t="str">
        <f t="shared" si="3"/>
        <v>+-</v>
      </c>
      <c r="W241" s="226">
        <v>1</v>
      </c>
    </row>
    <row r="242" spans="1:23" ht="15" x14ac:dyDescent="0.25">
      <c r="A242" s="235" t="s">
        <v>1285</v>
      </c>
      <c r="B242" s="235" t="s">
        <v>1284</v>
      </c>
      <c r="C242" s="234" t="s">
        <v>1283</v>
      </c>
      <c r="D242" s="231" t="s">
        <v>1210</v>
      </c>
      <c r="E242" s="231" t="s">
        <v>1198</v>
      </c>
      <c r="F242" s="233">
        <v>0.376</v>
      </c>
      <c r="G242" s="203" t="s">
        <v>3871</v>
      </c>
      <c r="H242" s="230">
        <v>1.8000000000000002E-3</v>
      </c>
      <c r="I242" s="230">
        <v>3.0000000000000003E-4</v>
      </c>
      <c r="J242" s="229">
        <v>4.3849999999999999E-8</v>
      </c>
      <c r="K242" s="228">
        <v>758944</v>
      </c>
      <c r="L242" s="233">
        <v>0.97961073050325109</v>
      </c>
      <c r="M242" s="233">
        <v>0.96380334899483511</v>
      </c>
      <c r="N242" s="233">
        <v>0.99567736957744712</v>
      </c>
      <c r="O242" s="232">
        <v>1.3280000000000002E-2</v>
      </c>
      <c r="P242" s="231">
        <v>621102</v>
      </c>
      <c r="Q242" s="231">
        <v>1</v>
      </c>
      <c r="R242" s="230">
        <v>2.0000000000000001E-4</v>
      </c>
      <c r="S242" s="230">
        <v>6.9999999999999999E-4</v>
      </c>
      <c r="T242" s="229">
        <v>0.78910000000000002</v>
      </c>
      <c r="U242" s="228">
        <v>415958</v>
      </c>
      <c r="V242" s="227" t="str">
        <f t="shared" si="3"/>
        <v>+0</v>
      </c>
      <c r="W242" s="226">
        <v>2</v>
      </c>
    </row>
    <row r="243" spans="1:23" ht="15" x14ac:dyDescent="0.25">
      <c r="A243" s="235" t="s">
        <v>1279</v>
      </c>
      <c r="B243" s="235" t="s">
        <v>1278</v>
      </c>
      <c r="C243" s="234" t="s">
        <v>1277</v>
      </c>
      <c r="D243" s="231" t="s">
        <v>1199</v>
      </c>
      <c r="E243" s="231" t="s">
        <v>1198</v>
      </c>
      <c r="F243" s="233">
        <v>0.39330000000000004</v>
      </c>
      <c r="G243" s="203" t="s">
        <v>3872</v>
      </c>
      <c r="H243" s="230">
        <v>4.4000000000000003E-3</v>
      </c>
      <c r="I243" s="230">
        <v>3.0000000000000003E-4</v>
      </c>
      <c r="J243" s="229">
        <v>9.3489999999999994E-44</v>
      </c>
      <c r="K243" s="228">
        <v>765336</v>
      </c>
      <c r="L243" s="233">
        <v>0.96184688902619508</v>
      </c>
      <c r="M243" s="233">
        <v>0.94669718437381811</v>
      </c>
      <c r="N243" s="233">
        <v>0.97723902975511612</v>
      </c>
      <c r="O243" s="232">
        <v>1.677E-6</v>
      </c>
      <c r="P243" s="231">
        <v>621312</v>
      </c>
      <c r="Q243" s="231">
        <v>1</v>
      </c>
      <c r="R243" s="230">
        <v>-1E-3</v>
      </c>
      <c r="S243" s="230">
        <v>6.9999999999999999E-4</v>
      </c>
      <c r="T243" s="229">
        <v>0.15920000000000001</v>
      </c>
      <c r="U243" s="228">
        <v>416168</v>
      </c>
      <c r="V243" s="227" t="str">
        <f t="shared" si="3"/>
        <v>+0</v>
      </c>
      <c r="W243" s="226">
        <v>2</v>
      </c>
    </row>
    <row r="244" spans="1:23" ht="15" x14ac:dyDescent="0.25">
      <c r="A244" s="235" t="s">
        <v>1276</v>
      </c>
      <c r="B244" s="235" t="s">
        <v>1275</v>
      </c>
      <c r="C244" s="234" t="s">
        <v>1274</v>
      </c>
      <c r="D244" s="231" t="s">
        <v>1199</v>
      </c>
      <c r="E244" s="231" t="s">
        <v>1198</v>
      </c>
      <c r="F244" s="233">
        <v>0.34520000000000001</v>
      </c>
      <c r="G244" s="203" t="s">
        <v>3871</v>
      </c>
      <c r="H244" s="230">
        <v>2.4000000000000002E-3</v>
      </c>
      <c r="I244" s="230">
        <v>3.0000000000000003E-4</v>
      </c>
      <c r="J244" s="229">
        <v>2.197E-12</v>
      </c>
      <c r="K244" s="228">
        <v>746491</v>
      </c>
      <c r="L244" s="233">
        <v>0.98225925337250508</v>
      </c>
      <c r="M244" s="233">
        <v>0.96508413009271909</v>
      </c>
      <c r="N244" s="233">
        <v>0.9997400337970711</v>
      </c>
      <c r="O244" s="232">
        <v>4.7570000000000001E-2</v>
      </c>
      <c r="P244" s="231">
        <v>615018</v>
      </c>
      <c r="Q244" s="231">
        <v>1</v>
      </c>
      <c r="R244" s="230">
        <v>-2.3E-3</v>
      </c>
      <c r="S244" s="230">
        <v>8.0000000000000004E-4</v>
      </c>
      <c r="T244" s="229">
        <v>5.5459999999999997E-3</v>
      </c>
      <c r="U244" s="228">
        <v>408466</v>
      </c>
      <c r="V244" s="227" t="str">
        <f t="shared" si="3"/>
        <v>+-</v>
      </c>
      <c r="W244" s="226">
        <v>1</v>
      </c>
    </row>
    <row r="245" spans="1:23" ht="15" x14ac:dyDescent="0.25">
      <c r="A245" s="235" t="s">
        <v>1273</v>
      </c>
      <c r="B245" s="235" t="s">
        <v>1272</v>
      </c>
      <c r="C245" s="234" t="s">
        <v>1271</v>
      </c>
      <c r="D245" s="231" t="s">
        <v>1199</v>
      </c>
      <c r="E245" s="231" t="s">
        <v>1198</v>
      </c>
      <c r="F245" s="233">
        <v>0.69650000000000001</v>
      </c>
      <c r="G245" s="203" t="s">
        <v>3871</v>
      </c>
      <c r="H245" s="230">
        <v>-3.0000000000000001E-3</v>
      </c>
      <c r="I245" s="230">
        <v>4.0000000000000002E-4</v>
      </c>
      <c r="J245" s="229">
        <v>4.3900000000000002E-17</v>
      </c>
      <c r="K245" s="228">
        <v>759577</v>
      </c>
      <c r="L245" s="233">
        <v>1.02511007800526</v>
      </c>
      <c r="M245" s="233">
        <v>1.0063963699579399</v>
      </c>
      <c r="N245" s="233">
        <v>1.0441717631313301</v>
      </c>
      <c r="O245" s="232">
        <v>8.3600000000000011E-3</v>
      </c>
      <c r="P245" s="231">
        <v>620415</v>
      </c>
      <c r="Q245" s="231">
        <v>1</v>
      </c>
      <c r="R245" s="230">
        <v>3.1000000000000003E-3</v>
      </c>
      <c r="S245" s="230">
        <v>9.0000000000000008E-4</v>
      </c>
      <c r="T245" s="229">
        <v>2.7379999999999999E-4</v>
      </c>
      <c r="U245" s="228">
        <v>416034</v>
      </c>
      <c r="V245" s="227" t="str">
        <f t="shared" si="3"/>
        <v>-+</v>
      </c>
      <c r="W245" s="226">
        <v>1</v>
      </c>
    </row>
    <row r="246" spans="1:23" ht="15" x14ac:dyDescent="0.25">
      <c r="A246" s="235" t="s">
        <v>1270</v>
      </c>
      <c r="B246" s="235" t="s">
        <v>1269</v>
      </c>
      <c r="C246" s="234" t="s">
        <v>1268</v>
      </c>
      <c r="D246" s="231" t="s">
        <v>1199</v>
      </c>
      <c r="E246" s="231" t="s">
        <v>1198</v>
      </c>
      <c r="F246" s="233">
        <v>0.35639999999999999</v>
      </c>
      <c r="G246" s="203" t="s">
        <v>3872</v>
      </c>
      <c r="H246" s="230">
        <v>3.7000000000000002E-3</v>
      </c>
      <c r="I246" s="230">
        <v>3.0000000000000003E-4</v>
      </c>
      <c r="J246" s="229">
        <v>6.9630000000000003E-27</v>
      </c>
      <c r="K246" s="228">
        <v>765313</v>
      </c>
      <c r="L246" s="233">
        <v>0.97355593324116407</v>
      </c>
      <c r="M246" s="233">
        <v>0.95634552825709307</v>
      </c>
      <c r="N246" s="233">
        <v>0.99107605686872102</v>
      </c>
      <c r="O246" s="232">
        <v>3.2749999999999997E-3</v>
      </c>
      <c r="P246" s="231">
        <v>621289</v>
      </c>
      <c r="Q246" s="231">
        <v>1</v>
      </c>
      <c r="R246" s="230">
        <v>-3.5000000000000001E-3</v>
      </c>
      <c r="S246" s="230">
        <v>8.0000000000000004E-4</v>
      </c>
      <c r="T246" s="229">
        <v>3.9910000000000002E-5</v>
      </c>
      <c r="U246" s="228">
        <v>416145</v>
      </c>
      <c r="V246" s="227" t="str">
        <f t="shared" si="3"/>
        <v>+-</v>
      </c>
      <c r="W246" s="226">
        <v>1</v>
      </c>
    </row>
    <row r="247" spans="1:23" ht="15" x14ac:dyDescent="0.25">
      <c r="A247" s="235" t="s">
        <v>1267</v>
      </c>
      <c r="B247" s="235" t="s">
        <v>1266</v>
      </c>
      <c r="C247" s="234" t="s">
        <v>1265</v>
      </c>
      <c r="D247" s="231" t="s">
        <v>1199</v>
      </c>
      <c r="E247" s="231" t="s">
        <v>1198</v>
      </c>
      <c r="F247" s="233">
        <v>0.56280000000000008</v>
      </c>
      <c r="G247" s="203" t="s">
        <v>3871</v>
      </c>
      <c r="H247" s="230">
        <v>-2.1000000000000003E-3</v>
      </c>
      <c r="I247" s="230">
        <v>3.0000000000000003E-4</v>
      </c>
      <c r="J247" s="229">
        <v>2.8599999999999999E-10</v>
      </c>
      <c r="K247" s="228">
        <v>714482</v>
      </c>
      <c r="L247" s="233">
        <v>1.0325175053051201</v>
      </c>
      <c r="M247" s="233">
        <v>1.0146624544578899</v>
      </c>
      <c r="N247" s="233">
        <v>1.0506867521092</v>
      </c>
      <c r="O247" s="232">
        <v>3.369E-4</v>
      </c>
      <c r="P247" s="231">
        <v>579035</v>
      </c>
      <c r="Q247" s="231">
        <v>1</v>
      </c>
      <c r="R247" s="230">
        <v>-4.1000000000000003E-3</v>
      </c>
      <c r="S247" s="230">
        <v>8.0000000000000004E-4</v>
      </c>
      <c r="T247" s="229">
        <v>2.8089999999999998E-7</v>
      </c>
      <c r="U247" s="228">
        <v>372073</v>
      </c>
      <c r="V247" s="227" t="str">
        <f t="shared" si="3"/>
        <v>--</v>
      </c>
      <c r="W247" s="226">
        <v>3</v>
      </c>
    </row>
    <row r="248" spans="1:23" ht="15" x14ac:dyDescent="0.25">
      <c r="A248" s="235" t="s">
        <v>1264</v>
      </c>
      <c r="B248" s="235" t="s">
        <v>1263</v>
      </c>
      <c r="C248" s="234" t="s">
        <v>1262</v>
      </c>
      <c r="D248" s="231" t="s">
        <v>1210</v>
      </c>
      <c r="E248" s="231" t="s">
        <v>1198</v>
      </c>
      <c r="F248" s="233">
        <v>0.73860000000000003</v>
      </c>
      <c r="G248" s="203" t="s">
        <v>3871</v>
      </c>
      <c r="H248" s="230">
        <v>-2.1000000000000003E-3</v>
      </c>
      <c r="I248" s="230">
        <v>4.0000000000000002E-4</v>
      </c>
      <c r="J248" s="229">
        <v>3.9530000000000004E-8</v>
      </c>
      <c r="K248" s="228">
        <v>704475</v>
      </c>
      <c r="L248" s="233">
        <v>1.04237316185147</v>
      </c>
      <c r="M248" s="233">
        <v>1.0221415652030399</v>
      </c>
      <c r="N248" s="233">
        <v>1.06300520939329</v>
      </c>
      <c r="O248" s="232">
        <v>3.3430000000000003E-5</v>
      </c>
      <c r="P248" s="231">
        <v>579035</v>
      </c>
      <c r="Q248" s="231">
        <v>1</v>
      </c>
      <c r="R248" s="230">
        <v>6.9999999999999999E-4</v>
      </c>
      <c r="S248" s="230">
        <v>9.0000000000000008E-4</v>
      </c>
      <c r="T248" s="229">
        <v>0.46330000000000005</v>
      </c>
      <c r="U248" s="228">
        <v>357207</v>
      </c>
      <c r="V248" s="227" t="str">
        <f t="shared" si="3"/>
        <v>-0</v>
      </c>
      <c r="W248" s="226">
        <v>2</v>
      </c>
    </row>
    <row r="249" spans="1:23" ht="15" x14ac:dyDescent="0.25">
      <c r="A249" s="235" t="s">
        <v>1261</v>
      </c>
      <c r="B249" s="235" t="s">
        <v>1260</v>
      </c>
      <c r="C249" s="234" t="s">
        <v>1259</v>
      </c>
      <c r="D249" s="231" t="s">
        <v>1199</v>
      </c>
      <c r="E249" s="231" t="s">
        <v>1198</v>
      </c>
      <c r="F249" s="233">
        <v>6.8400000000000002E-2</v>
      </c>
      <c r="G249" s="203" t="s">
        <v>3871</v>
      </c>
      <c r="H249" s="230">
        <v>3.9000000000000003E-3</v>
      </c>
      <c r="I249" s="230">
        <v>6.9999999999999999E-4</v>
      </c>
      <c r="J249" s="229">
        <v>9.2059999999999998E-9</v>
      </c>
      <c r="K249" s="228">
        <v>602986</v>
      </c>
      <c r="L249" s="233">
        <v>0.97151361097029609</v>
      </c>
      <c r="M249" s="233">
        <v>0.93802000773078709</v>
      </c>
      <c r="N249" s="233">
        <v>1.0062031604036199</v>
      </c>
      <c r="O249" s="232">
        <v>0.1071</v>
      </c>
      <c r="P249" s="231">
        <v>475905</v>
      </c>
      <c r="Q249" s="231">
        <v>2</v>
      </c>
      <c r="R249" s="230">
        <v>-3.2000000000000002E-3</v>
      </c>
      <c r="S249" s="230">
        <v>1.6000000000000001E-3</v>
      </c>
      <c r="T249" s="229">
        <v>5.0090000000000003E-2</v>
      </c>
      <c r="U249" s="228">
        <v>267433</v>
      </c>
      <c r="V249" s="227" t="str">
        <f t="shared" si="3"/>
        <v>+-</v>
      </c>
      <c r="W249" s="226">
        <v>1</v>
      </c>
    </row>
    <row r="250" spans="1:23" ht="15" x14ac:dyDescent="0.25">
      <c r="A250" s="235" t="s">
        <v>1258</v>
      </c>
      <c r="B250" s="235" t="s">
        <v>1257</v>
      </c>
      <c r="C250" s="234" t="s">
        <v>1256</v>
      </c>
      <c r="D250" s="231" t="s">
        <v>1210</v>
      </c>
      <c r="E250" s="231" t="s">
        <v>1199</v>
      </c>
      <c r="F250" s="233">
        <v>0.30180000000000001</v>
      </c>
      <c r="G250" s="203" t="s">
        <v>3871</v>
      </c>
      <c r="H250" s="230">
        <v>2.4000000000000002E-3</v>
      </c>
      <c r="I250" s="230">
        <v>4.0000000000000002E-4</v>
      </c>
      <c r="J250" s="229">
        <v>7.0660000000000002E-10</v>
      </c>
      <c r="K250" s="228">
        <v>560128</v>
      </c>
      <c r="L250" s="233">
        <v>0.98530898169453607</v>
      </c>
      <c r="M250" s="233">
        <v>0.96561700359208502</v>
      </c>
      <c r="N250" s="233">
        <v>1.0054025413765799</v>
      </c>
      <c r="O250" s="232">
        <v>0.14949999999999999</v>
      </c>
      <c r="P250" s="231">
        <v>579035</v>
      </c>
      <c r="Q250" s="231">
        <v>2</v>
      </c>
      <c r="R250" s="230">
        <v>-3.7000000000000002E-3</v>
      </c>
      <c r="S250" s="230">
        <v>1E-3</v>
      </c>
      <c r="T250" s="229">
        <v>2.3369999999999999E-4</v>
      </c>
      <c r="U250" s="228">
        <v>226516</v>
      </c>
      <c r="V250" s="227" t="str">
        <f t="shared" si="3"/>
        <v>+-</v>
      </c>
      <c r="W250" s="226">
        <v>1</v>
      </c>
    </row>
    <row r="251" spans="1:23" ht="15" x14ac:dyDescent="0.25">
      <c r="A251" s="235" t="s">
        <v>1255</v>
      </c>
      <c r="B251" s="235" t="s">
        <v>1254</v>
      </c>
      <c r="C251" s="234" t="s">
        <v>1253</v>
      </c>
      <c r="D251" s="231" t="s">
        <v>1199</v>
      </c>
      <c r="E251" s="231" t="s">
        <v>1198</v>
      </c>
      <c r="F251" s="233">
        <v>0.23190000000000002</v>
      </c>
      <c r="G251" s="203" t="s">
        <v>3871</v>
      </c>
      <c r="H251" s="230">
        <v>-2.1000000000000003E-3</v>
      </c>
      <c r="I251" s="230">
        <v>4.0000000000000002E-4</v>
      </c>
      <c r="J251" s="229">
        <v>2.5160000000000002E-8</v>
      </c>
      <c r="K251" s="228">
        <v>762145</v>
      </c>
      <c r="L251" s="233">
        <v>1.02040540070015</v>
      </c>
      <c r="M251" s="233">
        <v>1.0007963168920799</v>
      </c>
      <c r="N251" s="233">
        <v>1.04039869472293</v>
      </c>
      <c r="O251" s="232">
        <v>4.1580000000000006E-2</v>
      </c>
      <c r="P251" s="231">
        <v>621271</v>
      </c>
      <c r="Q251" s="231">
        <v>1</v>
      </c>
      <c r="R251" s="230">
        <v>1.1000000000000001E-3</v>
      </c>
      <c r="S251" s="230">
        <v>9.0000000000000008E-4</v>
      </c>
      <c r="T251" s="229">
        <v>0.23170000000000002</v>
      </c>
      <c r="U251" s="228">
        <v>414188</v>
      </c>
      <c r="V251" s="227" t="str">
        <f t="shared" si="3"/>
        <v>-0</v>
      </c>
      <c r="W251" s="226">
        <v>2</v>
      </c>
    </row>
    <row r="252" spans="1:23" ht="15" x14ac:dyDescent="0.25">
      <c r="A252" s="235" t="s">
        <v>1252</v>
      </c>
      <c r="B252" s="235" t="s">
        <v>1251</v>
      </c>
      <c r="C252" s="234" t="s">
        <v>1250</v>
      </c>
      <c r="D252" s="231" t="s">
        <v>1210</v>
      </c>
      <c r="E252" s="231" t="s">
        <v>1206</v>
      </c>
      <c r="F252" s="233">
        <v>0.47690000000000005</v>
      </c>
      <c r="G252" s="203" t="s">
        <v>3872</v>
      </c>
      <c r="H252" s="230">
        <v>-2.8E-3</v>
      </c>
      <c r="I252" s="230">
        <v>3.0000000000000003E-4</v>
      </c>
      <c r="J252" s="229">
        <v>1.385E-19</v>
      </c>
      <c r="K252" s="228">
        <v>764849</v>
      </c>
      <c r="L252" s="233">
        <v>1.0255202040561999</v>
      </c>
      <c r="M252" s="233">
        <v>1.0099612865802601</v>
      </c>
      <c r="N252" s="233">
        <v>1.0413188138017799</v>
      </c>
      <c r="O252" s="232">
        <v>1.2719999999999999E-3</v>
      </c>
      <c r="P252" s="231">
        <v>621313</v>
      </c>
      <c r="Q252" s="231">
        <v>1</v>
      </c>
      <c r="R252" s="230">
        <v>4.0000000000000002E-4</v>
      </c>
      <c r="S252" s="230">
        <v>6.9999999999999999E-4</v>
      </c>
      <c r="T252" s="229">
        <v>0.58650000000000002</v>
      </c>
      <c r="U252" s="228">
        <v>416169</v>
      </c>
      <c r="V252" s="227" t="str">
        <f t="shared" si="3"/>
        <v>-0</v>
      </c>
      <c r="W252" s="226">
        <v>2</v>
      </c>
    </row>
    <row r="253" spans="1:23" ht="15" x14ac:dyDescent="0.25">
      <c r="A253" s="235" t="s">
        <v>1249</v>
      </c>
      <c r="B253" s="235" t="s">
        <v>1248</v>
      </c>
      <c r="C253" s="234" t="s">
        <v>1247</v>
      </c>
      <c r="D253" s="231" t="s">
        <v>1199</v>
      </c>
      <c r="E253" s="231" t="s">
        <v>1206</v>
      </c>
      <c r="F253" s="233">
        <v>0.5756</v>
      </c>
      <c r="G253" s="203" t="s">
        <v>3872</v>
      </c>
      <c r="H253" s="230">
        <v>3.2000000000000002E-3</v>
      </c>
      <c r="I253" s="230">
        <v>3.0000000000000003E-4</v>
      </c>
      <c r="J253" s="229">
        <v>7.7910000000000009E-25</v>
      </c>
      <c r="K253" s="228">
        <v>755634</v>
      </c>
      <c r="L253" s="233">
        <v>0.97560254889527609</v>
      </c>
      <c r="M253" s="233">
        <v>0.96023618378821307</v>
      </c>
      <c r="N253" s="233">
        <v>0.99121481722968208</v>
      </c>
      <c r="O253" s="232">
        <v>2.1689999999999999E-3</v>
      </c>
      <c r="P253" s="231">
        <v>616643</v>
      </c>
      <c r="Q253" s="231">
        <v>1</v>
      </c>
      <c r="R253" s="230">
        <v>-1E-3</v>
      </c>
      <c r="S253" s="230">
        <v>6.9999999999999999E-4</v>
      </c>
      <c r="T253" s="229">
        <v>0.1462</v>
      </c>
      <c r="U253" s="228">
        <v>412846</v>
      </c>
      <c r="V253" s="227" t="str">
        <f t="shared" si="3"/>
        <v>+0</v>
      </c>
      <c r="W253" s="226">
        <v>2</v>
      </c>
    </row>
    <row r="254" spans="1:23" ht="15" x14ac:dyDescent="0.25">
      <c r="A254" s="235" t="s">
        <v>1243</v>
      </c>
      <c r="B254" s="235" t="s">
        <v>1242</v>
      </c>
      <c r="C254" s="234" t="s">
        <v>1241</v>
      </c>
      <c r="D254" s="231" t="s">
        <v>1199</v>
      </c>
      <c r="E254" s="231" t="s">
        <v>1198</v>
      </c>
      <c r="F254" s="233">
        <v>0.81340000000000001</v>
      </c>
      <c r="G254" s="203" t="s">
        <v>3872</v>
      </c>
      <c r="H254" s="230">
        <v>-5.1000000000000004E-3</v>
      </c>
      <c r="I254" s="230">
        <v>4.0000000000000002E-4</v>
      </c>
      <c r="J254" s="229">
        <v>1.0680000000000001E-33</v>
      </c>
      <c r="K254" s="228">
        <v>709994</v>
      </c>
      <c r="L254" s="233">
        <v>1.0513762287421899</v>
      </c>
      <c r="M254" s="233">
        <v>1.0279432898543801</v>
      </c>
      <c r="N254" s="233">
        <v>1.0753433436203901</v>
      </c>
      <c r="O254" s="232">
        <v>1.3200000000000002E-5</v>
      </c>
      <c r="P254" s="231">
        <v>579035</v>
      </c>
      <c r="Q254" s="231">
        <v>1</v>
      </c>
      <c r="R254" s="230">
        <v>5.7000000000000002E-3</v>
      </c>
      <c r="S254" s="230">
        <v>1E-3</v>
      </c>
      <c r="T254" s="229">
        <v>5.547E-8</v>
      </c>
      <c r="U254" s="228">
        <v>365491</v>
      </c>
      <c r="V254" s="227" t="str">
        <f t="shared" si="3"/>
        <v>-+</v>
      </c>
      <c r="W254" s="226">
        <v>1</v>
      </c>
    </row>
    <row r="255" spans="1:23" ht="15" x14ac:dyDescent="0.25">
      <c r="A255" s="235" t="s">
        <v>1240</v>
      </c>
      <c r="B255" s="235" t="s">
        <v>1239</v>
      </c>
      <c r="C255" s="234" t="s">
        <v>1238</v>
      </c>
      <c r="D255" s="231" t="s">
        <v>1210</v>
      </c>
      <c r="E255" s="231" t="s">
        <v>1199</v>
      </c>
      <c r="F255" s="233">
        <v>0.79320000000000002</v>
      </c>
      <c r="G255" s="203" t="s">
        <v>3871</v>
      </c>
      <c r="H255" s="230">
        <v>-3.0000000000000001E-3</v>
      </c>
      <c r="I255" s="230">
        <v>4.0000000000000002E-4</v>
      </c>
      <c r="J255" s="229">
        <v>6.8250000000000011E-15</v>
      </c>
      <c r="K255" s="228">
        <v>721934</v>
      </c>
      <c r="L255" s="233">
        <v>1.03303389314397</v>
      </c>
      <c r="M255" s="233">
        <v>1.0127850386159101</v>
      </c>
      <c r="N255" s="233">
        <v>1.05368758788399</v>
      </c>
      <c r="O255" s="232">
        <v>1.3129999999999999E-3</v>
      </c>
      <c r="P255" s="231">
        <v>579035</v>
      </c>
      <c r="Q255" s="231">
        <v>1</v>
      </c>
      <c r="R255" s="230">
        <v>3.0000000000000001E-3</v>
      </c>
      <c r="S255" s="230">
        <v>9.0000000000000008E-4</v>
      </c>
      <c r="T255" s="229">
        <v>6.6489999999999995E-4</v>
      </c>
      <c r="U255" s="228">
        <v>372917</v>
      </c>
      <c r="V255" s="227" t="str">
        <f t="shared" si="3"/>
        <v>-+</v>
      </c>
      <c r="W255" s="226">
        <v>1</v>
      </c>
    </row>
    <row r="256" spans="1:23" ht="15" x14ac:dyDescent="0.25">
      <c r="A256" s="235" t="s">
        <v>1237</v>
      </c>
      <c r="B256" s="235" t="s">
        <v>1236</v>
      </c>
      <c r="C256" s="234" t="s">
        <v>1235</v>
      </c>
      <c r="D256" s="231" t="s">
        <v>1199</v>
      </c>
      <c r="E256" s="231" t="s">
        <v>1198</v>
      </c>
      <c r="F256" s="233">
        <v>0.67559999999999998</v>
      </c>
      <c r="G256" s="203" t="s">
        <v>3872</v>
      </c>
      <c r="H256" s="230">
        <v>1.8000000000000002E-3</v>
      </c>
      <c r="I256" s="230">
        <v>3.0000000000000003E-4</v>
      </c>
      <c r="J256" s="229">
        <v>1.4419999999999999E-8</v>
      </c>
      <c r="K256" s="228">
        <v>760841</v>
      </c>
      <c r="L256" s="233">
        <v>0.98167007459179112</v>
      </c>
      <c r="M256" s="233">
        <v>0.96582946270252112</v>
      </c>
      <c r="N256" s="233">
        <v>0.99777048905979504</v>
      </c>
      <c r="O256" s="232">
        <v>2.6840000000000003E-2</v>
      </c>
      <c r="P256" s="231">
        <v>616817</v>
      </c>
      <c r="Q256" s="231">
        <v>1</v>
      </c>
      <c r="R256" s="230">
        <v>-3.2000000000000002E-3</v>
      </c>
      <c r="S256" s="230">
        <v>6.9999999999999999E-4</v>
      </c>
      <c r="T256" s="229">
        <v>1.024E-5</v>
      </c>
      <c r="U256" s="228">
        <v>416154</v>
      </c>
      <c r="V256" s="227" t="str">
        <f t="shared" si="3"/>
        <v>+-</v>
      </c>
      <c r="W256" s="226">
        <v>1</v>
      </c>
    </row>
    <row r="257" spans="1:23" ht="15" x14ac:dyDescent="0.25">
      <c r="A257" s="235" t="s">
        <v>1234</v>
      </c>
      <c r="B257" s="235" t="s">
        <v>1233</v>
      </c>
      <c r="C257" s="234" t="s">
        <v>1232</v>
      </c>
      <c r="D257" s="231" t="s">
        <v>1199</v>
      </c>
      <c r="E257" s="231" t="s">
        <v>1198</v>
      </c>
      <c r="F257" s="233">
        <v>0.33690000000000003</v>
      </c>
      <c r="G257" s="203" t="s">
        <v>3871</v>
      </c>
      <c r="H257" s="230">
        <v>2.2000000000000001E-3</v>
      </c>
      <c r="I257" s="230">
        <v>3.0000000000000003E-4</v>
      </c>
      <c r="J257" s="229">
        <v>2.2759999999999998E-11</v>
      </c>
      <c r="K257" s="228">
        <v>765258</v>
      </c>
      <c r="L257" s="233">
        <v>0.97025146384941507</v>
      </c>
      <c r="M257" s="233">
        <v>0.9544080248183191</v>
      </c>
      <c r="N257" s="233">
        <v>0.98635790838109905</v>
      </c>
      <c r="O257" s="232">
        <v>3.391E-4</v>
      </c>
      <c r="P257" s="231">
        <v>621234</v>
      </c>
      <c r="Q257" s="231">
        <v>1</v>
      </c>
      <c r="R257" s="230">
        <v>-9.0000000000000008E-4</v>
      </c>
      <c r="S257" s="230">
        <v>6.9999999999999999E-4</v>
      </c>
      <c r="T257" s="229">
        <v>0.20020000000000002</v>
      </c>
      <c r="U257" s="228">
        <v>416090</v>
      </c>
      <c r="V257" s="227" t="str">
        <f t="shared" si="3"/>
        <v>+0</v>
      </c>
      <c r="W257" s="226">
        <v>2</v>
      </c>
    </row>
    <row r="258" spans="1:23" ht="15" x14ac:dyDescent="0.25">
      <c r="A258" s="235" t="s">
        <v>1231</v>
      </c>
      <c r="B258" s="235" t="s">
        <v>1230</v>
      </c>
      <c r="C258" s="234" t="s">
        <v>1229</v>
      </c>
      <c r="D258" s="231" t="s">
        <v>1198</v>
      </c>
      <c r="E258" s="231" t="s">
        <v>1206</v>
      </c>
      <c r="F258" s="233">
        <v>0.66339999999999999</v>
      </c>
      <c r="G258" s="203" t="s">
        <v>3871</v>
      </c>
      <c r="H258" s="230">
        <v>3.5000000000000001E-3</v>
      </c>
      <c r="I258" s="230">
        <v>5.0000000000000001E-4</v>
      </c>
      <c r="J258" s="229">
        <v>2.0190000000000003E-13</v>
      </c>
      <c r="K258" s="228">
        <v>609195</v>
      </c>
      <c r="L258" s="233">
        <v>0.96425451452666511</v>
      </c>
      <c r="M258" s="233">
        <v>0.94276333326015505</v>
      </c>
      <c r="N258" s="233">
        <v>0.98623560758326612</v>
      </c>
      <c r="O258" s="232">
        <v>1.586E-3</v>
      </c>
      <c r="P258" s="231">
        <v>552078</v>
      </c>
      <c r="Q258" s="231">
        <v>1</v>
      </c>
      <c r="R258" s="230">
        <v>4.0000000000000002E-4</v>
      </c>
      <c r="S258" s="230">
        <v>1.1000000000000001E-3</v>
      </c>
      <c r="T258" s="229">
        <v>0.74509999999999998</v>
      </c>
      <c r="U258" s="228">
        <v>321297</v>
      </c>
      <c r="V258" s="227" t="str">
        <f t="shared" si="3"/>
        <v>+0</v>
      </c>
      <c r="W258" s="226">
        <v>2</v>
      </c>
    </row>
    <row r="259" spans="1:23" ht="15" x14ac:dyDescent="0.25">
      <c r="A259" s="235" t="s">
        <v>1228</v>
      </c>
      <c r="B259" s="235" t="s">
        <v>1227</v>
      </c>
      <c r="C259" s="234" t="s">
        <v>1226</v>
      </c>
      <c r="D259" s="231" t="s">
        <v>1210</v>
      </c>
      <c r="E259" s="231" t="s">
        <v>1206</v>
      </c>
      <c r="F259" s="233">
        <v>0.51390000000000002</v>
      </c>
      <c r="G259" s="203" t="s">
        <v>3871</v>
      </c>
      <c r="H259" s="230">
        <v>-2.1000000000000003E-3</v>
      </c>
      <c r="I259" s="230">
        <v>3.0000000000000003E-4</v>
      </c>
      <c r="J259" s="229">
        <v>5.4039999999999995E-11</v>
      </c>
      <c r="K259" s="228">
        <v>750181</v>
      </c>
      <c r="L259" s="233">
        <v>1.03883511119561</v>
      </c>
      <c r="M259" s="233">
        <v>1.0224727927261299</v>
      </c>
      <c r="N259" s="233">
        <v>1.0554592708286099</v>
      </c>
      <c r="O259" s="232">
        <v>2.3329999999999999E-6</v>
      </c>
      <c r="P259" s="231">
        <v>616577</v>
      </c>
      <c r="Q259" s="231">
        <v>1</v>
      </c>
      <c r="R259" s="230">
        <v>2.8E-3</v>
      </c>
      <c r="S259" s="230">
        <v>6.9999999999999999E-4</v>
      </c>
      <c r="T259" s="229">
        <v>7.7300000000000009E-5</v>
      </c>
      <c r="U259" s="228">
        <v>409465</v>
      </c>
      <c r="V259" s="227" t="str">
        <f t="shared" ref="V259:V267" si="4">CONCATENATE(IF(H259&lt;0,"-","+"),IF(R259&lt;-1.64*S259,"-",IF(R259&gt;1.64*S259,"+","0")))</f>
        <v>-+</v>
      </c>
      <c r="W259" s="226">
        <v>1</v>
      </c>
    </row>
    <row r="260" spans="1:23" ht="15" x14ac:dyDescent="0.25">
      <c r="A260" s="235" t="s">
        <v>1225</v>
      </c>
      <c r="B260" s="235" t="s">
        <v>1224</v>
      </c>
      <c r="C260" s="234" t="s">
        <v>1223</v>
      </c>
      <c r="D260" s="231" t="s">
        <v>1210</v>
      </c>
      <c r="E260" s="231" t="s">
        <v>1206</v>
      </c>
      <c r="F260" s="233">
        <v>0.32740000000000002</v>
      </c>
      <c r="G260" s="203" t="s">
        <v>3871</v>
      </c>
      <c r="H260" s="230">
        <v>-2.6000000000000003E-3</v>
      </c>
      <c r="I260" s="230">
        <v>3.0000000000000003E-4</v>
      </c>
      <c r="J260" s="229">
        <v>5.2350000000000003E-16</v>
      </c>
      <c r="K260" s="228">
        <v>756159</v>
      </c>
      <c r="L260" s="233">
        <v>1.04854134174423</v>
      </c>
      <c r="M260" s="233">
        <v>1.03162166895973</v>
      </c>
      <c r="N260" s="233">
        <v>1.0657385148331</v>
      </c>
      <c r="O260" s="232">
        <v>1.198E-8</v>
      </c>
      <c r="P260" s="231">
        <v>614193</v>
      </c>
      <c r="Q260" s="231">
        <v>1</v>
      </c>
      <c r="R260" s="230">
        <v>5.0000000000000001E-3</v>
      </c>
      <c r="S260" s="230">
        <v>6.9999999999999999E-4</v>
      </c>
      <c r="T260" s="229">
        <v>8.012000000000001E-12</v>
      </c>
      <c r="U260" s="228">
        <v>414134</v>
      </c>
      <c r="V260" s="227" t="str">
        <f t="shared" si="4"/>
        <v>-+</v>
      </c>
      <c r="W260" s="226">
        <v>1</v>
      </c>
    </row>
    <row r="261" spans="1:23" ht="15" x14ac:dyDescent="0.25">
      <c r="A261" s="235" t="s">
        <v>1222</v>
      </c>
      <c r="B261" s="235" t="s">
        <v>1221</v>
      </c>
      <c r="C261" s="234" t="s">
        <v>1220</v>
      </c>
      <c r="D261" s="231" t="s">
        <v>1210</v>
      </c>
      <c r="E261" s="231" t="s">
        <v>1206</v>
      </c>
      <c r="F261" s="233">
        <v>0.14250000000000002</v>
      </c>
      <c r="G261" s="203" t="s">
        <v>3871</v>
      </c>
      <c r="H261" s="230">
        <v>-3.5000000000000001E-3</v>
      </c>
      <c r="I261" s="230">
        <v>5.0000000000000001E-4</v>
      </c>
      <c r="J261" s="229">
        <v>4.2560000000000004E-14</v>
      </c>
      <c r="K261" s="228">
        <v>723041</v>
      </c>
      <c r="L261" s="233">
        <v>1.04508685834902</v>
      </c>
      <c r="M261" s="233">
        <v>1.0205931725683599</v>
      </c>
      <c r="N261" s="233">
        <v>1.07016837938005</v>
      </c>
      <c r="O261" s="232">
        <v>2.834E-4</v>
      </c>
      <c r="P261" s="231">
        <v>579035</v>
      </c>
      <c r="Q261" s="231">
        <v>1</v>
      </c>
      <c r="R261" s="230">
        <v>4.3E-3</v>
      </c>
      <c r="S261" s="230">
        <v>1.1000000000000001E-3</v>
      </c>
      <c r="T261" s="229">
        <v>1.03E-4</v>
      </c>
      <c r="U261" s="228">
        <v>374012</v>
      </c>
      <c r="V261" s="227" t="str">
        <f t="shared" si="4"/>
        <v>-+</v>
      </c>
      <c r="W261" s="226">
        <v>1</v>
      </c>
    </row>
    <row r="262" spans="1:23" ht="15" x14ac:dyDescent="0.25">
      <c r="A262" s="235" t="s">
        <v>1219</v>
      </c>
      <c r="B262" s="235" t="s">
        <v>1218</v>
      </c>
      <c r="C262" s="234" t="s">
        <v>1217</v>
      </c>
      <c r="D262" s="231" t="s">
        <v>1199</v>
      </c>
      <c r="E262" s="231" t="s">
        <v>1206</v>
      </c>
      <c r="F262" s="233">
        <v>0.21910000000000002</v>
      </c>
      <c r="G262" s="203" t="s">
        <v>3872</v>
      </c>
      <c r="H262" s="230">
        <v>2.7000000000000001E-3</v>
      </c>
      <c r="I262" s="230">
        <v>4.0000000000000002E-4</v>
      </c>
      <c r="J262" s="229">
        <v>6.2750000000000003E-11</v>
      </c>
      <c r="K262" s="228">
        <v>618241</v>
      </c>
      <c r="L262" s="233">
        <v>0.98127748508509105</v>
      </c>
      <c r="M262" s="233">
        <v>0.96091242807165811</v>
      </c>
      <c r="N262" s="233">
        <v>1.0020741480753499</v>
      </c>
      <c r="O262" s="232">
        <v>7.8360000000000013E-2</v>
      </c>
      <c r="P262" s="231">
        <v>478111</v>
      </c>
      <c r="Q262" s="231">
        <v>1</v>
      </c>
      <c r="R262" s="230">
        <v>-6.1000000000000004E-3</v>
      </c>
      <c r="S262" s="230">
        <v>1E-3</v>
      </c>
      <c r="T262" s="229">
        <v>8.3279999999999996E-10</v>
      </c>
      <c r="U262" s="228">
        <v>275317</v>
      </c>
      <c r="V262" s="227" t="str">
        <f t="shared" si="4"/>
        <v>+-</v>
      </c>
      <c r="W262" s="226">
        <v>1</v>
      </c>
    </row>
    <row r="263" spans="1:23" ht="15" x14ac:dyDescent="0.25">
      <c r="A263" s="235" t="s">
        <v>1216</v>
      </c>
      <c r="B263" s="235" t="s">
        <v>1215</v>
      </c>
      <c r="C263" s="234" t="s">
        <v>1214</v>
      </c>
      <c r="D263" s="231" t="s">
        <v>1199</v>
      </c>
      <c r="E263" s="231" t="s">
        <v>1198</v>
      </c>
      <c r="F263" s="233">
        <v>0.45840000000000003</v>
      </c>
      <c r="G263" s="203" t="s">
        <v>3871</v>
      </c>
      <c r="H263" s="230">
        <v>2.4000000000000002E-3</v>
      </c>
      <c r="I263" s="230">
        <v>4.0000000000000002E-4</v>
      </c>
      <c r="J263" s="229">
        <v>2.201E-11</v>
      </c>
      <c r="K263" s="228">
        <v>625752</v>
      </c>
      <c r="L263" s="233">
        <v>0.97491986607791203</v>
      </c>
      <c r="M263" s="233">
        <v>0.95806083590035307</v>
      </c>
      <c r="N263" s="233">
        <v>0.99207556520161411</v>
      </c>
      <c r="O263" s="232">
        <v>4.143E-3</v>
      </c>
      <c r="P263" s="231">
        <v>524246</v>
      </c>
      <c r="Q263" s="231">
        <v>1</v>
      </c>
      <c r="R263" s="230">
        <v>3.0000000000000003E-4</v>
      </c>
      <c r="S263" s="230">
        <v>8.0000000000000004E-4</v>
      </c>
      <c r="T263" s="229">
        <v>0.75260000000000005</v>
      </c>
      <c r="U263" s="228">
        <v>331618</v>
      </c>
      <c r="V263" s="227" t="str">
        <f t="shared" si="4"/>
        <v>+0</v>
      </c>
      <c r="W263" s="226">
        <v>2</v>
      </c>
    </row>
    <row r="264" spans="1:23" ht="15" x14ac:dyDescent="0.25">
      <c r="A264" s="235" t="s">
        <v>1213</v>
      </c>
      <c r="B264" s="235" t="s">
        <v>1212</v>
      </c>
      <c r="C264" s="234" t="s">
        <v>1211</v>
      </c>
      <c r="D264" s="231" t="s">
        <v>1210</v>
      </c>
      <c r="E264" s="231" t="s">
        <v>1206</v>
      </c>
      <c r="F264" s="233">
        <v>0.15920000000000001</v>
      </c>
      <c r="G264" s="203" t="s">
        <v>3871</v>
      </c>
      <c r="H264" s="230">
        <v>-2.8E-3</v>
      </c>
      <c r="I264" s="230">
        <v>5.0000000000000001E-4</v>
      </c>
      <c r="J264" s="229">
        <v>1.2680000000000002E-9</v>
      </c>
      <c r="K264" s="228">
        <v>755990</v>
      </c>
      <c r="L264" s="233">
        <v>1.0428944787507599</v>
      </c>
      <c r="M264" s="233">
        <v>1.01845217573945</v>
      </c>
      <c r="N264" s="233">
        <v>1.0679233838536899</v>
      </c>
      <c r="O264" s="232">
        <v>5.3149999999999996E-4</v>
      </c>
      <c r="P264" s="231">
        <v>614499</v>
      </c>
      <c r="Q264" s="231">
        <v>1</v>
      </c>
      <c r="R264" s="230">
        <v>9.0000000000000008E-4</v>
      </c>
      <c r="S264" s="230">
        <v>1.1000000000000001E-3</v>
      </c>
      <c r="T264" s="229">
        <v>0.40550000000000003</v>
      </c>
      <c r="U264" s="228">
        <v>415558</v>
      </c>
      <c r="V264" s="227" t="str">
        <f t="shared" si="4"/>
        <v>-0</v>
      </c>
      <c r="W264" s="226">
        <v>2</v>
      </c>
    </row>
    <row r="265" spans="1:23" ht="15" x14ac:dyDescent="0.25">
      <c r="A265" s="235" t="s">
        <v>1209</v>
      </c>
      <c r="B265" s="235" t="s">
        <v>1208</v>
      </c>
      <c r="C265" s="234" t="s">
        <v>1207</v>
      </c>
      <c r="D265" s="231" t="s">
        <v>1198</v>
      </c>
      <c r="E265" s="231" t="s">
        <v>1206</v>
      </c>
      <c r="F265" s="233">
        <v>0.59020000000000006</v>
      </c>
      <c r="G265" s="203" t="s">
        <v>3871</v>
      </c>
      <c r="H265" s="230">
        <v>-2.3E-3</v>
      </c>
      <c r="I265" s="230">
        <v>3.0000000000000003E-4</v>
      </c>
      <c r="J265" s="229">
        <v>5.067E-14</v>
      </c>
      <c r="K265" s="228">
        <v>759599</v>
      </c>
      <c r="L265" s="233">
        <v>1.02634094847344</v>
      </c>
      <c r="M265" s="233">
        <v>1.01057148745947</v>
      </c>
      <c r="N265" s="233">
        <v>1.04235648401431</v>
      </c>
      <c r="O265" s="232">
        <v>1.021E-3</v>
      </c>
      <c r="P265" s="231">
        <v>615575</v>
      </c>
      <c r="Q265" s="231">
        <v>1</v>
      </c>
      <c r="R265" s="230">
        <v>1.2000000000000001E-3</v>
      </c>
      <c r="S265" s="230">
        <v>6.9999999999999999E-4</v>
      </c>
      <c r="T265" s="229">
        <v>9.0280000000000013E-2</v>
      </c>
      <c r="U265" s="228">
        <v>416163</v>
      </c>
      <c r="V265" s="227" t="str">
        <f t="shared" si="4"/>
        <v>-+</v>
      </c>
      <c r="W265" s="226">
        <v>1</v>
      </c>
    </row>
    <row r="266" spans="1:23" ht="15" x14ac:dyDescent="0.25">
      <c r="A266" s="235" t="s">
        <v>1205</v>
      </c>
      <c r="B266" s="235" t="s">
        <v>1204</v>
      </c>
      <c r="C266" s="234" t="s">
        <v>1203</v>
      </c>
      <c r="D266" s="231" t="s">
        <v>1199</v>
      </c>
      <c r="E266" s="231" t="s">
        <v>1198</v>
      </c>
      <c r="F266" s="233">
        <v>0.17130000000000001</v>
      </c>
      <c r="G266" s="203" t="s">
        <v>3872</v>
      </c>
      <c r="H266" s="230">
        <v>5.2000000000000006E-3</v>
      </c>
      <c r="I266" s="230">
        <v>5.0000000000000001E-4</v>
      </c>
      <c r="J266" s="229">
        <v>4.8760000000000006E-31</v>
      </c>
      <c r="K266" s="228">
        <v>717309</v>
      </c>
      <c r="L266" s="233">
        <v>0.97892524294053607</v>
      </c>
      <c r="M266" s="233">
        <v>0.95710708235590602</v>
      </c>
      <c r="N266" s="233">
        <v>1.00124076911787</v>
      </c>
      <c r="O266" s="232">
        <v>6.4570000000000002E-2</v>
      </c>
      <c r="P266" s="231">
        <v>573303</v>
      </c>
      <c r="Q266" s="231">
        <v>1</v>
      </c>
      <c r="R266" s="230">
        <v>-4.0000000000000002E-4</v>
      </c>
      <c r="S266" s="230">
        <v>1E-3</v>
      </c>
      <c r="T266" s="229">
        <v>0.71379999999999999</v>
      </c>
      <c r="U266" s="228">
        <v>374012</v>
      </c>
      <c r="V266" s="227" t="str">
        <f t="shared" si="4"/>
        <v>+0</v>
      </c>
      <c r="W266" s="226">
        <v>2</v>
      </c>
    </row>
    <row r="267" spans="1:23" ht="15" x14ac:dyDescent="0.25">
      <c r="A267" s="235" t="s">
        <v>1202</v>
      </c>
      <c r="B267" s="235" t="s">
        <v>1201</v>
      </c>
      <c r="C267" s="234" t="s">
        <v>1200</v>
      </c>
      <c r="D267" s="231" t="s">
        <v>1199</v>
      </c>
      <c r="E267" s="231" t="s">
        <v>1198</v>
      </c>
      <c r="F267" s="233">
        <v>0.29170000000000001</v>
      </c>
      <c r="G267" s="203" t="s">
        <v>3871</v>
      </c>
      <c r="H267" s="230">
        <v>3.2000000000000002E-3</v>
      </c>
      <c r="I267" s="230">
        <v>3.0000000000000003E-4</v>
      </c>
      <c r="J267" s="229">
        <v>4.1749999999999994E-21</v>
      </c>
      <c r="K267" s="228">
        <v>750206</v>
      </c>
      <c r="L267" s="233">
        <v>0.96406168290756411</v>
      </c>
      <c r="M267" s="233">
        <v>0.94739042040621302</v>
      </c>
      <c r="N267" s="233">
        <v>0.98102631020066611</v>
      </c>
      <c r="O267" s="232">
        <v>3.7930000000000004E-5</v>
      </c>
      <c r="P267" s="231">
        <v>610911</v>
      </c>
      <c r="Q267" s="231">
        <v>1</v>
      </c>
      <c r="R267" s="230">
        <v>-2E-3</v>
      </c>
      <c r="S267" s="230">
        <v>8.0000000000000004E-4</v>
      </c>
      <c r="T267" s="229">
        <v>9.8129999999999988E-3</v>
      </c>
      <c r="U267" s="228">
        <v>413062</v>
      </c>
      <c r="V267" s="227" t="str">
        <f t="shared" si="4"/>
        <v>+-</v>
      </c>
      <c r="W267" s="226">
        <v>1</v>
      </c>
    </row>
    <row r="269" spans="1:23" ht="66" customHeight="1" x14ac:dyDescent="0.2">
      <c r="A269" s="488" t="s">
        <v>3909</v>
      </c>
      <c r="B269" s="488"/>
      <c r="C269" s="488"/>
      <c r="D269" s="488"/>
      <c r="E269" s="488"/>
      <c r="F269" s="488"/>
      <c r="G269" s="488"/>
      <c r="H269" s="488"/>
      <c r="I269" s="488"/>
      <c r="J269" s="488"/>
      <c r="K269" s="488"/>
      <c r="L269" s="488"/>
      <c r="M269" s="488"/>
      <c r="N269" s="488"/>
      <c r="O269" s="488"/>
      <c r="P269" s="488"/>
      <c r="Q269" s="488"/>
      <c r="R269" s="488"/>
      <c r="S269" s="488"/>
      <c r="T269" s="488"/>
      <c r="U269" s="488"/>
      <c r="V269" s="488"/>
      <c r="W269" s="488"/>
    </row>
  </sheetData>
  <sheetProtection selectLockedCells="1" selectUnlockedCells="1"/>
  <autoFilter ref="A2:W267"/>
  <mergeCells count="2">
    <mergeCell ref="A269:W269"/>
    <mergeCell ref="A1:W1"/>
  </mergeCells>
  <pageMargins left="0.78749999999999998" right="0.78749999999999998" top="1.0527777777777778" bottom="1.0527777777777778" header="0.78749999999999998" footer="0.78749999999999998"/>
  <pageSetup paperSize="9" orientation="portrait" useFirstPageNumber="1" horizontalDpi="300" verticalDpi="300" r:id="rId1"/>
  <headerFooter alignWithMargins="0">
    <oddHeader>&amp;C&amp;"Times New Roman,Standard"&amp;12&amp;A</oddHeader>
    <oddFooter>&amp;C&amp;"Times New Roman,Standard"&amp;12Seite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6"/>
  <sheetViews>
    <sheetView workbookViewId="0">
      <pane ySplit="2" topLeftCell="A3" activePane="bottomLeft" state="frozen"/>
      <selection pane="bottomLeft" activeCell="A2" sqref="A2"/>
    </sheetView>
  </sheetViews>
  <sheetFormatPr defaultColWidth="9.140625" defaultRowHeight="15" x14ac:dyDescent="0.25"/>
  <cols>
    <col min="1" max="1" width="11.42578125" style="43" bestFit="1" customWidth="1"/>
    <col min="2" max="2" width="13" style="43" bestFit="1" customWidth="1"/>
    <col min="3" max="3" width="13.42578125" style="43" bestFit="1" customWidth="1"/>
    <col min="4" max="4" width="20.85546875" style="43" bestFit="1" customWidth="1"/>
    <col min="5" max="5" width="3.28515625" style="47" bestFit="1" customWidth="1"/>
    <col min="6" max="6" width="4.7109375" style="47" bestFit="1" customWidth="1"/>
    <col min="7" max="7" width="7" style="44" bestFit="1" customWidth="1"/>
    <col min="8" max="8" width="11.42578125" style="246" customWidth="1"/>
    <col min="9" max="9" width="8.85546875" style="246" customWidth="1"/>
    <col min="10" max="10" width="12.42578125" style="247" customWidth="1"/>
    <col min="11" max="11" width="8.85546875" style="246" customWidth="1"/>
    <col min="12" max="12" width="11" style="248" customWidth="1"/>
    <col min="13" max="13" width="14.42578125" style="247" customWidth="1"/>
    <col min="14" max="14" width="12" style="44" bestFit="1" customWidth="1"/>
    <col min="15" max="15" width="13.42578125" style="44" bestFit="1" customWidth="1"/>
    <col min="16" max="16" width="14" style="44" bestFit="1" customWidth="1"/>
    <col min="17" max="17" width="12" style="45" customWidth="1"/>
    <col min="18" max="18" width="8.28515625" style="47" customWidth="1"/>
    <col min="19" max="19" width="11.28515625" style="246" bestFit="1" customWidth="1"/>
    <col min="20" max="20" width="8.140625" style="246" bestFit="1" customWidth="1"/>
    <col min="21" max="21" width="12.85546875" style="247" bestFit="1" customWidth="1"/>
    <col min="22" max="22" width="7.42578125" style="246" bestFit="1" customWidth="1"/>
    <col min="23" max="16384" width="9.140625" style="43"/>
  </cols>
  <sheetData>
    <row r="1" spans="1:22" s="256" customFormat="1" ht="22.5" customHeight="1" x14ac:dyDescent="0.25">
      <c r="A1" s="255" t="s">
        <v>6702</v>
      </c>
      <c r="E1" s="246"/>
      <c r="F1" s="246"/>
      <c r="G1" s="259"/>
      <c r="H1" s="246"/>
      <c r="I1" s="246"/>
      <c r="J1" s="247"/>
      <c r="K1" s="246"/>
      <c r="L1" s="248"/>
      <c r="M1" s="247"/>
      <c r="N1" s="259"/>
      <c r="O1" s="259"/>
      <c r="P1" s="259"/>
      <c r="Q1" s="247"/>
      <c r="R1" s="246"/>
      <c r="S1" s="246"/>
      <c r="T1" s="246"/>
      <c r="U1" s="247"/>
      <c r="V1" s="246"/>
    </row>
    <row r="2" spans="1:22" s="49" customFormat="1" x14ac:dyDescent="0.25">
      <c r="A2" s="49" t="s">
        <v>2131</v>
      </c>
      <c r="B2" s="49" t="s">
        <v>2130</v>
      </c>
      <c r="C2" s="49" t="s">
        <v>2129</v>
      </c>
      <c r="D2" s="49" t="s">
        <v>3907</v>
      </c>
      <c r="E2" s="53" t="s">
        <v>72</v>
      </c>
      <c r="F2" s="53" t="s">
        <v>2128</v>
      </c>
      <c r="G2" s="50" t="s">
        <v>3906</v>
      </c>
      <c r="H2" s="251" t="s">
        <v>3915</v>
      </c>
      <c r="I2" s="251" t="s">
        <v>3914</v>
      </c>
      <c r="J2" s="252" t="s">
        <v>3913</v>
      </c>
      <c r="K2" s="251" t="s">
        <v>3912</v>
      </c>
      <c r="L2" s="253" t="s">
        <v>4195</v>
      </c>
      <c r="M2" s="252" t="s">
        <v>4194</v>
      </c>
      <c r="N2" s="50" t="s">
        <v>3920</v>
      </c>
      <c r="O2" s="50" t="s">
        <v>3919</v>
      </c>
      <c r="P2" s="50" t="s">
        <v>3918</v>
      </c>
      <c r="Q2" s="51" t="s">
        <v>3917</v>
      </c>
      <c r="R2" s="53" t="s">
        <v>654</v>
      </c>
      <c r="S2" s="251" t="s">
        <v>3923</v>
      </c>
      <c r="T2" s="251" t="s">
        <v>3922</v>
      </c>
      <c r="U2" s="252" t="s">
        <v>3921</v>
      </c>
      <c r="V2" s="251" t="s">
        <v>657</v>
      </c>
    </row>
    <row r="3" spans="1:22" x14ac:dyDescent="0.25">
      <c r="A3" s="43" t="s">
        <v>4193</v>
      </c>
      <c r="B3" s="43" t="s">
        <v>4192</v>
      </c>
      <c r="C3" s="48" t="s">
        <v>4191</v>
      </c>
      <c r="D3" s="43" t="s">
        <v>3873</v>
      </c>
      <c r="E3" s="47" t="s">
        <v>1199</v>
      </c>
      <c r="F3" s="47" t="s">
        <v>1198</v>
      </c>
      <c r="G3" s="44">
        <v>0.80959999999999999</v>
      </c>
      <c r="H3" s="246">
        <v>6.0000000000000001E-3</v>
      </c>
      <c r="I3" s="246">
        <v>8.9999999999999998E-4</v>
      </c>
      <c r="J3" s="247">
        <v>7.0349999999999995E-11</v>
      </c>
      <c r="K3" s="246">
        <v>416165</v>
      </c>
      <c r="L3" s="248">
        <v>0</v>
      </c>
      <c r="M3" s="247">
        <v>0.15036630816897001</v>
      </c>
      <c r="N3" s="44">
        <v>0.98787411827947502</v>
      </c>
      <c r="O3" s="44">
        <v>0.96775144148829184</v>
      </c>
      <c r="P3" s="44">
        <v>1.0084152104859012</v>
      </c>
      <c r="Q3" s="45">
        <v>0.2465</v>
      </c>
      <c r="R3" s="47">
        <v>621309</v>
      </c>
      <c r="S3" s="246">
        <v>2.0000000000000001E-4</v>
      </c>
      <c r="T3" s="246">
        <v>4.0000000000000002E-4</v>
      </c>
      <c r="U3" s="247">
        <v>0.70279999999999998</v>
      </c>
      <c r="V3" s="246">
        <v>765333</v>
      </c>
    </row>
    <row r="4" spans="1:22" x14ac:dyDescent="0.25">
      <c r="A4" s="43" t="s">
        <v>4190</v>
      </c>
      <c r="B4" s="43" t="s">
        <v>4189</v>
      </c>
      <c r="C4" s="48" t="s">
        <v>4188</v>
      </c>
      <c r="D4" s="43" t="s">
        <v>3870</v>
      </c>
      <c r="E4" s="47" t="s">
        <v>1210</v>
      </c>
      <c r="F4" s="47" t="s">
        <v>1199</v>
      </c>
      <c r="G4" s="44">
        <v>2.3300000000000001E-2</v>
      </c>
      <c r="H4" s="246">
        <v>1.77E-2</v>
      </c>
      <c r="I4" s="246">
        <v>3.0999999999999999E-3</v>
      </c>
      <c r="J4" s="247">
        <v>1.465E-8</v>
      </c>
      <c r="K4" s="246">
        <v>252591</v>
      </c>
      <c r="L4" s="248">
        <v>0</v>
      </c>
      <c r="M4" s="247">
        <v>0.94364052957440303</v>
      </c>
      <c r="N4" s="44">
        <v>1.0954880809663576</v>
      </c>
      <c r="O4" s="44">
        <v>1.0319188187879147</v>
      </c>
      <c r="P4" s="44">
        <v>1.1629733983812565</v>
      </c>
      <c r="Q4" s="45">
        <v>2.8389999999999999E-3</v>
      </c>
      <c r="R4" s="47">
        <v>455034</v>
      </c>
      <c r="S4" s="246">
        <v>-4.4999999999999997E-3</v>
      </c>
      <c r="T4" s="246">
        <v>1.1999999999999999E-3</v>
      </c>
      <c r="U4" s="247">
        <v>2.4610000000000002E-4</v>
      </c>
      <c r="V4" s="246">
        <v>581903</v>
      </c>
    </row>
    <row r="5" spans="1:22" x14ac:dyDescent="0.25">
      <c r="A5" s="43" t="s">
        <v>4187</v>
      </c>
      <c r="B5" s="43" t="s">
        <v>4186</v>
      </c>
      <c r="C5" s="48" t="s">
        <v>4185</v>
      </c>
      <c r="D5" s="43" t="s">
        <v>3870</v>
      </c>
      <c r="E5" s="47" t="s">
        <v>1210</v>
      </c>
      <c r="F5" s="47" t="s">
        <v>1206</v>
      </c>
      <c r="G5" s="44">
        <v>2.3800000000000002E-2</v>
      </c>
      <c r="H5" s="246">
        <v>1.78E-2</v>
      </c>
      <c r="I5" s="246">
        <v>3.0000000000000001E-3</v>
      </c>
      <c r="J5" s="247">
        <v>2.4950000000000002E-9</v>
      </c>
      <c r="K5" s="246">
        <v>261188</v>
      </c>
      <c r="L5" s="248">
        <v>0</v>
      </c>
      <c r="M5" s="247">
        <v>0.91772284815044602</v>
      </c>
      <c r="N5" s="44">
        <v>1.0946120409643074</v>
      </c>
      <c r="O5" s="44">
        <v>1.0329140681623512</v>
      </c>
      <c r="P5" s="44">
        <v>1.1599953540721066</v>
      </c>
      <c r="Q5" s="45">
        <v>2.2290000000000001E-3</v>
      </c>
      <c r="R5" s="47">
        <v>464673</v>
      </c>
      <c r="S5" s="246">
        <v>-4.8999999999999998E-3</v>
      </c>
      <c r="T5" s="246">
        <v>1.1999999999999999E-3</v>
      </c>
      <c r="U5" s="247">
        <v>4.0160000000000002E-5</v>
      </c>
      <c r="V5" s="246">
        <v>591463</v>
      </c>
    </row>
    <row r="6" spans="1:22" x14ac:dyDescent="0.25">
      <c r="A6" s="43" t="s">
        <v>4184</v>
      </c>
      <c r="B6" s="43" t="s">
        <v>4183</v>
      </c>
      <c r="C6" s="48" t="s">
        <v>4182</v>
      </c>
      <c r="D6" s="43" t="s">
        <v>3873</v>
      </c>
      <c r="E6" s="47" t="s">
        <v>1199</v>
      </c>
      <c r="F6" s="47" t="s">
        <v>1198</v>
      </c>
      <c r="G6" s="44">
        <v>0.97509999999999997</v>
      </c>
      <c r="H6" s="246">
        <v>-1.66E-2</v>
      </c>
      <c r="I6" s="246">
        <v>2.8999999999999998E-3</v>
      </c>
      <c r="J6" s="247">
        <v>1.3319999999999999E-8</v>
      </c>
      <c r="K6" s="246">
        <v>263561</v>
      </c>
      <c r="L6" s="248">
        <v>0</v>
      </c>
      <c r="M6" s="247">
        <v>0.83620891965209798</v>
      </c>
      <c r="N6" s="44">
        <v>0.92626028362900337</v>
      </c>
      <c r="O6" s="44">
        <v>0.87507997220083633</v>
      </c>
      <c r="P6" s="44">
        <v>0.98043394922032923</v>
      </c>
      <c r="Q6" s="45">
        <v>8.2880000000000002E-3</v>
      </c>
      <c r="R6" s="47">
        <v>468279</v>
      </c>
      <c r="S6" s="246">
        <v>4.5999999999999999E-3</v>
      </c>
      <c r="T6" s="246">
        <v>1.2999999999999999E-3</v>
      </c>
      <c r="U6" s="247">
        <v>2.9109999999999997E-4</v>
      </c>
      <c r="V6" s="246">
        <v>557825</v>
      </c>
    </row>
    <row r="7" spans="1:22" x14ac:dyDescent="0.25">
      <c r="A7" s="43" t="s">
        <v>4181</v>
      </c>
      <c r="B7" s="43" t="s">
        <v>4180</v>
      </c>
      <c r="C7" s="48" t="s">
        <v>4179</v>
      </c>
      <c r="D7" s="43" t="s">
        <v>3870</v>
      </c>
      <c r="E7" s="47" t="s">
        <v>1210</v>
      </c>
      <c r="F7" s="47" t="s">
        <v>1206</v>
      </c>
      <c r="G7" s="44">
        <v>0.21540000000000001</v>
      </c>
      <c r="H7" s="246">
        <v>7.0000000000000001E-3</v>
      </c>
      <c r="I7" s="246">
        <v>8.9999999999999998E-4</v>
      </c>
      <c r="J7" s="247">
        <v>8.4699999999999995E-14</v>
      </c>
      <c r="K7" s="246">
        <v>415949</v>
      </c>
      <c r="L7" s="248">
        <v>0</v>
      </c>
      <c r="M7" s="247">
        <v>0.80069300477582706</v>
      </c>
      <c r="N7" s="44">
        <v>1.0208136445037459</v>
      </c>
      <c r="O7" s="44">
        <v>0.998844667910607</v>
      </c>
      <c r="P7" s="44">
        <v>1.0432658152791787</v>
      </c>
      <c r="Q7" s="45">
        <v>6.2780000000000002E-2</v>
      </c>
      <c r="R7" s="47">
        <v>621093</v>
      </c>
      <c r="S7" s="246">
        <v>-1.6000000000000001E-3</v>
      </c>
      <c r="T7" s="246">
        <v>4.0000000000000002E-4</v>
      </c>
      <c r="U7" s="247">
        <v>4.08E-4</v>
      </c>
      <c r="V7" s="246">
        <v>765117</v>
      </c>
    </row>
    <row r="8" spans="1:22" x14ac:dyDescent="0.25">
      <c r="A8" s="43" t="s">
        <v>4178</v>
      </c>
      <c r="B8" s="43" t="s">
        <v>4177</v>
      </c>
      <c r="C8" s="48" t="s">
        <v>4176</v>
      </c>
      <c r="D8" s="43" t="s">
        <v>3870</v>
      </c>
      <c r="E8" s="47" t="s">
        <v>1210</v>
      </c>
      <c r="F8" s="47" t="s">
        <v>1199</v>
      </c>
      <c r="G8" s="44">
        <v>0.2278</v>
      </c>
      <c r="H8" s="246">
        <v>-7.1000000000000004E-3</v>
      </c>
      <c r="I8" s="246">
        <v>8.9999999999999998E-4</v>
      </c>
      <c r="J8" s="247">
        <v>3.358E-16</v>
      </c>
      <c r="K8" s="246">
        <v>416168</v>
      </c>
      <c r="L8" s="248">
        <v>10.3</v>
      </c>
      <c r="M8" s="247">
        <v>0.68582223464590797</v>
      </c>
      <c r="N8" s="44">
        <v>0.997802418226309</v>
      </c>
      <c r="O8" s="44">
        <v>0.97920329719136578</v>
      </c>
      <c r="P8" s="44">
        <v>1.0167548135039601</v>
      </c>
      <c r="Q8" s="45">
        <v>0.82050000000000001</v>
      </c>
      <c r="R8" s="47">
        <v>621312</v>
      </c>
      <c r="S8" s="246">
        <v>1.1000000000000001E-3</v>
      </c>
      <c r="T8" s="246">
        <v>4.0000000000000002E-4</v>
      </c>
      <c r="U8" s="247">
        <v>2.0219999999999999E-3</v>
      </c>
      <c r="V8" s="246">
        <v>765336</v>
      </c>
    </row>
    <row r="9" spans="1:22" x14ac:dyDescent="0.25">
      <c r="A9" s="43" t="s">
        <v>4175</v>
      </c>
      <c r="B9" s="43" t="s">
        <v>4174</v>
      </c>
      <c r="C9" s="48" t="s">
        <v>2086</v>
      </c>
      <c r="D9" s="43" t="s">
        <v>3873</v>
      </c>
      <c r="E9" s="47" t="s">
        <v>1210</v>
      </c>
      <c r="F9" s="47" t="s">
        <v>1206</v>
      </c>
      <c r="G9" s="44">
        <v>0.625</v>
      </c>
      <c r="H9" s="246">
        <v>5.4999999999999997E-3</v>
      </c>
      <c r="I9" s="246">
        <v>6.9999999999999999E-4</v>
      </c>
      <c r="J9" s="247">
        <v>8.3819999999999993E-15</v>
      </c>
      <c r="K9" s="246">
        <v>411751</v>
      </c>
      <c r="L9" s="248">
        <v>6.6</v>
      </c>
      <c r="M9" s="247">
        <v>0.51920688309762797</v>
      </c>
      <c r="N9" s="44">
        <v>1.005012520859401</v>
      </c>
      <c r="O9" s="44">
        <v>0.9893768287098651</v>
      </c>
      <c r="P9" s="44">
        <v>1.0208953128619969</v>
      </c>
      <c r="Q9" s="45">
        <v>0.53139999999999998</v>
      </c>
      <c r="R9" s="47">
        <v>616643</v>
      </c>
      <c r="S9" s="246">
        <v>-1.6999999999999999E-3</v>
      </c>
      <c r="T9" s="246">
        <v>2.9999999999999997E-4</v>
      </c>
      <c r="U9" s="247">
        <v>7.7060000000000003E-8</v>
      </c>
      <c r="V9" s="246">
        <v>755015</v>
      </c>
    </row>
    <row r="10" spans="1:22" x14ac:dyDescent="0.25">
      <c r="A10" s="43" t="s">
        <v>4173</v>
      </c>
      <c r="B10" s="43" t="s">
        <v>4172</v>
      </c>
      <c r="C10" s="48" t="s">
        <v>4171</v>
      </c>
      <c r="D10" s="43" t="s">
        <v>3870</v>
      </c>
      <c r="E10" s="47" t="s">
        <v>1199</v>
      </c>
      <c r="F10" s="47" t="s">
        <v>1198</v>
      </c>
      <c r="G10" s="44">
        <v>0.3876</v>
      </c>
      <c r="H10" s="246">
        <v>4.7999999999999996E-3</v>
      </c>
      <c r="I10" s="246">
        <v>8.9999999999999998E-4</v>
      </c>
      <c r="J10" s="247">
        <v>1.7640000000000001E-8</v>
      </c>
      <c r="K10" s="246">
        <v>331530</v>
      </c>
      <c r="L10" s="248">
        <v>0</v>
      </c>
      <c r="M10" s="247">
        <v>0.53119437469275399</v>
      </c>
      <c r="N10" s="44">
        <v>1.0084353789917955</v>
      </c>
      <c r="O10" s="44">
        <v>0.99080255762165781</v>
      </c>
      <c r="P10" s="44">
        <v>1.0263820029324648</v>
      </c>
      <c r="Q10" s="45">
        <v>0.3463</v>
      </c>
      <c r="R10" s="47">
        <v>524157</v>
      </c>
      <c r="S10" s="246">
        <v>-6.9999999999999999E-4</v>
      </c>
      <c r="T10" s="246">
        <v>4.0000000000000002E-4</v>
      </c>
      <c r="U10" s="247">
        <v>4.462E-2</v>
      </c>
      <c r="V10" s="246">
        <v>625663</v>
      </c>
    </row>
    <row r="11" spans="1:22" x14ac:dyDescent="0.25">
      <c r="A11" s="43" t="s">
        <v>4170</v>
      </c>
      <c r="B11" s="43" t="s">
        <v>4169</v>
      </c>
      <c r="C11" s="48" t="s">
        <v>4168</v>
      </c>
      <c r="D11" s="43" t="s">
        <v>4167</v>
      </c>
      <c r="E11" s="47" t="s">
        <v>1210</v>
      </c>
      <c r="F11" s="47" t="s">
        <v>1199</v>
      </c>
      <c r="G11" s="44">
        <v>0.34570000000000001</v>
      </c>
      <c r="H11" s="246">
        <v>1.38E-2</v>
      </c>
      <c r="I11" s="246">
        <v>8.0000000000000004E-4</v>
      </c>
      <c r="J11" s="247">
        <v>1.6309999999999999E-67</v>
      </c>
      <c r="K11" s="246">
        <v>374012</v>
      </c>
      <c r="L11" s="248">
        <v>0</v>
      </c>
      <c r="M11" s="247">
        <v>5.7964262107751303E-2</v>
      </c>
      <c r="N11" s="44">
        <v>1.0212220516375285</v>
      </c>
      <c r="O11" s="44">
        <v>1.003759047563396</v>
      </c>
      <c r="P11" s="44">
        <v>1.0389888701699552</v>
      </c>
      <c r="Q11" s="45">
        <v>1.6469999999999999E-2</v>
      </c>
      <c r="R11" s="47">
        <v>579035</v>
      </c>
      <c r="S11" s="246">
        <v>-1.9E-3</v>
      </c>
      <c r="T11" s="246">
        <v>2.9999999999999997E-4</v>
      </c>
      <c r="U11" s="247">
        <v>5.1760000000000003E-9</v>
      </c>
      <c r="V11" s="246">
        <v>723041</v>
      </c>
    </row>
    <row r="12" spans="1:22" x14ac:dyDescent="0.25">
      <c r="A12" s="43" t="s">
        <v>4166</v>
      </c>
      <c r="B12" s="43" t="s">
        <v>4165</v>
      </c>
      <c r="C12" s="48" t="s">
        <v>4164</v>
      </c>
      <c r="D12" s="43" t="s">
        <v>3870</v>
      </c>
      <c r="E12" s="47" t="s">
        <v>1198</v>
      </c>
      <c r="F12" s="47" t="s">
        <v>1206</v>
      </c>
      <c r="G12" s="44">
        <v>0.62209999999999999</v>
      </c>
      <c r="H12" s="246">
        <v>-1.06E-2</v>
      </c>
      <c r="I12" s="246">
        <v>1.1000000000000001E-3</v>
      </c>
      <c r="J12" s="247">
        <v>1.976E-22</v>
      </c>
      <c r="K12" s="246">
        <v>197592</v>
      </c>
      <c r="L12" s="248">
        <v>0</v>
      </c>
      <c r="M12" s="247">
        <v>0.14234031715319301</v>
      </c>
      <c r="N12" s="44">
        <v>0.99123860667076724</v>
      </c>
      <c r="O12" s="44">
        <v>0.97066682035589469</v>
      </c>
      <c r="P12" s="44">
        <v>1.0122463802711943</v>
      </c>
      <c r="Q12" s="45">
        <v>0.4108</v>
      </c>
      <c r="R12" s="47">
        <v>426051</v>
      </c>
      <c r="S12" s="246">
        <v>8.9999999999999998E-4</v>
      </c>
      <c r="T12" s="246">
        <v>4.0000000000000002E-4</v>
      </c>
      <c r="U12" s="247">
        <v>2.3199999999999998E-2</v>
      </c>
      <c r="V12" s="246">
        <v>485851</v>
      </c>
    </row>
    <row r="13" spans="1:22" x14ac:dyDescent="0.25">
      <c r="A13" s="43" t="s">
        <v>4163</v>
      </c>
      <c r="B13" s="43" t="s">
        <v>4162</v>
      </c>
      <c r="C13" s="48" t="s">
        <v>2044</v>
      </c>
      <c r="D13" s="43" t="s">
        <v>3873</v>
      </c>
      <c r="E13" s="47" t="s">
        <v>1210</v>
      </c>
      <c r="F13" s="47" t="s">
        <v>1206</v>
      </c>
      <c r="G13" s="44">
        <v>0.93510000000000004</v>
      </c>
      <c r="H13" s="246">
        <v>-9.2999999999999992E-3</v>
      </c>
      <c r="I13" s="246">
        <v>1.6999999999999999E-3</v>
      </c>
      <c r="J13" s="247">
        <v>4.2370000000000002E-8</v>
      </c>
      <c r="K13" s="246">
        <v>266832</v>
      </c>
      <c r="L13" s="248">
        <v>0</v>
      </c>
      <c r="M13" s="247">
        <v>0.21118601121595401</v>
      </c>
      <c r="N13" s="44">
        <v>0.92987975211102136</v>
      </c>
      <c r="O13" s="44">
        <v>0.89799749519407723</v>
      </c>
      <c r="P13" s="44">
        <v>0.96289394793821637</v>
      </c>
      <c r="Q13" s="45">
        <v>4.3090000000000002E-5</v>
      </c>
      <c r="R13" s="47">
        <v>468412</v>
      </c>
      <c r="S13" s="246">
        <v>2.2000000000000001E-3</v>
      </c>
      <c r="T13" s="246">
        <v>6.9999999999999999E-4</v>
      </c>
      <c r="U13" s="247">
        <v>1.279E-3</v>
      </c>
      <c r="V13" s="246">
        <v>599940</v>
      </c>
    </row>
    <row r="14" spans="1:22" x14ac:dyDescent="0.25">
      <c r="A14" s="43" t="s">
        <v>4161</v>
      </c>
      <c r="B14" s="43" t="s">
        <v>4160</v>
      </c>
      <c r="C14" s="48" t="s">
        <v>4159</v>
      </c>
      <c r="D14" s="43" t="s">
        <v>3870</v>
      </c>
      <c r="E14" s="47" t="s">
        <v>1210</v>
      </c>
      <c r="F14" s="47" t="s">
        <v>1198</v>
      </c>
      <c r="G14" s="44">
        <v>0.1978</v>
      </c>
      <c r="H14" s="246">
        <v>-8.0999999999999996E-3</v>
      </c>
      <c r="I14" s="246">
        <v>1.4E-3</v>
      </c>
      <c r="J14" s="247">
        <v>6.1810000000000001E-9</v>
      </c>
      <c r="K14" s="246">
        <v>180663</v>
      </c>
      <c r="L14" s="248">
        <v>0</v>
      </c>
      <c r="M14" s="247">
        <v>9.6512667621529505E-2</v>
      </c>
      <c r="N14" s="44">
        <v>1.002302647029</v>
      </c>
      <c r="O14" s="44">
        <v>0.97900356009261558</v>
      </c>
      <c r="P14" s="44">
        <v>1.0261562237284427</v>
      </c>
      <c r="Q14" s="45">
        <v>0.85040000000000004</v>
      </c>
      <c r="R14" s="47">
        <v>579035</v>
      </c>
      <c r="S14" s="246">
        <v>2.0000000000000001E-4</v>
      </c>
      <c r="T14" s="246">
        <v>5.0000000000000001E-4</v>
      </c>
      <c r="U14" s="247">
        <v>0.63429999999999997</v>
      </c>
      <c r="V14" s="246">
        <v>459391</v>
      </c>
    </row>
    <row r="15" spans="1:22" x14ac:dyDescent="0.25">
      <c r="A15" s="43" t="s">
        <v>4158</v>
      </c>
      <c r="B15" s="43" t="s">
        <v>4157</v>
      </c>
      <c r="C15" s="48" t="s">
        <v>4156</v>
      </c>
      <c r="D15" s="43" t="s">
        <v>3870</v>
      </c>
      <c r="E15" s="47" t="s">
        <v>1199</v>
      </c>
      <c r="F15" s="47" t="s">
        <v>1198</v>
      </c>
      <c r="G15" s="44">
        <v>0.76349999999999996</v>
      </c>
      <c r="H15" s="246">
        <v>-5.4000000000000003E-3</v>
      </c>
      <c r="I15" s="246">
        <v>1E-3</v>
      </c>
      <c r="J15" s="247">
        <v>2.9580000000000001E-8</v>
      </c>
      <c r="K15" s="246">
        <v>267791</v>
      </c>
      <c r="L15" s="248">
        <v>26.1</v>
      </c>
      <c r="M15" s="247">
        <v>0.194739788477644</v>
      </c>
      <c r="N15" s="44">
        <v>1.002904209067782</v>
      </c>
      <c r="O15" s="44">
        <v>0.98247537418066455</v>
      </c>
      <c r="P15" s="44">
        <v>1.0237578253853685</v>
      </c>
      <c r="Q15" s="45">
        <v>0.78469999999999995</v>
      </c>
      <c r="R15" s="47">
        <v>476268</v>
      </c>
      <c r="S15" s="246">
        <v>5.0000000000000001E-4</v>
      </c>
      <c r="T15" s="246">
        <v>4.0000000000000002E-4</v>
      </c>
      <c r="U15" s="247">
        <v>0.2041</v>
      </c>
      <c r="V15" s="246">
        <v>604122</v>
      </c>
    </row>
    <row r="16" spans="1:22" x14ac:dyDescent="0.25">
      <c r="A16" s="43" t="s">
        <v>4155</v>
      </c>
      <c r="B16" s="43" t="s">
        <v>4154</v>
      </c>
      <c r="C16" s="48" t="s">
        <v>4153</v>
      </c>
      <c r="D16" s="43" t="s">
        <v>3870</v>
      </c>
      <c r="E16" s="47" t="s">
        <v>1199</v>
      </c>
      <c r="F16" s="47" t="s">
        <v>1198</v>
      </c>
      <c r="G16" s="44">
        <v>0.71919999999999995</v>
      </c>
      <c r="H16" s="246">
        <v>5.0000000000000001E-3</v>
      </c>
      <c r="I16" s="246">
        <v>8.0000000000000004E-4</v>
      </c>
      <c r="J16" s="247">
        <v>1.004E-10</v>
      </c>
      <c r="K16" s="246">
        <v>416058</v>
      </c>
      <c r="L16" s="248">
        <v>0</v>
      </c>
      <c r="M16" s="247">
        <v>0.40549459260608001</v>
      </c>
      <c r="N16" s="44">
        <v>0.97882735531070497</v>
      </c>
      <c r="O16" s="44">
        <v>0.96227789297015365</v>
      </c>
      <c r="P16" s="44">
        <v>0.99566143886698011</v>
      </c>
      <c r="Q16" s="45">
        <v>1.341E-2</v>
      </c>
      <c r="R16" s="47">
        <v>621202</v>
      </c>
      <c r="S16" s="246">
        <v>1E-3</v>
      </c>
      <c r="T16" s="246">
        <v>2.9999999999999997E-4</v>
      </c>
      <c r="U16" s="247">
        <v>3.7109999999999999E-3</v>
      </c>
      <c r="V16" s="246">
        <v>765226</v>
      </c>
    </row>
    <row r="17" spans="1:22" x14ac:dyDescent="0.25">
      <c r="A17" s="43" t="s">
        <v>4152</v>
      </c>
      <c r="B17" s="43" t="s">
        <v>4151</v>
      </c>
      <c r="C17" s="48" t="s">
        <v>4150</v>
      </c>
      <c r="D17" s="43" t="s">
        <v>3870</v>
      </c>
      <c r="E17" s="47" t="s">
        <v>1199</v>
      </c>
      <c r="F17" s="47" t="s">
        <v>1198</v>
      </c>
      <c r="G17" s="44">
        <v>0.37769999999999998</v>
      </c>
      <c r="H17" s="246">
        <v>-5.7000000000000002E-3</v>
      </c>
      <c r="I17" s="246">
        <v>8.0000000000000004E-4</v>
      </c>
      <c r="J17" s="247">
        <v>5.4760000000000001E-13</v>
      </c>
      <c r="K17" s="246">
        <v>416013</v>
      </c>
      <c r="L17" s="248">
        <v>8.6</v>
      </c>
      <c r="M17" s="247">
        <v>0.54059316596048601</v>
      </c>
      <c r="N17" s="44">
        <v>1.0081328937531524</v>
      </c>
      <c r="O17" s="44">
        <v>0.99050536143602819</v>
      </c>
      <c r="P17" s="44">
        <v>1.0260741345141569</v>
      </c>
      <c r="Q17" s="45">
        <v>0.3715</v>
      </c>
      <c r="R17" s="47">
        <v>621155</v>
      </c>
      <c r="S17" s="246">
        <v>-1.5E-3</v>
      </c>
      <c r="T17" s="246">
        <v>4.0000000000000002E-4</v>
      </c>
      <c r="U17" s="247">
        <v>2.4070000000000002E-5</v>
      </c>
      <c r="V17" s="246">
        <v>765179</v>
      </c>
    </row>
    <row r="18" spans="1:22" x14ac:dyDescent="0.25">
      <c r="A18" s="43" t="s">
        <v>4149</v>
      </c>
      <c r="B18" s="43" t="s">
        <v>4148</v>
      </c>
      <c r="C18" s="48" t="s">
        <v>4147</v>
      </c>
      <c r="D18" s="43" t="s">
        <v>3870</v>
      </c>
      <c r="E18" s="47" t="s">
        <v>1198</v>
      </c>
      <c r="F18" s="47" t="s">
        <v>1206</v>
      </c>
      <c r="G18" s="44">
        <v>0.64490000000000003</v>
      </c>
      <c r="H18" s="246">
        <v>-7.7000000000000002E-3</v>
      </c>
      <c r="I18" s="246">
        <v>6.9999999999999999E-4</v>
      </c>
      <c r="J18" s="247">
        <v>1.3789999999999999E-27</v>
      </c>
      <c r="K18" s="246">
        <v>415892</v>
      </c>
      <c r="L18" s="248">
        <v>28.2</v>
      </c>
      <c r="M18" s="247">
        <v>3.90947963740144E-4</v>
      </c>
      <c r="N18" s="44">
        <v>0.9651227342300005</v>
      </c>
      <c r="O18" s="44">
        <v>0.94992143291718711</v>
      </c>
      <c r="P18" s="44">
        <v>0.98056729730488745</v>
      </c>
      <c r="Q18" s="45">
        <v>1.0849999999999999E-5</v>
      </c>
      <c r="R18" s="47">
        <v>621036</v>
      </c>
      <c r="S18" s="246">
        <v>1.9E-3</v>
      </c>
      <c r="T18" s="246">
        <v>2.9999999999999997E-4</v>
      </c>
      <c r="U18" s="247">
        <v>2.4380000000000001E-9</v>
      </c>
      <c r="V18" s="246">
        <v>765059</v>
      </c>
    </row>
    <row r="19" spans="1:22" x14ac:dyDescent="0.25">
      <c r="A19" s="43" t="s">
        <v>4146</v>
      </c>
      <c r="B19" s="43" t="s">
        <v>4145</v>
      </c>
      <c r="C19" s="48" t="s">
        <v>1975</v>
      </c>
      <c r="D19" s="43" t="s">
        <v>3870</v>
      </c>
      <c r="E19" s="47" t="s">
        <v>1210</v>
      </c>
      <c r="F19" s="47" t="s">
        <v>1198</v>
      </c>
      <c r="G19" s="44">
        <v>0.45540000000000003</v>
      </c>
      <c r="H19" s="246">
        <v>5.0000000000000001E-3</v>
      </c>
      <c r="I19" s="246">
        <v>6.9999999999999999E-4</v>
      </c>
      <c r="J19" s="247">
        <v>6.6959999999999999E-13</v>
      </c>
      <c r="K19" s="246">
        <v>415776</v>
      </c>
      <c r="L19" s="248">
        <v>13.3</v>
      </c>
      <c r="M19" s="247">
        <v>0.84299196504368401</v>
      </c>
      <c r="N19" s="44">
        <v>1.0380043754452644</v>
      </c>
      <c r="O19" s="44">
        <v>1.0220557089175772</v>
      </c>
      <c r="P19" s="44">
        <v>1.054201912911974</v>
      </c>
      <c r="Q19" s="45">
        <v>2.6860000000000002E-6</v>
      </c>
      <c r="R19" s="47">
        <v>620919</v>
      </c>
      <c r="S19" s="246">
        <v>-1.9E-3</v>
      </c>
      <c r="T19" s="246">
        <v>2.9999999999999997E-4</v>
      </c>
      <c r="U19" s="247">
        <v>3.932E-10</v>
      </c>
      <c r="V19" s="246">
        <v>764943</v>
      </c>
    </row>
    <row r="20" spans="1:22" x14ac:dyDescent="0.25">
      <c r="A20" s="43" t="s">
        <v>4144</v>
      </c>
      <c r="B20" s="43" t="s">
        <v>4143</v>
      </c>
      <c r="C20" s="48" t="s">
        <v>4142</v>
      </c>
      <c r="D20" s="43" t="s">
        <v>3873</v>
      </c>
      <c r="E20" s="47" t="s">
        <v>1199</v>
      </c>
      <c r="F20" s="47" t="s">
        <v>1198</v>
      </c>
      <c r="G20" s="44">
        <v>3.0800000000000001E-2</v>
      </c>
      <c r="H20" s="246">
        <v>1.37E-2</v>
      </c>
      <c r="I20" s="246">
        <v>2.5000000000000001E-3</v>
      </c>
      <c r="J20" s="247">
        <v>3.3810000000000003E-8</v>
      </c>
      <c r="K20" s="246">
        <v>262768</v>
      </c>
      <c r="L20" s="248">
        <v>15.8</v>
      </c>
      <c r="M20" s="247">
        <v>0.13254146008560899</v>
      </c>
      <c r="N20" s="44">
        <v>1.1395118853847295</v>
      </c>
      <c r="O20" s="44">
        <v>1.0820484958676924</v>
      </c>
      <c r="P20" s="44">
        <v>1.2000269321494752</v>
      </c>
      <c r="Q20" s="45">
        <v>7.5320000000000005E-7</v>
      </c>
      <c r="R20" s="47">
        <v>465999</v>
      </c>
      <c r="S20" s="246">
        <v>-8.2000000000000007E-3</v>
      </c>
      <c r="T20" s="246">
        <v>1E-3</v>
      </c>
      <c r="U20" s="247">
        <v>1.245E-16</v>
      </c>
      <c r="V20" s="246">
        <v>593729</v>
      </c>
    </row>
    <row r="21" spans="1:22" x14ac:dyDescent="0.25">
      <c r="A21" s="43" t="s">
        <v>1944</v>
      </c>
      <c r="B21" s="43" t="s">
        <v>1943</v>
      </c>
      <c r="C21" s="48" t="s">
        <v>1942</v>
      </c>
      <c r="D21" s="43" t="s">
        <v>3885</v>
      </c>
      <c r="E21" s="47" t="s">
        <v>1210</v>
      </c>
      <c r="F21" s="47" t="s">
        <v>1198</v>
      </c>
      <c r="G21" s="44">
        <v>0.27789999999999998</v>
      </c>
      <c r="H21" s="246">
        <v>-6.7999999999999996E-3</v>
      </c>
      <c r="I21" s="246">
        <v>8.0000000000000004E-4</v>
      </c>
      <c r="J21" s="247">
        <v>1.3679999999999999E-15</v>
      </c>
      <c r="K21" s="246">
        <v>373061</v>
      </c>
      <c r="L21" s="248">
        <v>14.3</v>
      </c>
      <c r="M21" s="247">
        <v>0.42316749703302198</v>
      </c>
      <c r="N21" s="44">
        <v>1.0532704102058166</v>
      </c>
      <c r="O21" s="44">
        <v>1.0340426264054381</v>
      </c>
      <c r="P21" s="44">
        <v>1.0728557302048325</v>
      </c>
      <c r="Q21" s="45">
        <v>2.9859999999999997E-8</v>
      </c>
      <c r="R21" s="47">
        <v>579035</v>
      </c>
      <c r="S21" s="246">
        <v>-6.4999999999999997E-3</v>
      </c>
      <c r="T21" s="246">
        <v>4.0000000000000002E-4</v>
      </c>
      <c r="U21" s="247">
        <v>1.181E-75</v>
      </c>
      <c r="V21" s="246">
        <v>722090</v>
      </c>
    </row>
    <row r="22" spans="1:22" x14ac:dyDescent="0.25">
      <c r="A22" s="43" t="s">
        <v>4141</v>
      </c>
      <c r="B22" s="43" t="s">
        <v>4140</v>
      </c>
      <c r="C22" s="48" t="s">
        <v>4139</v>
      </c>
      <c r="D22" s="43" t="s">
        <v>3870</v>
      </c>
      <c r="E22" s="47" t="s">
        <v>1199</v>
      </c>
      <c r="F22" s="47" t="s">
        <v>1198</v>
      </c>
      <c r="G22" s="44">
        <v>0.35010000000000002</v>
      </c>
      <c r="H22" s="246">
        <v>-4.5999999999999999E-3</v>
      </c>
      <c r="I22" s="246">
        <v>8.0000000000000004E-4</v>
      </c>
      <c r="J22" s="247">
        <v>4.0119999999999998E-9</v>
      </c>
      <c r="K22" s="246">
        <v>416174</v>
      </c>
      <c r="L22" s="248">
        <v>0</v>
      </c>
      <c r="M22" s="247">
        <v>5.0329293632335098E-2</v>
      </c>
      <c r="N22" s="44">
        <v>0.98619615894794022</v>
      </c>
      <c r="O22" s="44">
        <v>0.96971215397755273</v>
      </c>
      <c r="P22" s="44">
        <v>1.002960373276073</v>
      </c>
      <c r="Q22" s="45">
        <v>0.1071</v>
      </c>
      <c r="R22" s="47">
        <v>617421</v>
      </c>
      <c r="S22" s="246">
        <v>1.5E-3</v>
      </c>
      <c r="T22" s="246">
        <v>2.9999999999999997E-4</v>
      </c>
      <c r="U22" s="247">
        <v>6.2729999999999999E-6</v>
      </c>
      <c r="V22" s="246">
        <v>759840</v>
      </c>
    </row>
    <row r="23" spans="1:22" x14ac:dyDescent="0.25">
      <c r="A23" s="43" t="s">
        <v>4138</v>
      </c>
      <c r="B23" s="43" t="s">
        <v>4137</v>
      </c>
      <c r="C23" s="48" t="s">
        <v>4136</v>
      </c>
      <c r="D23" s="43" t="s">
        <v>3870</v>
      </c>
      <c r="E23" s="47" t="s">
        <v>1210</v>
      </c>
      <c r="F23" s="47" t="s">
        <v>1206</v>
      </c>
      <c r="G23" s="44">
        <v>0.53639999999999999</v>
      </c>
      <c r="H23" s="246">
        <v>5.1999999999999998E-3</v>
      </c>
      <c r="I23" s="246">
        <v>6.9999999999999999E-4</v>
      </c>
      <c r="J23" s="247">
        <v>2.7510000000000001E-13</v>
      </c>
      <c r="K23" s="246">
        <v>374012</v>
      </c>
      <c r="L23" s="248">
        <v>0</v>
      </c>
      <c r="M23" s="247">
        <v>0.102439385477854</v>
      </c>
      <c r="N23" s="44">
        <v>0.99990000499983334</v>
      </c>
      <c r="O23" s="44">
        <v>0.98415093939439735</v>
      </c>
      <c r="P23" s="44">
        <v>1.015901098071297</v>
      </c>
      <c r="Q23" s="45">
        <v>0.98929999999999996</v>
      </c>
      <c r="R23" s="47">
        <v>579035</v>
      </c>
      <c r="S23" s="246">
        <v>8.0000000000000004E-4</v>
      </c>
      <c r="T23" s="246">
        <v>2.9999999999999997E-4</v>
      </c>
      <c r="U23" s="247">
        <v>6.3480000000000003E-3</v>
      </c>
      <c r="V23" s="246">
        <v>723041</v>
      </c>
    </row>
    <row r="24" spans="1:22" x14ac:dyDescent="0.25">
      <c r="A24" s="43" t="s">
        <v>4135</v>
      </c>
      <c r="B24" s="43" t="s">
        <v>4134</v>
      </c>
      <c r="C24" s="48" t="s">
        <v>4133</v>
      </c>
      <c r="D24" s="43" t="s">
        <v>3870</v>
      </c>
      <c r="E24" s="47" t="s">
        <v>1210</v>
      </c>
      <c r="F24" s="47" t="s">
        <v>1206</v>
      </c>
      <c r="G24" s="44">
        <v>0.40150000000000002</v>
      </c>
      <c r="H24" s="246">
        <v>-9.4999999999999998E-3</v>
      </c>
      <c r="I24" s="246">
        <v>8.0000000000000004E-4</v>
      </c>
      <c r="J24" s="247">
        <v>5.0359999999999998E-36</v>
      </c>
      <c r="K24" s="246">
        <v>411751</v>
      </c>
      <c r="L24" s="248">
        <v>13.8</v>
      </c>
      <c r="M24" s="247">
        <v>0.41071904436351497</v>
      </c>
      <c r="N24" s="44">
        <v>0.9958088076649545</v>
      </c>
      <c r="O24" s="44">
        <v>0.97954803742269836</v>
      </c>
      <c r="P24" s="44">
        <v>1.0123395112221374</v>
      </c>
      <c r="Q24" s="45">
        <v>0.61580000000000001</v>
      </c>
      <c r="R24" s="47">
        <v>616643</v>
      </c>
      <c r="S24" s="246">
        <v>-2.9999999999999997E-4</v>
      </c>
      <c r="T24" s="246">
        <v>2.9999999999999997E-4</v>
      </c>
      <c r="U24" s="247">
        <v>0.43120000000000003</v>
      </c>
      <c r="V24" s="246">
        <v>755015</v>
      </c>
    </row>
    <row r="25" spans="1:22" x14ac:dyDescent="0.25">
      <c r="A25" s="43" t="s">
        <v>4132</v>
      </c>
      <c r="B25" s="43" t="s">
        <v>4131</v>
      </c>
      <c r="C25" s="48" t="s">
        <v>4130</v>
      </c>
      <c r="D25" s="43" t="s">
        <v>3873</v>
      </c>
      <c r="E25" s="47" t="s">
        <v>1199</v>
      </c>
      <c r="F25" s="47" t="s">
        <v>1198</v>
      </c>
      <c r="G25" s="44">
        <v>0.81850000000000001</v>
      </c>
      <c r="H25" s="246">
        <v>-1.18E-2</v>
      </c>
      <c r="I25" s="246">
        <v>8.9999999999999998E-4</v>
      </c>
      <c r="J25" s="247">
        <v>1.247E-40</v>
      </c>
      <c r="K25" s="246">
        <v>416171</v>
      </c>
      <c r="L25" s="248">
        <v>33.5</v>
      </c>
      <c r="M25" s="247">
        <v>2.7525954327000399E-3</v>
      </c>
      <c r="N25" s="44">
        <v>1.0134901823643498</v>
      </c>
      <c r="O25" s="44">
        <v>0.99342967956860406</v>
      </c>
      <c r="P25" s="44">
        <v>1.0339557704728204</v>
      </c>
      <c r="Q25" s="45">
        <v>0.18729999999999999</v>
      </c>
      <c r="R25" s="47">
        <v>621315</v>
      </c>
      <c r="S25" s="246">
        <v>2.9999999999999997E-4</v>
      </c>
      <c r="T25" s="246">
        <v>4.0000000000000002E-4</v>
      </c>
      <c r="U25" s="247">
        <v>0.49459999999999998</v>
      </c>
      <c r="V25" s="246">
        <v>765339</v>
      </c>
    </row>
    <row r="26" spans="1:22" x14ac:dyDescent="0.25">
      <c r="A26" s="43" t="s">
        <v>4129</v>
      </c>
      <c r="B26" s="43" t="s">
        <v>4128</v>
      </c>
      <c r="C26" s="48" t="s">
        <v>4127</v>
      </c>
      <c r="D26" s="43" t="s">
        <v>3870</v>
      </c>
      <c r="E26" s="47" t="s">
        <v>1199</v>
      </c>
      <c r="F26" s="47" t="s">
        <v>1198</v>
      </c>
      <c r="G26" s="44">
        <v>0.53680000000000005</v>
      </c>
      <c r="H26" s="246">
        <v>5.3E-3</v>
      </c>
      <c r="I26" s="246">
        <v>6.9999999999999999E-4</v>
      </c>
      <c r="J26" s="247">
        <v>1.3600000000000001E-12</v>
      </c>
      <c r="K26" s="246">
        <v>374012</v>
      </c>
      <c r="L26" s="248">
        <v>17.5</v>
      </c>
      <c r="M26" s="247">
        <v>0.88459762629536898</v>
      </c>
      <c r="N26" s="44">
        <v>1.02470011597193</v>
      </c>
      <c r="O26" s="44">
        <v>1.0081651545219219</v>
      </c>
      <c r="P26" s="44">
        <v>1.041506268058638</v>
      </c>
      <c r="Q26" s="45">
        <v>3.4499999999999999E-3</v>
      </c>
      <c r="R26" s="47">
        <v>579035</v>
      </c>
      <c r="S26" s="246">
        <v>-2.3999999999999998E-3</v>
      </c>
      <c r="T26" s="246">
        <v>2.9999999999999997E-4</v>
      </c>
      <c r="U26" s="247">
        <v>9.154E-15</v>
      </c>
      <c r="V26" s="246">
        <v>723041</v>
      </c>
    </row>
    <row r="27" spans="1:22" x14ac:dyDescent="0.25">
      <c r="A27" s="43" t="s">
        <v>1881</v>
      </c>
      <c r="B27" s="43" t="s">
        <v>1880</v>
      </c>
      <c r="C27" s="48" t="s">
        <v>1879</v>
      </c>
      <c r="D27" s="43" t="s">
        <v>3873</v>
      </c>
      <c r="E27" s="47" t="s">
        <v>1199</v>
      </c>
      <c r="F27" s="47" t="s">
        <v>1198</v>
      </c>
      <c r="G27" s="44">
        <v>0.72470000000000001</v>
      </c>
      <c r="H27" s="246">
        <v>8.6999999999999994E-3</v>
      </c>
      <c r="I27" s="246">
        <v>8.9999999999999998E-4</v>
      </c>
      <c r="J27" s="247">
        <v>5.0509999999999999E-21</v>
      </c>
      <c r="K27" s="246">
        <v>266628</v>
      </c>
      <c r="L27" s="248">
        <v>5.3</v>
      </c>
      <c r="M27" s="247">
        <v>0.72591329554129502</v>
      </c>
      <c r="N27" s="44">
        <v>1.0188759399814109</v>
      </c>
      <c r="O27" s="44">
        <v>0.99929624774985792</v>
      </c>
      <c r="P27" s="44">
        <v>1.0388392665443704</v>
      </c>
      <c r="Q27" s="45">
        <v>5.9060000000000001E-2</v>
      </c>
      <c r="R27" s="47">
        <v>476199</v>
      </c>
      <c r="S27" s="246">
        <v>-2.5000000000000001E-3</v>
      </c>
      <c r="T27" s="246">
        <v>4.0000000000000002E-4</v>
      </c>
      <c r="U27" s="247">
        <v>3.0319999999999998E-11</v>
      </c>
      <c r="V27" s="246">
        <v>602173</v>
      </c>
    </row>
    <row r="28" spans="1:22" x14ac:dyDescent="0.25">
      <c r="A28" s="43" t="s">
        <v>4126</v>
      </c>
      <c r="B28" s="43" t="s">
        <v>4125</v>
      </c>
      <c r="C28" s="48" t="s">
        <v>4124</v>
      </c>
      <c r="D28" s="43" t="s">
        <v>3870</v>
      </c>
      <c r="E28" s="47" t="s">
        <v>1210</v>
      </c>
      <c r="F28" s="47" t="s">
        <v>1206</v>
      </c>
      <c r="G28" s="44">
        <v>0.75570000000000004</v>
      </c>
      <c r="H28" s="246">
        <v>7.7999999999999996E-3</v>
      </c>
      <c r="I28" s="246">
        <v>1E-3</v>
      </c>
      <c r="J28" s="247">
        <v>4.5770000000000002E-16</v>
      </c>
      <c r="K28" s="246">
        <v>267763</v>
      </c>
      <c r="L28" s="248">
        <v>13.4</v>
      </c>
      <c r="M28" s="247">
        <v>0.88209290916521799</v>
      </c>
      <c r="N28" s="44">
        <v>1.0184684711046268</v>
      </c>
      <c r="O28" s="44">
        <v>0.99791817002029748</v>
      </c>
      <c r="P28" s="44">
        <v>1.0394419680855174</v>
      </c>
      <c r="Q28" s="45">
        <v>7.7469999999999997E-2</v>
      </c>
      <c r="R28" s="47">
        <v>470842</v>
      </c>
      <c r="S28" s="246">
        <v>-2.3E-3</v>
      </c>
      <c r="T28" s="246">
        <v>4.0000000000000002E-4</v>
      </c>
      <c r="U28" s="247">
        <v>2.8339999999999999E-9</v>
      </c>
      <c r="V28" s="246">
        <v>603321</v>
      </c>
    </row>
    <row r="29" spans="1:22" x14ac:dyDescent="0.25">
      <c r="A29" s="43" t="s">
        <v>4123</v>
      </c>
      <c r="B29" s="43" t="s">
        <v>4122</v>
      </c>
      <c r="C29" s="48" t="s">
        <v>1867</v>
      </c>
      <c r="D29" s="43" t="s">
        <v>3870</v>
      </c>
      <c r="E29" s="47" t="s">
        <v>1210</v>
      </c>
      <c r="F29" s="47" t="s">
        <v>1206</v>
      </c>
      <c r="G29" s="44">
        <v>0.1552</v>
      </c>
      <c r="H29" s="246">
        <v>1.06E-2</v>
      </c>
      <c r="I29" s="246">
        <v>1E-3</v>
      </c>
      <c r="J29" s="247">
        <v>4.5529999999999997E-28</v>
      </c>
      <c r="K29" s="246">
        <v>415921</v>
      </c>
      <c r="L29" s="248">
        <v>0</v>
      </c>
      <c r="M29" s="247">
        <v>0.12789920143410399</v>
      </c>
      <c r="N29" s="44">
        <v>1.0185703230442493</v>
      </c>
      <c r="O29" s="44">
        <v>0.99664962507365817</v>
      </c>
      <c r="P29" s="44">
        <v>1.0409731533384063</v>
      </c>
      <c r="Q29" s="45">
        <v>9.5630000000000007E-2</v>
      </c>
      <c r="R29" s="47">
        <v>621063</v>
      </c>
      <c r="S29" s="246">
        <v>-2.5000000000000001E-3</v>
      </c>
      <c r="T29" s="246">
        <v>4.0000000000000002E-4</v>
      </c>
      <c r="U29" s="247">
        <v>5.45E-9</v>
      </c>
      <c r="V29" s="246">
        <v>765087</v>
      </c>
    </row>
    <row r="30" spans="1:22" x14ac:dyDescent="0.25">
      <c r="A30" s="43" t="s">
        <v>4121</v>
      </c>
      <c r="B30" s="43" t="s">
        <v>4120</v>
      </c>
      <c r="C30" s="48" t="s">
        <v>4119</v>
      </c>
      <c r="D30" s="43" t="s">
        <v>3873</v>
      </c>
      <c r="E30" s="47" t="s">
        <v>1210</v>
      </c>
      <c r="F30" s="47" t="s">
        <v>1199</v>
      </c>
      <c r="G30" s="44">
        <v>0.314</v>
      </c>
      <c r="H30" s="246">
        <v>-1.61E-2</v>
      </c>
      <c r="I30" s="246">
        <v>6.9999999999999999E-4</v>
      </c>
      <c r="J30" s="247">
        <v>3.6800000000000002E-108</v>
      </c>
      <c r="K30" s="246">
        <v>416084</v>
      </c>
      <c r="L30" s="248">
        <v>28.7</v>
      </c>
      <c r="M30" s="247">
        <v>0.11286484385777899</v>
      </c>
      <c r="N30" s="44">
        <v>1.0145041794607625</v>
      </c>
      <c r="O30" s="44">
        <v>0.99813374362613316</v>
      </c>
      <c r="P30" s="44">
        <v>1.0311431075401709</v>
      </c>
      <c r="Q30" s="45">
        <v>8.1939999999999999E-2</v>
      </c>
      <c r="R30" s="47">
        <v>617331</v>
      </c>
      <c r="S30" s="246">
        <v>-2.9999999999999997E-4</v>
      </c>
      <c r="T30" s="246">
        <v>2.9999999999999997E-4</v>
      </c>
      <c r="U30" s="247">
        <v>0.30330000000000001</v>
      </c>
      <c r="V30" s="246">
        <v>761355</v>
      </c>
    </row>
    <row r="31" spans="1:22" x14ac:dyDescent="0.25">
      <c r="A31" s="43" t="s">
        <v>4118</v>
      </c>
      <c r="B31" s="43" t="s">
        <v>4117</v>
      </c>
      <c r="C31" s="48" t="s">
        <v>4116</v>
      </c>
      <c r="D31" s="43" t="s">
        <v>3873</v>
      </c>
      <c r="E31" s="47" t="s">
        <v>1210</v>
      </c>
      <c r="F31" s="47" t="s">
        <v>1198</v>
      </c>
      <c r="G31" s="44">
        <v>0.53349999999999997</v>
      </c>
      <c r="H31" s="246">
        <v>-4.4999999999999997E-3</v>
      </c>
      <c r="I31" s="246">
        <v>6.9999999999999999E-4</v>
      </c>
      <c r="J31" s="247">
        <v>6.007E-10</v>
      </c>
      <c r="K31" s="246">
        <v>394236</v>
      </c>
      <c r="L31" s="248">
        <v>0</v>
      </c>
      <c r="M31" s="247">
        <v>0.76316883540647495</v>
      </c>
      <c r="N31" s="44">
        <v>0.98708413502028758</v>
      </c>
      <c r="O31" s="44">
        <v>0.9713465249990143</v>
      </c>
      <c r="P31" s="44">
        <v>1.0030767234275513</v>
      </c>
      <c r="Q31" s="45">
        <v>0.11260000000000001</v>
      </c>
      <c r="R31" s="47">
        <v>603407</v>
      </c>
      <c r="S31" s="246">
        <v>8.9999999999999998E-4</v>
      </c>
      <c r="T31" s="246">
        <v>2.9999999999999997E-4</v>
      </c>
      <c r="U31" s="247">
        <v>4.1580000000000002E-3</v>
      </c>
      <c r="V31" s="246">
        <v>718890</v>
      </c>
    </row>
    <row r="32" spans="1:22" x14ac:dyDescent="0.25">
      <c r="A32" s="43" t="s">
        <v>4115</v>
      </c>
      <c r="B32" s="43" t="s">
        <v>4114</v>
      </c>
      <c r="C32" s="48" t="s">
        <v>4113</v>
      </c>
      <c r="D32" s="43" t="s">
        <v>3870</v>
      </c>
      <c r="E32" s="47" t="s">
        <v>1210</v>
      </c>
      <c r="F32" s="47" t="s">
        <v>1206</v>
      </c>
      <c r="G32" s="44">
        <v>0.46539999999999998</v>
      </c>
      <c r="H32" s="246">
        <v>4.7999999999999996E-3</v>
      </c>
      <c r="I32" s="246">
        <v>6.9999999999999999E-4</v>
      </c>
      <c r="J32" s="247">
        <v>2.74E-12</v>
      </c>
      <c r="K32" s="246">
        <v>414134</v>
      </c>
      <c r="L32" s="248">
        <v>6.6</v>
      </c>
      <c r="M32" s="247">
        <v>0.74793865945205096</v>
      </c>
      <c r="N32" s="44">
        <v>0.99282585790381339</v>
      </c>
      <c r="O32" s="44">
        <v>0.97757134751605068</v>
      </c>
      <c r="P32" s="44">
        <v>1.0083184072723232</v>
      </c>
      <c r="Q32" s="45">
        <v>0.3649</v>
      </c>
      <c r="R32" s="47">
        <v>616643</v>
      </c>
      <c r="S32" s="246">
        <v>0</v>
      </c>
      <c r="T32" s="246">
        <v>2.9999999999999997E-4</v>
      </c>
      <c r="U32" s="247">
        <v>0.94089999999999996</v>
      </c>
      <c r="V32" s="246">
        <v>758609</v>
      </c>
    </row>
    <row r="33" spans="1:22" x14ac:dyDescent="0.25">
      <c r="A33" s="43" t="s">
        <v>1842</v>
      </c>
      <c r="B33" s="43" t="s">
        <v>1841</v>
      </c>
      <c r="C33" s="48" t="s">
        <v>1840</v>
      </c>
      <c r="D33" s="43" t="s">
        <v>3870</v>
      </c>
      <c r="E33" s="47" t="s">
        <v>1199</v>
      </c>
      <c r="F33" s="47" t="s">
        <v>1198</v>
      </c>
      <c r="G33" s="44">
        <v>0.37530000000000002</v>
      </c>
      <c r="H33" s="246">
        <v>7.0000000000000001E-3</v>
      </c>
      <c r="I33" s="246">
        <v>6.9999999999999999E-4</v>
      </c>
      <c r="J33" s="247">
        <v>3.1029999999999998E-22</v>
      </c>
      <c r="K33" s="246">
        <v>416121</v>
      </c>
      <c r="L33" s="248">
        <v>7</v>
      </c>
      <c r="M33" s="247">
        <v>0.238877843857106</v>
      </c>
      <c r="N33" s="44">
        <v>1.0690816404634491</v>
      </c>
      <c r="O33" s="44">
        <v>1.052242919782346</v>
      </c>
      <c r="P33" s="44">
        <v>1.0861898260265161</v>
      </c>
      <c r="Q33" s="45">
        <v>1.898E-16</v>
      </c>
      <c r="R33" s="47">
        <v>621265</v>
      </c>
      <c r="S33" s="246">
        <v>-7.3000000000000001E-3</v>
      </c>
      <c r="T33" s="246">
        <v>2.9999999999999997E-4</v>
      </c>
      <c r="U33" s="247">
        <v>3.4899999999999999E-120</v>
      </c>
      <c r="V33" s="246">
        <v>765289</v>
      </c>
    </row>
    <row r="34" spans="1:22" x14ac:dyDescent="0.25">
      <c r="A34" s="43" t="s">
        <v>1839</v>
      </c>
      <c r="B34" s="43" t="s">
        <v>1838</v>
      </c>
      <c r="C34" s="48" t="s">
        <v>1837</v>
      </c>
      <c r="D34" s="43" t="s">
        <v>3873</v>
      </c>
      <c r="E34" s="47" t="s">
        <v>1199</v>
      </c>
      <c r="F34" s="47" t="s">
        <v>1198</v>
      </c>
      <c r="G34" s="44">
        <v>0.70279999999999998</v>
      </c>
      <c r="H34" s="246">
        <v>5.0000000000000001E-3</v>
      </c>
      <c r="I34" s="246">
        <v>8.0000000000000004E-4</v>
      </c>
      <c r="J34" s="247">
        <v>2.7519999999999999E-10</v>
      </c>
      <c r="K34" s="246">
        <v>374012</v>
      </c>
      <c r="L34" s="248">
        <v>0</v>
      </c>
      <c r="M34" s="247">
        <v>0.14785761225046701</v>
      </c>
      <c r="N34" s="44">
        <v>1.0692954781746002</v>
      </c>
      <c r="O34" s="44">
        <v>1.0508044356155881</v>
      </c>
      <c r="P34" s="44">
        <v>1.0881119082589503</v>
      </c>
      <c r="Q34" s="45">
        <v>5.0749999999999998E-14</v>
      </c>
      <c r="R34" s="47">
        <v>579035</v>
      </c>
      <c r="S34" s="246">
        <v>-3.5000000000000001E-3</v>
      </c>
      <c r="T34" s="246">
        <v>2.9999999999999997E-4</v>
      </c>
      <c r="U34" s="247">
        <v>6.4240000000000002E-25</v>
      </c>
      <c r="V34" s="246">
        <v>723041</v>
      </c>
    </row>
    <row r="35" spans="1:22" x14ac:dyDescent="0.25">
      <c r="A35" s="43" t="s">
        <v>4112</v>
      </c>
      <c r="B35" s="43" t="s">
        <v>4111</v>
      </c>
      <c r="C35" s="48" t="s">
        <v>4110</v>
      </c>
      <c r="D35" s="43" t="s">
        <v>3885</v>
      </c>
      <c r="E35" s="47" t="s">
        <v>1199</v>
      </c>
      <c r="F35" s="47" t="s">
        <v>1198</v>
      </c>
      <c r="G35" s="44">
        <v>0.57099999999999995</v>
      </c>
      <c r="H35" s="246">
        <v>7.9000000000000008E-3</v>
      </c>
      <c r="I35" s="246">
        <v>1.4E-3</v>
      </c>
      <c r="J35" s="247">
        <v>1.173E-8</v>
      </c>
      <c r="K35" s="246">
        <v>348083</v>
      </c>
      <c r="L35" s="248">
        <v>3.6</v>
      </c>
      <c r="M35" s="247">
        <v>0.86321703349086998</v>
      </c>
      <c r="N35" s="44">
        <v>1.0530597771877794</v>
      </c>
      <c r="O35" s="44">
        <v>1.0183503356139696</v>
      </c>
      <c r="P35" s="44">
        <v>1.0889522549842261</v>
      </c>
      <c r="Q35" s="45">
        <v>2.4520000000000002E-3</v>
      </c>
      <c r="R35" s="47">
        <v>568017</v>
      </c>
      <c r="S35" s="246">
        <v>-3.0999999999999999E-3</v>
      </c>
      <c r="T35" s="246">
        <v>6.9999999999999999E-4</v>
      </c>
      <c r="U35" s="247">
        <v>6.4649999999999999E-6</v>
      </c>
      <c r="V35" s="246">
        <v>678621</v>
      </c>
    </row>
    <row r="36" spans="1:22" x14ac:dyDescent="0.25">
      <c r="A36" s="43" t="s">
        <v>4109</v>
      </c>
      <c r="B36" s="43" t="s">
        <v>4108</v>
      </c>
      <c r="C36" s="48" t="s">
        <v>1822</v>
      </c>
      <c r="D36" s="43" t="s">
        <v>3873</v>
      </c>
      <c r="E36" s="47" t="s">
        <v>1198</v>
      </c>
      <c r="F36" s="47" t="s">
        <v>1206</v>
      </c>
      <c r="G36" s="44">
        <v>0.56779999999999997</v>
      </c>
      <c r="H36" s="246">
        <v>-5.7999999999999996E-3</v>
      </c>
      <c r="I36" s="246">
        <v>6.9999999999999999E-4</v>
      </c>
      <c r="J36" s="247">
        <v>5.388E-17</v>
      </c>
      <c r="K36" s="246">
        <v>416038</v>
      </c>
      <c r="L36" s="248">
        <v>20.100000000000001</v>
      </c>
      <c r="M36" s="247">
        <v>0.264866045335509</v>
      </c>
      <c r="N36" s="44">
        <v>0.96406168290756411</v>
      </c>
      <c r="O36" s="44">
        <v>0.94924912656721327</v>
      </c>
      <c r="P36" s="44">
        <v>0.97910538175749995</v>
      </c>
      <c r="Q36" s="45">
        <v>3.0709999999999999E-6</v>
      </c>
      <c r="R36" s="47">
        <v>621182</v>
      </c>
      <c r="S36" s="246">
        <v>2.3E-3</v>
      </c>
      <c r="T36" s="246">
        <v>2.9999999999999997E-4</v>
      </c>
      <c r="U36" s="247">
        <v>2.7510000000000001E-14</v>
      </c>
      <c r="V36" s="246">
        <v>765206</v>
      </c>
    </row>
    <row r="37" spans="1:22" x14ac:dyDescent="0.25">
      <c r="A37" s="43" t="s">
        <v>4107</v>
      </c>
      <c r="B37" s="43" t="s">
        <v>4106</v>
      </c>
      <c r="C37" s="48" t="s">
        <v>4105</v>
      </c>
      <c r="D37" s="43" t="s">
        <v>3873</v>
      </c>
      <c r="E37" s="47" t="s">
        <v>1199</v>
      </c>
      <c r="F37" s="47" t="s">
        <v>1198</v>
      </c>
      <c r="G37" s="44">
        <v>0.97829999999999995</v>
      </c>
      <c r="H37" s="246">
        <v>1.8200000000000001E-2</v>
      </c>
      <c r="I37" s="246">
        <v>3.0000000000000001E-3</v>
      </c>
      <c r="J37" s="247">
        <v>2.2670000000000001E-9</v>
      </c>
      <c r="K37" s="246">
        <v>250812</v>
      </c>
      <c r="L37" s="248">
        <v>8.1</v>
      </c>
      <c r="M37" s="247">
        <v>0.32332484114304899</v>
      </c>
      <c r="N37" s="44">
        <v>0.9795127743280907</v>
      </c>
      <c r="O37" s="44">
        <v>0.920145011651193</v>
      </c>
      <c r="P37" s="44">
        <v>1.0427109454739052</v>
      </c>
      <c r="Q37" s="45">
        <v>0.51780000000000004</v>
      </c>
      <c r="R37" s="47">
        <v>455809</v>
      </c>
      <c r="S37" s="246">
        <v>2.5000000000000001E-3</v>
      </c>
      <c r="T37" s="246">
        <v>1.1999999999999999E-3</v>
      </c>
      <c r="U37" s="247">
        <v>4.6370000000000001E-2</v>
      </c>
      <c r="V37" s="246">
        <v>578677</v>
      </c>
    </row>
    <row r="38" spans="1:22" x14ac:dyDescent="0.25">
      <c r="A38" s="43" t="s">
        <v>4104</v>
      </c>
      <c r="B38" s="43" t="s">
        <v>4103</v>
      </c>
      <c r="C38" s="48" t="s">
        <v>1816</v>
      </c>
      <c r="D38" s="43" t="s">
        <v>3873</v>
      </c>
      <c r="E38" s="47" t="s">
        <v>1210</v>
      </c>
      <c r="F38" s="47" t="s">
        <v>1199</v>
      </c>
      <c r="G38" s="44">
        <v>0.79110000000000003</v>
      </c>
      <c r="H38" s="246">
        <v>7.6E-3</v>
      </c>
      <c r="I38" s="246">
        <v>1E-3</v>
      </c>
      <c r="J38" s="247">
        <v>3.4480000000000001E-13</v>
      </c>
      <c r="K38" s="246">
        <v>415756</v>
      </c>
      <c r="L38" s="248">
        <v>33</v>
      </c>
      <c r="M38" s="247">
        <v>3.59129975949883E-4</v>
      </c>
      <c r="N38" s="44">
        <v>0.98010065834025462</v>
      </c>
      <c r="O38" s="44">
        <v>0.95600512984354657</v>
      </c>
      <c r="P38" s="44">
        <v>1.0048034999939859</v>
      </c>
      <c r="Q38" s="45">
        <v>0.11409999999999999</v>
      </c>
      <c r="R38" s="47">
        <v>621319</v>
      </c>
      <c r="S38" s="246">
        <v>5.9999999999999995E-4</v>
      </c>
      <c r="T38" s="246">
        <v>5.0000000000000001E-4</v>
      </c>
      <c r="U38" s="247">
        <v>0.22509999999999999</v>
      </c>
      <c r="V38" s="246">
        <v>764924</v>
      </c>
    </row>
    <row r="39" spans="1:22" x14ac:dyDescent="0.25">
      <c r="A39" s="43" t="s">
        <v>4102</v>
      </c>
      <c r="B39" s="43" t="s">
        <v>4101</v>
      </c>
      <c r="C39" s="48" t="s">
        <v>4100</v>
      </c>
      <c r="D39" s="43" t="s">
        <v>3873</v>
      </c>
      <c r="E39" s="47" t="s">
        <v>1198</v>
      </c>
      <c r="F39" s="47" t="s">
        <v>1206</v>
      </c>
      <c r="G39" s="44">
        <v>0.92249999999999999</v>
      </c>
      <c r="H39" s="246">
        <v>3.04E-2</v>
      </c>
      <c r="I39" s="246">
        <v>1.6000000000000001E-3</v>
      </c>
      <c r="J39" s="247">
        <v>4.1260000000000004E-84</v>
      </c>
      <c r="K39" s="246">
        <v>266253</v>
      </c>
      <c r="L39" s="248">
        <v>10.5</v>
      </c>
      <c r="M39" s="247">
        <v>1.0206194910866001E-2</v>
      </c>
      <c r="N39" s="44">
        <v>0.97589527356645023</v>
      </c>
      <c r="O39" s="44">
        <v>0.94465452532153271</v>
      </c>
      <c r="P39" s="44">
        <v>1.0081691871906053</v>
      </c>
      <c r="Q39" s="45">
        <v>0.1416</v>
      </c>
      <c r="R39" s="47">
        <v>476250</v>
      </c>
      <c r="S39" s="246">
        <v>2.3E-3</v>
      </c>
      <c r="T39" s="246">
        <v>5.9999999999999995E-4</v>
      </c>
      <c r="U39" s="247">
        <v>2.173E-4</v>
      </c>
      <c r="V39" s="246">
        <v>598072</v>
      </c>
    </row>
    <row r="40" spans="1:22" x14ac:dyDescent="0.25">
      <c r="A40" s="43" t="s">
        <v>4099</v>
      </c>
      <c r="B40" s="43" t="s">
        <v>4098</v>
      </c>
      <c r="C40" s="48" t="s">
        <v>4097</v>
      </c>
      <c r="D40" s="43" t="s">
        <v>3870</v>
      </c>
      <c r="E40" s="47" t="s">
        <v>1199</v>
      </c>
      <c r="F40" s="47" t="s">
        <v>1198</v>
      </c>
      <c r="G40" s="44">
        <v>0.38090000000000002</v>
      </c>
      <c r="H40" s="246">
        <v>4.4999999999999997E-3</v>
      </c>
      <c r="I40" s="246">
        <v>8.0000000000000004E-4</v>
      </c>
      <c r="J40" s="247">
        <v>4.9319999999999999E-9</v>
      </c>
      <c r="K40" s="246">
        <v>394561</v>
      </c>
      <c r="L40" s="248">
        <v>22.2</v>
      </c>
      <c r="M40" s="247">
        <v>0.411948236494241</v>
      </c>
      <c r="N40" s="44">
        <v>1.0158238925216916</v>
      </c>
      <c r="O40" s="44">
        <v>0.99943216128146262</v>
      </c>
      <c r="P40" s="44">
        <v>1.0324844652735921</v>
      </c>
      <c r="Q40" s="45">
        <v>5.8139999999999997E-2</v>
      </c>
      <c r="R40" s="47">
        <v>616643</v>
      </c>
      <c r="S40" s="246">
        <v>-1.6999999999999999E-3</v>
      </c>
      <c r="T40" s="246">
        <v>2.9999999999999997E-4</v>
      </c>
      <c r="U40" s="247">
        <v>4.3070000000000001E-7</v>
      </c>
      <c r="V40" s="246">
        <v>717864</v>
      </c>
    </row>
    <row r="41" spans="1:22" x14ac:dyDescent="0.25">
      <c r="A41" s="43" t="s">
        <v>4096</v>
      </c>
      <c r="B41" s="43" t="s">
        <v>4095</v>
      </c>
      <c r="C41" s="48" t="s">
        <v>4094</v>
      </c>
      <c r="D41" s="43" t="s">
        <v>3870</v>
      </c>
      <c r="E41" s="47" t="s">
        <v>1198</v>
      </c>
      <c r="F41" s="47" t="s">
        <v>1206</v>
      </c>
      <c r="G41" s="44">
        <v>0.68140000000000001</v>
      </c>
      <c r="H41" s="246">
        <v>-7.7000000000000002E-3</v>
      </c>
      <c r="I41" s="246">
        <v>6.9999999999999999E-4</v>
      </c>
      <c r="J41" s="247">
        <v>5.4299999999999995E-26</v>
      </c>
      <c r="K41" s="246">
        <v>413287</v>
      </c>
      <c r="L41" s="248">
        <v>0</v>
      </c>
      <c r="M41" s="247">
        <v>0.22405665552165699</v>
      </c>
      <c r="N41" s="44">
        <v>1.002302647029</v>
      </c>
      <c r="O41" s="44">
        <v>0.98593583752591762</v>
      </c>
      <c r="P41" s="44">
        <v>1.0189411501282724</v>
      </c>
      <c r="Q41" s="45">
        <v>0.78349999999999997</v>
      </c>
      <c r="R41" s="47">
        <v>621142</v>
      </c>
      <c r="S41" s="246">
        <v>5.0000000000000001E-4</v>
      </c>
      <c r="T41" s="246">
        <v>2.9999999999999997E-4</v>
      </c>
      <c r="U41" s="247">
        <v>0.1118</v>
      </c>
      <c r="V41" s="246">
        <v>762442</v>
      </c>
    </row>
    <row r="42" spans="1:22" x14ac:dyDescent="0.25">
      <c r="A42" s="43" t="s">
        <v>4093</v>
      </c>
      <c r="B42" s="43" t="s">
        <v>4092</v>
      </c>
      <c r="C42" s="48" t="s">
        <v>4091</v>
      </c>
      <c r="D42" s="43" t="s">
        <v>3870</v>
      </c>
      <c r="E42" s="47" t="s">
        <v>1199</v>
      </c>
      <c r="F42" s="47" t="s">
        <v>1198</v>
      </c>
      <c r="G42" s="44">
        <v>0.66679999999999995</v>
      </c>
      <c r="H42" s="246">
        <v>4.3E-3</v>
      </c>
      <c r="I42" s="246">
        <v>6.9999999999999999E-4</v>
      </c>
      <c r="J42" s="247">
        <v>8.4149999999999996E-9</v>
      </c>
      <c r="K42" s="246">
        <v>416035</v>
      </c>
      <c r="L42" s="248">
        <v>11</v>
      </c>
      <c r="M42" s="247">
        <v>0.46814303748081898</v>
      </c>
      <c r="N42" s="44">
        <v>1.0033054509944446</v>
      </c>
      <c r="O42" s="44">
        <v>0.98672884868705735</v>
      </c>
      <c r="P42" s="44">
        <v>1.0201605327893049</v>
      </c>
      <c r="Q42" s="45">
        <v>0.6946</v>
      </c>
      <c r="R42" s="47">
        <v>621179</v>
      </c>
      <c r="S42" s="246">
        <v>-2.9999999999999997E-4</v>
      </c>
      <c r="T42" s="246">
        <v>2.9999999999999997E-4</v>
      </c>
      <c r="U42" s="247">
        <v>0.33579999999999999</v>
      </c>
      <c r="V42" s="246">
        <v>765203</v>
      </c>
    </row>
    <row r="43" spans="1:22" x14ac:dyDescent="0.25">
      <c r="A43" s="43" t="s">
        <v>4090</v>
      </c>
      <c r="B43" s="43" t="s">
        <v>4089</v>
      </c>
      <c r="C43" s="48" t="s">
        <v>4088</v>
      </c>
      <c r="D43" s="43" t="s">
        <v>3870</v>
      </c>
      <c r="E43" s="47" t="s">
        <v>1199</v>
      </c>
      <c r="F43" s="47" t="s">
        <v>1198</v>
      </c>
      <c r="G43" s="44">
        <v>0.64770000000000005</v>
      </c>
      <c r="H43" s="246">
        <v>-6.6E-3</v>
      </c>
      <c r="I43" s="246">
        <v>6.9999999999999999E-4</v>
      </c>
      <c r="J43" s="247">
        <v>1.023E-19</v>
      </c>
      <c r="K43" s="246">
        <v>406888</v>
      </c>
      <c r="L43" s="248">
        <v>20.8</v>
      </c>
      <c r="M43" s="247">
        <v>0.22155141917235599</v>
      </c>
      <c r="N43" s="44">
        <v>0.94923393870269146</v>
      </c>
      <c r="O43" s="44">
        <v>0.93409979459454695</v>
      </c>
      <c r="P43" s="44">
        <v>0.96461328393304091</v>
      </c>
      <c r="Q43" s="45">
        <v>2.378E-10</v>
      </c>
      <c r="R43" s="47">
        <v>610306</v>
      </c>
      <c r="S43" s="246">
        <v>4.4999999999999997E-3</v>
      </c>
      <c r="T43" s="246">
        <v>2.9999999999999997E-4</v>
      </c>
      <c r="U43" s="247">
        <v>2.5529999999999998E-43</v>
      </c>
      <c r="V43" s="246">
        <v>749601</v>
      </c>
    </row>
    <row r="44" spans="1:22" x14ac:dyDescent="0.25">
      <c r="A44" s="43" t="s">
        <v>4087</v>
      </c>
      <c r="B44" s="43" t="s">
        <v>4086</v>
      </c>
      <c r="C44" s="48" t="s">
        <v>2173</v>
      </c>
      <c r="D44" s="43" t="s">
        <v>3873</v>
      </c>
      <c r="E44" s="47" t="s">
        <v>1199</v>
      </c>
      <c r="F44" s="47" t="s">
        <v>1198</v>
      </c>
      <c r="G44" s="44">
        <v>0.437</v>
      </c>
      <c r="H44" s="246">
        <v>7.9000000000000008E-3</v>
      </c>
      <c r="I44" s="246">
        <v>6.9999999999999999E-4</v>
      </c>
      <c r="J44" s="247">
        <v>1.2820000000000001E-28</v>
      </c>
      <c r="K44" s="246">
        <v>415816</v>
      </c>
      <c r="L44" s="248">
        <v>5.2</v>
      </c>
      <c r="M44" s="247">
        <v>0.27169656256005698</v>
      </c>
      <c r="N44" s="44">
        <v>1.0109596214276102</v>
      </c>
      <c r="O44" s="44">
        <v>0.99523140601917259</v>
      </c>
      <c r="P44" s="44">
        <v>1.0269363988874842</v>
      </c>
      <c r="Q44" s="45">
        <v>0.1726</v>
      </c>
      <c r="R44" s="47">
        <v>619514</v>
      </c>
      <c r="S44" s="246">
        <v>-8.0000000000000004E-4</v>
      </c>
      <c r="T44" s="246">
        <v>2.9999999999999997E-4</v>
      </c>
      <c r="U44" s="247">
        <v>1.5049999999999999E-2</v>
      </c>
      <c r="V44" s="246">
        <v>763537</v>
      </c>
    </row>
    <row r="45" spans="1:22" x14ac:dyDescent="0.25">
      <c r="A45" s="43" t="s">
        <v>4085</v>
      </c>
      <c r="B45" s="43" t="s">
        <v>4084</v>
      </c>
      <c r="C45" s="48" t="s">
        <v>4083</v>
      </c>
      <c r="D45" s="43" t="s">
        <v>3870</v>
      </c>
      <c r="E45" s="47" t="s">
        <v>1210</v>
      </c>
      <c r="F45" s="47" t="s">
        <v>1198</v>
      </c>
      <c r="G45" s="44">
        <v>0.21199999999999999</v>
      </c>
      <c r="H45" s="246">
        <v>4.7999999999999996E-3</v>
      </c>
      <c r="I45" s="246">
        <v>8.9999999999999998E-4</v>
      </c>
      <c r="J45" s="247">
        <v>3.3260000000000001E-8</v>
      </c>
      <c r="K45" s="246">
        <v>374012</v>
      </c>
      <c r="L45" s="248">
        <v>0</v>
      </c>
      <c r="M45" s="247">
        <v>0.127380536728013</v>
      </c>
      <c r="N45" s="44">
        <v>1.0036064877830035</v>
      </c>
      <c r="O45" s="44">
        <v>0.98393445000243696</v>
      </c>
      <c r="P45" s="44">
        <v>1.0236718333397528</v>
      </c>
      <c r="Q45" s="45">
        <v>0.72199999999999998</v>
      </c>
      <c r="R45" s="47">
        <v>577588</v>
      </c>
      <c r="S45" s="246">
        <v>-2.9999999999999997E-4</v>
      </c>
      <c r="T45" s="246">
        <v>4.0000000000000002E-4</v>
      </c>
      <c r="U45" s="247">
        <v>0.4849</v>
      </c>
      <c r="V45" s="246">
        <v>721594</v>
      </c>
    </row>
    <row r="46" spans="1:22" x14ac:dyDescent="0.25">
      <c r="A46" s="43" t="s">
        <v>1740</v>
      </c>
      <c r="B46" s="43" t="s">
        <v>1739</v>
      </c>
      <c r="C46" s="48" t="s">
        <v>1738</v>
      </c>
      <c r="D46" s="43" t="s">
        <v>3870</v>
      </c>
      <c r="E46" s="47" t="s">
        <v>1199</v>
      </c>
      <c r="F46" s="47" t="s">
        <v>1198</v>
      </c>
      <c r="G46" s="44">
        <v>0.85729999999999995</v>
      </c>
      <c r="H46" s="246">
        <v>-6.4000000000000003E-3</v>
      </c>
      <c r="I46" s="246">
        <v>1.1999999999999999E-3</v>
      </c>
      <c r="J46" s="247">
        <v>3.2409999999999997E-8</v>
      </c>
      <c r="K46" s="246">
        <v>374012</v>
      </c>
      <c r="L46" s="248">
        <v>0</v>
      </c>
      <c r="M46" s="247">
        <v>0.199887584833747</v>
      </c>
      <c r="N46" s="44">
        <v>0.96521925132919795</v>
      </c>
      <c r="O46" s="44">
        <v>0.93964606614427237</v>
      </c>
      <c r="P46" s="44">
        <v>0.99148843027610045</v>
      </c>
      <c r="Q46" s="45">
        <v>9.6889999999999997E-3</v>
      </c>
      <c r="R46" s="47">
        <v>577588</v>
      </c>
      <c r="S46" s="246">
        <v>2.8999999999999998E-3</v>
      </c>
      <c r="T46" s="246">
        <v>5.0000000000000001E-4</v>
      </c>
      <c r="U46" s="247">
        <v>3.6239999999999999E-8</v>
      </c>
      <c r="V46" s="246">
        <v>721594</v>
      </c>
    </row>
    <row r="47" spans="1:22" x14ac:dyDescent="0.25">
      <c r="A47" s="43" t="s">
        <v>4082</v>
      </c>
      <c r="B47" s="43" t="s">
        <v>4081</v>
      </c>
      <c r="C47" s="48" t="s">
        <v>4080</v>
      </c>
      <c r="D47" s="43" t="s">
        <v>3870</v>
      </c>
      <c r="E47" s="47" t="s">
        <v>1198</v>
      </c>
      <c r="F47" s="47" t="s">
        <v>1206</v>
      </c>
      <c r="G47" s="44">
        <v>0.47770000000000001</v>
      </c>
      <c r="H47" s="246">
        <v>8.3000000000000001E-3</v>
      </c>
      <c r="I47" s="246">
        <v>6.9999999999999999E-4</v>
      </c>
      <c r="J47" s="247">
        <v>2.9649999999999998E-34</v>
      </c>
      <c r="K47" s="246">
        <v>416117</v>
      </c>
      <c r="L47" s="248">
        <v>0</v>
      </c>
      <c r="M47" s="247">
        <v>0.52216718953538999</v>
      </c>
      <c r="N47" s="44">
        <v>0.99203191483706066</v>
      </c>
      <c r="O47" s="44">
        <v>0.97717257976041794</v>
      </c>
      <c r="P47" s="44">
        <v>1.0071172077879758</v>
      </c>
      <c r="Q47" s="45">
        <v>0.30170000000000002</v>
      </c>
      <c r="R47" s="47">
        <v>619814</v>
      </c>
      <c r="S47" s="246">
        <v>4.0000000000000002E-4</v>
      </c>
      <c r="T47" s="246">
        <v>2.9999999999999997E-4</v>
      </c>
      <c r="U47" s="247">
        <v>0.216</v>
      </c>
      <c r="V47" s="246">
        <v>763838</v>
      </c>
    </row>
    <row r="48" spans="1:22" x14ac:dyDescent="0.25">
      <c r="A48" s="43" t="s">
        <v>4079</v>
      </c>
      <c r="B48" s="43" t="s">
        <v>4078</v>
      </c>
      <c r="C48" s="48" t="s">
        <v>2172</v>
      </c>
      <c r="D48" s="43" t="s">
        <v>3873</v>
      </c>
      <c r="E48" s="47" t="s">
        <v>1199</v>
      </c>
      <c r="F48" s="47" t="s">
        <v>1198</v>
      </c>
      <c r="G48" s="44">
        <v>0.5534</v>
      </c>
      <c r="H48" s="246">
        <v>-4.1000000000000003E-3</v>
      </c>
      <c r="I48" s="246">
        <v>6.9999999999999999E-4</v>
      </c>
      <c r="J48" s="247">
        <v>3.3010000000000002E-8</v>
      </c>
      <c r="K48" s="246">
        <v>373061</v>
      </c>
      <c r="L48" s="248">
        <v>0</v>
      </c>
      <c r="M48" s="247">
        <v>9.9720464116480598E-2</v>
      </c>
      <c r="N48" s="44">
        <v>0.98039473264669708</v>
      </c>
      <c r="O48" s="44">
        <v>0.96438566205847043</v>
      </c>
      <c r="P48" s="44">
        <v>0.99666955826549086</v>
      </c>
      <c r="Q48" s="45">
        <v>1.866E-2</v>
      </c>
      <c r="R48" s="47">
        <v>577588</v>
      </c>
      <c r="S48" s="246">
        <v>1.2999999999999999E-3</v>
      </c>
      <c r="T48" s="246">
        <v>2.9999999999999997E-4</v>
      </c>
      <c r="U48" s="247">
        <v>8.5039999999999999E-5</v>
      </c>
      <c r="V48" s="246">
        <v>720643</v>
      </c>
    </row>
    <row r="49" spans="1:22" x14ac:dyDescent="0.25">
      <c r="A49" s="43" t="s">
        <v>4077</v>
      </c>
      <c r="B49" s="43" t="s">
        <v>4076</v>
      </c>
      <c r="C49" s="48" t="s">
        <v>4075</v>
      </c>
      <c r="D49" s="43" t="s">
        <v>3873</v>
      </c>
      <c r="E49" s="47" t="s">
        <v>1210</v>
      </c>
      <c r="F49" s="47" t="s">
        <v>1206</v>
      </c>
      <c r="G49" s="44">
        <v>0.62250000000000005</v>
      </c>
      <c r="H49" s="246">
        <v>9.5999999999999992E-3</v>
      </c>
      <c r="I49" s="246">
        <v>8.0000000000000004E-4</v>
      </c>
      <c r="J49" s="247">
        <v>1.6700000000000001E-32</v>
      </c>
      <c r="K49" s="246">
        <v>373061</v>
      </c>
      <c r="L49" s="248">
        <v>0</v>
      </c>
      <c r="M49" s="247">
        <v>0.90382823353343</v>
      </c>
      <c r="N49" s="44">
        <v>1.0092424500803805</v>
      </c>
      <c r="O49" s="44">
        <v>0.99217874642572601</v>
      </c>
      <c r="P49" s="44">
        <v>1.0265996189835729</v>
      </c>
      <c r="Q49" s="45">
        <v>0.29089999999999999</v>
      </c>
      <c r="R49" s="47">
        <v>577588</v>
      </c>
      <c r="S49" s="246">
        <v>-5.9999999999999995E-4</v>
      </c>
      <c r="T49" s="246">
        <v>2.9999999999999997E-4</v>
      </c>
      <c r="U49" s="247">
        <v>6.9159999999999999E-2</v>
      </c>
      <c r="V49" s="246">
        <v>720643</v>
      </c>
    </row>
    <row r="50" spans="1:22" x14ac:dyDescent="0.25">
      <c r="A50" s="43" t="s">
        <v>4074</v>
      </c>
      <c r="B50" s="43" t="s">
        <v>4073</v>
      </c>
      <c r="C50" s="48" t="s">
        <v>1717</v>
      </c>
      <c r="D50" s="43" t="s">
        <v>3873</v>
      </c>
      <c r="E50" s="47" t="s">
        <v>1210</v>
      </c>
      <c r="F50" s="47" t="s">
        <v>1206</v>
      </c>
      <c r="G50" s="44">
        <v>0.52690000000000003</v>
      </c>
      <c r="H50" s="246">
        <v>1.3899999999999999E-2</v>
      </c>
      <c r="I50" s="246">
        <v>8.9999999999999998E-4</v>
      </c>
      <c r="J50" s="247">
        <v>6.6860000000000002E-57</v>
      </c>
      <c r="K50" s="246">
        <v>319784</v>
      </c>
      <c r="L50" s="248">
        <v>3.6</v>
      </c>
      <c r="M50" s="247">
        <v>0.23970549167180599</v>
      </c>
      <c r="N50" s="44">
        <v>1.0681198998352324</v>
      </c>
      <c r="O50" s="44">
        <v>1.0490321739379402</v>
      </c>
      <c r="P50" s="44">
        <v>1.0875549375585882</v>
      </c>
      <c r="Q50" s="45">
        <v>8.507E-13</v>
      </c>
      <c r="R50" s="47">
        <v>566850</v>
      </c>
      <c r="S50" s="246">
        <v>-5.8999999999999999E-3</v>
      </c>
      <c r="T50" s="246">
        <v>4.0000000000000002E-4</v>
      </c>
      <c r="U50" s="247">
        <v>5.1579999999999998E-57</v>
      </c>
      <c r="V50" s="246">
        <v>621034</v>
      </c>
    </row>
    <row r="51" spans="1:22" x14ac:dyDescent="0.25">
      <c r="A51" s="43" t="s">
        <v>4072</v>
      </c>
      <c r="B51" s="43" t="s">
        <v>4071</v>
      </c>
      <c r="C51" s="48" t="s">
        <v>4070</v>
      </c>
      <c r="D51" s="43" t="s">
        <v>3873</v>
      </c>
      <c r="E51" s="47" t="s">
        <v>1210</v>
      </c>
      <c r="F51" s="47" t="s">
        <v>1206</v>
      </c>
      <c r="G51" s="44">
        <v>0.23810000000000001</v>
      </c>
      <c r="H51" s="246">
        <v>-4.4999999999999997E-3</v>
      </c>
      <c r="I51" s="246">
        <v>8.0000000000000004E-4</v>
      </c>
      <c r="J51" s="247">
        <v>2.1999999999999998E-8</v>
      </c>
      <c r="K51" s="246">
        <v>415897</v>
      </c>
      <c r="L51" s="248">
        <v>17.3</v>
      </c>
      <c r="M51" s="247">
        <v>0.69444851295726495</v>
      </c>
      <c r="N51" s="44">
        <v>0.99990000499983334</v>
      </c>
      <c r="O51" s="44">
        <v>0.98241642742663404</v>
      </c>
      <c r="P51" s="44">
        <v>1.0176947291257818</v>
      </c>
      <c r="Q51" s="45">
        <v>0.98850000000000005</v>
      </c>
      <c r="R51" s="47">
        <v>621041</v>
      </c>
      <c r="S51" s="246">
        <v>8.9999999999999998E-4</v>
      </c>
      <c r="T51" s="246">
        <v>4.0000000000000002E-4</v>
      </c>
      <c r="U51" s="247">
        <v>1.3299999999999999E-2</v>
      </c>
      <c r="V51" s="246">
        <v>765065</v>
      </c>
    </row>
    <row r="52" spans="1:22" x14ac:dyDescent="0.25">
      <c r="A52" s="43" t="s">
        <v>1701</v>
      </c>
      <c r="B52" s="43" t="s">
        <v>1700</v>
      </c>
      <c r="C52" s="48" t="s">
        <v>1699</v>
      </c>
      <c r="D52" s="43" t="s">
        <v>3873</v>
      </c>
      <c r="E52" s="47" t="s">
        <v>1198</v>
      </c>
      <c r="F52" s="47" t="s">
        <v>1206</v>
      </c>
      <c r="G52" s="44">
        <v>0.30659999999999998</v>
      </c>
      <c r="H52" s="246">
        <v>-4.8999999999999998E-3</v>
      </c>
      <c r="I52" s="246">
        <v>8.0000000000000004E-4</v>
      </c>
      <c r="J52" s="247">
        <v>1.56E-10</v>
      </c>
      <c r="K52" s="246">
        <v>415830</v>
      </c>
      <c r="L52" s="248">
        <v>0</v>
      </c>
      <c r="M52" s="247">
        <v>0.267793368807623</v>
      </c>
      <c r="N52" s="44">
        <v>0.97229113282634649</v>
      </c>
      <c r="O52" s="44">
        <v>0.95603954664771973</v>
      </c>
      <c r="P52" s="44">
        <v>0.98881897750729941</v>
      </c>
      <c r="Q52" s="45">
        <v>1.0859999999999999E-3</v>
      </c>
      <c r="R52" s="47">
        <v>620970</v>
      </c>
      <c r="S52" s="246">
        <v>3.0999999999999999E-3</v>
      </c>
      <c r="T52" s="246">
        <v>2.9999999999999997E-4</v>
      </c>
      <c r="U52" s="247">
        <v>2.1169999999999999E-20</v>
      </c>
      <c r="V52" s="246">
        <v>764994</v>
      </c>
    </row>
    <row r="53" spans="1:22" x14ac:dyDescent="0.25">
      <c r="A53" s="43" t="s">
        <v>4069</v>
      </c>
      <c r="B53" s="43" t="s">
        <v>4068</v>
      </c>
      <c r="C53" s="48" t="s">
        <v>4067</v>
      </c>
      <c r="D53" s="43" t="s">
        <v>3873</v>
      </c>
      <c r="E53" s="47" t="s">
        <v>1199</v>
      </c>
      <c r="F53" s="47" t="s">
        <v>1198</v>
      </c>
      <c r="G53" s="44">
        <v>0.29320000000000002</v>
      </c>
      <c r="H53" s="246">
        <v>-6.4000000000000003E-3</v>
      </c>
      <c r="I53" s="246">
        <v>8.0000000000000004E-4</v>
      </c>
      <c r="J53" s="247">
        <v>3.6740000000000001E-16</v>
      </c>
      <c r="K53" s="246">
        <v>415812</v>
      </c>
      <c r="L53" s="248">
        <v>19.8</v>
      </c>
      <c r="M53" s="247">
        <v>4.1145477217404899E-2</v>
      </c>
      <c r="N53" s="44">
        <v>0.98196461979374017</v>
      </c>
      <c r="O53" s="44">
        <v>0.96536211434999752</v>
      </c>
      <c r="P53" s="44">
        <v>0.99885265869991335</v>
      </c>
      <c r="Q53" s="45">
        <v>3.6659999999999998E-2</v>
      </c>
      <c r="R53" s="47">
        <v>620955</v>
      </c>
      <c r="S53" s="246">
        <v>8.9999999999999998E-4</v>
      </c>
      <c r="T53" s="246">
        <v>2.9999999999999997E-4</v>
      </c>
      <c r="U53" s="247">
        <v>8.7019999999999997E-3</v>
      </c>
      <c r="V53" s="246">
        <v>764979</v>
      </c>
    </row>
    <row r="54" spans="1:22" x14ac:dyDescent="0.25">
      <c r="A54" s="43" t="s">
        <v>4066</v>
      </c>
      <c r="B54" s="43" t="s">
        <v>4065</v>
      </c>
      <c r="C54" s="48" t="s">
        <v>4064</v>
      </c>
      <c r="D54" s="43" t="s">
        <v>3873</v>
      </c>
      <c r="E54" s="47" t="s">
        <v>1198</v>
      </c>
      <c r="F54" s="47" t="s">
        <v>1206</v>
      </c>
      <c r="G54" s="44">
        <v>0.27400000000000002</v>
      </c>
      <c r="H54" s="246">
        <v>5.0000000000000001E-3</v>
      </c>
      <c r="I54" s="246">
        <v>8.0000000000000004E-4</v>
      </c>
      <c r="J54" s="247">
        <v>7.3230000000000002E-11</v>
      </c>
      <c r="K54" s="246">
        <v>416078</v>
      </c>
      <c r="L54" s="248">
        <v>34.6</v>
      </c>
      <c r="M54" s="247">
        <v>0.166538351940649</v>
      </c>
      <c r="N54" s="44">
        <v>0.98797291063083825</v>
      </c>
      <c r="O54" s="44">
        <v>0.97088815762242531</v>
      </c>
      <c r="P54" s="44">
        <v>1.0053583046379768</v>
      </c>
      <c r="Q54" s="45">
        <v>0.17180000000000001</v>
      </c>
      <c r="R54" s="47">
        <v>621222</v>
      </c>
      <c r="S54" s="246">
        <v>4.0000000000000002E-4</v>
      </c>
      <c r="T54" s="246">
        <v>2.9999999999999997E-4</v>
      </c>
      <c r="U54" s="247">
        <v>0.2576</v>
      </c>
      <c r="V54" s="246">
        <v>765246</v>
      </c>
    </row>
    <row r="55" spans="1:22" x14ac:dyDescent="0.25">
      <c r="A55" s="43" t="s">
        <v>4063</v>
      </c>
      <c r="B55" s="43" t="s">
        <v>4062</v>
      </c>
      <c r="C55" s="48" t="s">
        <v>1672</v>
      </c>
      <c r="D55" s="43" t="s">
        <v>3870</v>
      </c>
      <c r="E55" s="47" t="s">
        <v>1199</v>
      </c>
      <c r="F55" s="47" t="s">
        <v>1206</v>
      </c>
      <c r="G55" s="44">
        <v>0.2742</v>
      </c>
      <c r="H55" s="246">
        <v>1.4800000000000001E-2</v>
      </c>
      <c r="I55" s="246">
        <v>1E-3</v>
      </c>
      <c r="J55" s="247">
        <v>1.5819999999999999E-46</v>
      </c>
      <c r="K55" s="246">
        <v>225134</v>
      </c>
      <c r="L55" s="248">
        <v>9</v>
      </c>
      <c r="M55" s="247">
        <v>0.126100815349626</v>
      </c>
      <c r="N55" s="44">
        <v>1.112489169800404</v>
      </c>
      <c r="O55" s="44">
        <v>1.0896145392692771</v>
      </c>
      <c r="P55" s="44">
        <v>1.1358440148505906</v>
      </c>
      <c r="Q55" s="45">
        <v>6.9560000000000001E-24</v>
      </c>
      <c r="R55" s="47">
        <v>427146</v>
      </c>
      <c r="S55" s="246">
        <v>-6.7000000000000002E-3</v>
      </c>
      <c r="T55" s="246">
        <v>4.0000000000000002E-4</v>
      </c>
      <c r="U55" s="247">
        <v>6.5129999999999994E-64</v>
      </c>
      <c r="V55" s="246">
        <v>555367</v>
      </c>
    </row>
    <row r="56" spans="1:22" x14ac:dyDescent="0.25">
      <c r="A56" s="43" t="s">
        <v>4061</v>
      </c>
      <c r="B56" s="43" t="s">
        <v>4060</v>
      </c>
      <c r="C56" s="48" t="s">
        <v>1642</v>
      </c>
      <c r="D56" s="43" t="s">
        <v>3873</v>
      </c>
      <c r="E56" s="47" t="s">
        <v>1210</v>
      </c>
      <c r="F56" s="47" t="s">
        <v>1206</v>
      </c>
      <c r="G56" s="44">
        <v>0.4854</v>
      </c>
      <c r="H56" s="246">
        <v>6.4999999999999997E-3</v>
      </c>
      <c r="I56" s="246">
        <v>6.9999999999999999E-4</v>
      </c>
      <c r="J56" s="247">
        <v>3.336E-19</v>
      </c>
      <c r="K56" s="246">
        <v>416059</v>
      </c>
      <c r="L56" s="248">
        <v>14.9</v>
      </c>
      <c r="M56" s="247">
        <v>0.62424216122328202</v>
      </c>
      <c r="N56" s="44">
        <v>1.0402904988849579</v>
      </c>
      <c r="O56" s="44">
        <v>1.0239052571270548</v>
      </c>
      <c r="P56" s="44">
        <v>1.0569379486407167</v>
      </c>
      <c r="Q56" s="45">
        <v>1.2109999999999999E-6</v>
      </c>
      <c r="R56" s="47">
        <v>621203</v>
      </c>
      <c r="S56" s="246">
        <v>-4.0000000000000001E-3</v>
      </c>
      <c r="T56" s="246">
        <v>2.9999999999999997E-4</v>
      </c>
      <c r="U56" s="247">
        <v>1.1240000000000001E-37</v>
      </c>
      <c r="V56" s="246">
        <v>765227</v>
      </c>
    </row>
    <row r="57" spans="1:22" x14ac:dyDescent="0.25">
      <c r="A57" s="43" t="s">
        <v>4059</v>
      </c>
      <c r="B57" s="43" t="s">
        <v>4058</v>
      </c>
      <c r="C57" s="48" t="s">
        <v>4057</v>
      </c>
      <c r="D57" s="43" t="s">
        <v>3870</v>
      </c>
      <c r="E57" s="47" t="s">
        <v>1210</v>
      </c>
      <c r="F57" s="47" t="s">
        <v>1206</v>
      </c>
      <c r="G57" s="44">
        <v>0.54449999999999998</v>
      </c>
      <c r="H57" s="246">
        <v>-5.0000000000000001E-3</v>
      </c>
      <c r="I57" s="246">
        <v>8.0000000000000004E-4</v>
      </c>
      <c r="J57" s="247">
        <v>6.0469999999999999E-11</v>
      </c>
      <c r="K57" s="246">
        <v>374012</v>
      </c>
      <c r="L57" s="248">
        <v>7.2</v>
      </c>
      <c r="M57" s="247">
        <v>4.2513453910355499E-2</v>
      </c>
      <c r="N57" s="44">
        <v>0.98659071631773265</v>
      </c>
      <c r="O57" s="44">
        <v>0.97048047021657213</v>
      </c>
      <c r="P57" s="44">
        <v>1.002968396991154</v>
      </c>
      <c r="Q57" s="45">
        <v>0.1082</v>
      </c>
      <c r="R57" s="47">
        <v>579035</v>
      </c>
      <c r="S57" s="246">
        <v>1.4E-3</v>
      </c>
      <c r="T57" s="246">
        <v>2.9999999999999997E-4</v>
      </c>
      <c r="U57" s="247">
        <v>1.9729999999999999E-5</v>
      </c>
      <c r="V57" s="246">
        <v>723041</v>
      </c>
    </row>
    <row r="58" spans="1:22" x14ac:dyDescent="0.25">
      <c r="A58" s="43" t="s">
        <v>4056</v>
      </c>
      <c r="B58" s="43" t="s">
        <v>4055</v>
      </c>
      <c r="C58" s="48" t="s">
        <v>4054</v>
      </c>
      <c r="D58" s="43" t="s">
        <v>3873</v>
      </c>
      <c r="E58" s="47" t="s">
        <v>1199</v>
      </c>
      <c r="F58" s="47" t="s">
        <v>1198</v>
      </c>
      <c r="G58" s="44">
        <v>0.4385</v>
      </c>
      <c r="H58" s="246">
        <v>4.3E-3</v>
      </c>
      <c r="I58" s="246">
        <v>6.9999999999999999E-4</v>
      </c>
      <c r="J58" s="247">
        <v>3.536E-10</v>
      </c>
      <c r="K58" s="246">
        <v>415904</v>
      </c>
      <c r="L58" s="248">
        <v>10.8</v>
      </c>
      <c r="M58" s="247">
        <v>0.49840846740178801</v>
      </c>
      <c r="N58" s="44">
        <v>0.99481349659576679</v>
      </c>
      <c r="O58" s="44">
        <v>0.97952844665785821</v>
      </c>
      <c r="P58" s="44">
        <v>1.0103370620687795</v>
      </c>
      <c r="Q58" s="45">
        <v>0.50870000000000004</v>
      </c>
      <c r="R58" s="47">
        <v>621048</v>
      </c>
      <c r="S58" s="246">
        <v>0</v>
      </c>
      <c r="T58" s="246">
        <v>2.9999999999999997E-4</v>
      </c>
      <c r="U58" s="247">
        <v>0.96409999999999996</v>
      </c>
      <c r="V58" s="246">
        <v>765071</v>
      </c>
    </row>
    <row r="59" spans="1:22" x14ac:dyDescent="0.25">
      <c r="A59" s="43" t="s">
        <v>4053</v>
      </c>
      <c r="B59" s="43" t="s">
        <v>4052</v>
      </c>
      <c r="C59" s="48" t="s">
        <v>4051</v>
      </c>
      <c r="D59" s="43" t="s">
        <v>3873</v>
      </c>
      <c r="E59" s="47" t="s">
        <v>1210</v>
      </c>
      <c r="F59" s="47" t="s">
        <v>1206</v>
      </c>
      <c r="G59" s="44">
        <v>0.78439999999999999</v>
      </c>
      <c r="H59" s="246">
        <v>-8.0000000000000002E-3</v>
      </c>
      <c r="I59" s="246">
        <v>8.9999999999999998E-4</v>
      </c>
      <c r="J59" s="247">
        <v>3.162E-20</v>
      </c>
      <c r="K59" s="246">
        <v>411849</v>
      </c>
      <c r="L59" s="248">
        <v>8.5</v>
      </c>
      <c r="M59" s="247">
        <v>0.34513416241356698</v>
      </c>
      <c r="N59" s="44">
        <v>1.0060180360540649</v>
      </c>
      <c r="O59" s="44">
        <v>0.98629872868200452</v>
      </c>
      <c r="P59" s="44">
        <v>1.0261315962746038</v>
      </c>
      <c r="Q59" s="45">
        <v>0.55079999999999996</v>
      </c>
      <c r="R59" s="47">
        <v>616643</v>
      </c>
      <c r="S59" s="246">
        <v>2.9999999999999997E-4</v>
      </c>
      <c r="T59" s="246">
        <v>4.0000000000000002E-4</v>
      </c>
      <c r="U59" s="247">
        <v>0.39900000000000002</v>
      </c>
      <c r="V59" s="246">
        <v>753114</v>
      </c>
    </row>
    <row r="60" spans="1:22" x14ac:dyDescent="0.25">
      <c r="A60" s="43" t="s">
        <v>4050</v>
      </c>
      <c r="B60" s="43" t="s">
        <v>4049</v>
      </c>
      <c r="C60" s="48" t="s">
        <v>4048</v>
      </c>
      <c r="D60" s="43" t="s">
        <v>3870</v>
      </c>
      <c r="E60" s="47" t="s">
        <v>1199</v>
      </c>
      <c r="F60" s="47" t="s">
        <v>1198</v>
      </c>
      <c r="G60" s="44">
        <v>0.47810000000000002</v>
      </c>
      <c r="H60" s="246">
        <v>-4.1000000000000003E-3</v>
      </c>
      <c r="I60" s="246">
        <v>6.9999999999999999E-4</v>
      </c>
      <c r="J60" s="247">
        <v>5.1430000000000001E-9</v>
      </c>
      <c r="K60" s="246">
        <v>416067</v>
      </c>
      <c r="L60" s="248">
        <v>22.2</v>
      </c>
      <c r="M60" s="247">
        <v>0.74382662801964605</v>
      </c>
      <c r="N60" s="44">
        <v>1.0002000200013335</v>
      </c>
      <c r="O60" s="44">
        <v>0.98463919933879318</v>
      </c>
      <c r="P60" s="44">
        <v>1.01600675727968</v>
      </c>
      <c r="Q60" s="45">
        <v>0.97589999999999999</v>
      </c>
      <c r="R60" s="47">
        <v>615479</v>
      </c>
      <c r="S60" s="246">
        <v>-2.0000000000000001E-4</v>
      </c>
      <c r="T60" s="246">
        <v>2.9999999999999997E-4</v>
      </c>
      <c r="U60" s="247">
        <v>0.58979999999999999</v>
      </c>
      <c r="V60" s="246">
        <v>759503</v>
      </c>
    </row>
    <row r="61" spans="1:22" x14ac:dyDescent="0.25">
      <c r="A61" s="43" t="s">
        <v>4047</v>
      </c>
      <c r="B61" s="43" t="s">
        <v>4046</v>
      </c>
      <c r="C61" s="48" t="s">
        <v>4045</v>
      </c>
      <c r="D61" s="43" t="s">
        <v>3873</v>
      </c>
      <c r="E61" s="47" t="s">
        <v>1199</v>
      </c>
      <c r="F61" s="47" t="s">
        <v>1198</v>
      </c>
      <c r="G61" s="44">
        <v>0.22189999999999999</v>
      </c>
      <c r="H61" s="246">
        <v>6.6E-3</v>
      </c>
      <c r="I61" s="246">
        <v>8.0000000000000004E-4</v>
      </c>
      <c r="J61" s="247">
        <v>1.5220000000000001E-15</v>
      </c>
      <c r="K61" s="246">
        <v>414159</v>
      </c>
      <c r="L61" s="248">
        <v>0</v>
      </c>
      <c r="M61" s="247">
        <v>0.70099596819613297</v>
      </c>
      <c r="N61" s="44">
        <v>0.98186642824142034</v>
      </c>
      <c r="O61" s="44">
        <v>0.96318671219630214</v>
      </c>
      <c r="P61" s="44">
        <v>1.0009084123567973</v>
      </c>
      <c r="Q61" s="45">
        <v>6.2440000000000002E-2</v>
      </c>
      <c r="R61" s="47">
        <v>610911</v>
      </c>
      <c r="S61" s="246">
        <v>1.9E-3</v>
      </c>
      <c r="T61" s="246">
        <v>4.0000000000000002E-4</v>
      </c>
      <c r="U61" s="247">
        <v>4.8220000000000002E-7</v>
      </c>
      <c r="V61" s="246">
        <v>751703</v>
      </c>
    </row>
    <row r="62" spans="1:22" x14ac:dyDescent="0.25">
      <c r="A62" s="43" t="s">
        <v>4044</v>
      </c>
      <c r="B62" s="43" t="s">
        <v>4043</v>
      </c>
      <c r="C62" s="48" t="s">
        <v>4042</v>
      </c>
      <c r="D62" s="43" t="s">
        <v>3873</v>
      </c>
      <c r="E62" s="47" t="s">
        <v>1210</v>
      </c>
      <c r="F62" s="47" t="s">
        <v>1198</v>
      </c>
      <c r="G62" s="44">
        <v>0.1845</v>
      </c>
      <c r="H62" s="246">
        <v>-6.4999999999999997E-3</v>
      </c>
      <c r="I62" s="246">
        <v>1E-3</v>
      </c>
      <c r="J62" s="247">
        <v>2.1929999999999999E-11</v>
      </c>
      <c r="K62" s="246">
        <v>415886</v>
      </c>
      <c r="L62" s="248">
        <v>0</v>
      </c>
      <c r="M62" s="247">
        <v>0.47649951865422302</v>
      </c>
      <c r="N62" s="44">
        <v>0.99551010982957056</v>
      </c>
      <c r="O62" s="44">
        <v>0.97446760819199552</v>
      </c>
      <c r="P62" s="44">
        <v>1.017006999967538</v>
      </c>
      <c r="Q62" s="45">
        <v>0.6825</v>
      </c>
      <c r="R62" s="47">
        <v>621030</v>
      </c>
      <c r="S62" s="246">
        <v>1.1000000000000001E-3</v>
      </c>
      <c r="T62" s="246">
        <v>4.0000000000000002E-4</v>
      </c>
      <c r="U62" s="247">
        <v>6.7320000000000001E-3</v>
      </c>
      <c r="V62" s="246">
        <v>765054</v>
      </c>
    </row>
    <row r="63" spans="1:22" x14ac:dyDescent="0.25">
      <c r="A63" s="43" t="s">
        <v>4041</v>
      </c>
      <c r="B63" s="43" t="s">
        <v>4040</v>
      </c>
      <c r="C63" s="48" t="s">
        <v>2171</v>
      </c>
      <c r="D63" s="43" t="s">
        <v>3873</v>
      </c>
      <c r="E63" s="47" t="s">
        <v>1210</v>
      </c>
      <c r="F63" s="47" t="s">
        <v>1206</v>
      </c>
      <c r="G63" s="44">
        <v>0.51590000000000003</v>
      </c>
      <c r="H63" s="246">
        <v>5.1000000000000004E-3</v>
      </c>
      <c r="I63" s="246">
        <v>6.9999999999999999E-4</v>
      </c>
      <c r="J63" s="247">
        <v>1.0619999999999999E-12</v>
      </c>
      <c r="K63" s="246">
        <v>372917</v>
      </c>
      <c r="L63" s="248">
        <v>0</v>
      </c>
      <c r="M63" s="247">
        <v>0.50689685857689404</v>
      </c>
      <c r="N63" s="44">
        <v>1.0182647977784174</v>
      </c>
      <c r="O63" s="44">
        <v>1.0022264749224024</v>
      </c>
      <c r="P63" s="44">
        <v>1.0345597769955144</v>
      </c>
      <c r="Q63" s="45">
        <v>2.5270000000000001E-2</v>
      </c>
      <c r="R63" s="47">
        <v>579035</v>
      </c>
      <c r="S63" s="246">
        <v>2.0000000000000001E-4</v>
      </c>
      <c r="T63" s="246">
        <v>2.9999999999999997E-4</v>
      </c>
      <c r="U63" s="247">
        <v>0.59209999999999996</v>
      </c>
      <c r="V63" s="246">
        <v>721934</v>
      </c>
    </row>
    <row r="64" spans="1:22" x14ac:dyDescent="0.25">
      <c r="A64" s="43" t="s">
        <v>1584</v>
      </c>
      <c r="B64" s="43" t="s">
        <v>1583</v>
      </c>
      <c r="C64" s="48" t="s">
        <v>1582</v>
      </c>
      <c r="D64" s="43" t="s">
        <v>3870</v>
      </c>
      <c r="E64" s="47" t="s">
        <v>1199</v>
      </c>
      <c r="F64" s="47" t="s">
        <v>1206</v>
      </c>
      <c r="G64" s="44">
        <v>0.68930000000000002</v>
      </c>
      <c r="H64" s="246">
        <v>-4.1999999999999997E-3</v>
      </c>
      <c r="I64" s="246">
        <v>6.9999999999999999E-4</v>
      </c>
      <c r="J64" s="247">
        <v>1.311E-8</v>
      </c>
      <c r="K64" s="246">
        <v>415105</v>
      </c>
      <c r="L64" s="248">
        <v>18</v>
      </c>
      <c r="M64" s="247">
        <v>0.44973455922651601</v>
      </c>
      <c r="N64" s="44">
        <v>0.97872947746914762</v>
      </c>
      <c r="O64" s="44">
        <v>0.96274759918091712</v>
      </c>
      <c r="P64" s="44">
        <v>0.99497665938819169</v>
      </c>
      <c r="Q64" s="45">
        <v>1.013E-2</v>
      </c>
      <c r="R64" s="47">
        <v>621237</v>
      </c>
      <c r="S64" s="246">
        <v>2E-3</v>
      </c>
      <c r="T64" s="246">
        <v>2.9999999999999997E-4</v>
      </c>
      <c r="U64" s="247">
        <v>3.8849999999999997E-9</v>
      </c>
      <c r="V64" s="246">
        <v>763062</v>
      </c>
    </row>
    <row r="65" spans="1:22" x14ac:dyDescent="0.25">
      <c r="A65" s="43" t="s">
        <v>4039</v>
      </c>
      <c r="B65" s="43" t="s">
        <v>4038</v>
      </c>
      <c r="C65" s="48" t="s">
        <v>1564</v>
      </c>
      <c r="D65" s="43" t="s">
        <v>3873</v>
      </c>
      <c r="E65" s="47" t="s">
        <v>1210</v>
      </c>
      <c r="F65" s="47" t="s">
        <v>1206</v>
      </c>
      <c r="G65" s="44">
        <v>0.15740000000000001</v>
      </c>
      <c r="H65" s="246">
        <v>-6.7000000000000002E-3</v>
      </c>
      <c r="I65" s="246">
        <v>1.1000000000000001E-3</v>
      </c>
      <c r="J65" s="247">
        <v>3.3980000000000001E-9</v>
      </c>
      <c r="K65" s="246">
        <v>267549</v>
      </c>
      <c r="L65" s="248">
        <v>0.5</v>
      </c>
      <c r="M65" s="247">
        <v>0.32932793355228501</v>
      </c>
      <c r="N65" s="44">
        <v>0.98817052497374003</v>
      </c>
      <c r="O65" s="44">
        <v>0.96425451452666477</v>
      </c>
      <c r="P65" s="44">
        <v>1.0126797144488495</v>
      </c>
      <c r="Q65" s="45">
        <v>0.34100000000000003</v>
      </c>
      <c r="R65" s="47">
        <v>470628</v>
      </c>
      <c r="S65" s="246">
        <v>1.6999999999999999E-3</v>
      </c>
      <c r="T65" s="246">
        <v>5.0000000000000001E-4</v>
      </c>
      <c r="U65" s="247">
        <v>3.4160000000000001E-4</v>
      </c>
      <c r="V65" s="246">
        <v>603107</v>
      </c>
    </row>
    <row r="66" spans="1:22" x14ac:dyDescent="0.25">
      <c r="A66" s="43" t="s">
        <v>4037</v>
      </c>
      <c r="B66" s="43" t="s">
        <v>4036</v>
      </c>
      <c r="C66" s="48" t="s">
        <v>4035</v>
      </c>
      <c r="D66" s="43" t="s">
        <v>3870</v>
      </c>
      <c r="E66" s="47" t="s">
        <v>1199</v>
      </c>
      <c r="F66" s="47" t="s">
        <v>1198</v>
      </c>
      <c r="G66" s="44">
        <v>0.75370000000000004</v>
      </c>
      <c r="H66" s="246">
        <v>4.4999999999999997E-3</v>
      </c>
      <c r="I66" s="246">
        <v>8.0000000000000004E-4</v>
      </c>
      <c r="J66" s="247">
        <v>1.192E-8</v>
      </c>
      <c r="K66" s="246">
        <v>416104</v>
      </c>
      <c r="L66" s="248">
        <v>0</v>
      </c>
      <c r="M66" s="247">
        <v>2.9106119629104601E-2</v>
      </c>
      <c r="N66" s="44">
        <v>1.0232665395472176</v>
      </c>
      <c r="O66" s="44">
        <v>1.0053743904995376</v>
      </c>
      <c r="P66" s="44">
        <v>1.041477106291399</v>
      </c>
      <c r="Q66" s="45">
        <v>1.108E-2</v>
      </c>
      <c r="R66" s="47">
        <v>621248</v>
      </c>
      <c r="S66" s="246">
        <v>-1.5E-3</v>
      </c>
      <c r="T66" s="246">
        <v>4.0000000000000002E-4</v>
      </c>
      <c r="U66" s="247">
        <v>1.0560000000000001E-5</v>
      </c>
      <c r="V66" s="246">
        <v>765272</v>
      </c>
    </row>
    <row r="67" spans="1:22" x14ac:dyDescent="0.25">
      <c r="A67" s="43" t="s">
        <v>4034</v>
      </c>
      <c r="B67" s="43" t="s">
        <v>4033</v>
      </c>
      <c r="C67" s="48" t="s">
        <v>1537</v>
      </c>
      <c r="D67" s="43" t="s">
        <v>3873</v>
      </c>
      <c r="E67" s="47" t="s">
        <v>1199</v>
      </c>
      <c r="F67" s="47" t="s">
        <v>1198</v>
      </c>
      <c r="G67" s="44">
        <v>0.5968</v>
      </c>
      <c r="H67" s="246">
        <v>1.04E-2</v>
      </c>
      <c r="I67" s="246">
        <v>6.9999999999999999E-4</v>
      </c>
      <c r="J67" s="247">
        <v>7.5689999999999996E-50</v>
      </c>
      <c r="K67" s="246">
        <v>413532</v>
      </c>
      <c r="L67" s="248">
        <v>0</v>
      </c>
      <c r="M67" s="247">
        <v>0.15857866550711</v>
      </c>
      <c r="N67" s="44">
        <v>1.0785310754331192</v>
      </c>
      <c r="O67" s="44">
        <v>1.0617516030194223</v>
      </c>
      <c r="P67" s="44">
        <v>1.0955757235184902</v>
      </c>
      <c r="Q67" s="45">
        <v>2.6890000000000002E-21</v>
      </c>
      <c r="R67" s="47">
        <v>616563</v>
      </c>
      <c r="S67" s="246">
        <v>-5.4999999999999997E-3</v>
      </c>
      <c r="T67" s="246">
        <v>2.9999999999999997E-4</v>
      </c>
      <c r="U67" s="247">
        <v>1.4040000000000001E-72</v>
      </c>
      <c r="V67" s="246">
        <v>758019</v>
      </c>
    </row>
    <row r="68" spans="1:22" x14ac:dyDescent="0.25">
      <c r="A68" s="43" t="s">
        <v>4032</v>
      </c>
      <c r="B68" s="43" t="s">
        <v>4031</v>
      </c>
      <c r="C68" s="48" t="s">
        <v>4030</v>
      </c>
      <c r="D68" s="43" t="s">
        <v>3873</v>
      </c>
      <c r="E68" s="47" t="s">
        <v>1199</v>
      </c>
      <c r="F68" s="47" t="s">
        <v>1198</v>
      </c>
      <c r="G68" s="44">
        <v>0.44479999999999997</v>
      </c>
      <c r="H68" s="246">
        <v>4.4000000000000003E-3</v>
      </c>
      <c r="I68" s="246">
        <v>8.0000000000000004E-4</v>
      </c>
      <c r="J68" s="247">
        <v>1.2860000000000001E-8</v>
      </c>
      <c r="K68" s="246">
        <v>374012</v>
      </c>
      <c r="L68" s="248">
        <v>6.7</v>
      </c>
      <c r="M68" s="247">
        <v>0.156389913880672</v>
      </c>
      <c r="N68" s="44">
        <v>1.0369668898990494</v>
      </c>
      <c r="O68" s="44">
        <v>1.0198341336454606</v>
      </c>
      <c r="P68" s="44">
        <v>1.0543874687770836</v>
      </c>
      <c r="Q68" s="45">
        <v>2.101E-5</v>
      </c>
      <c r="R68" s="47">
        <v>579035</v>
      </c>
      <c r="S68" s="246">
        <v>-1.9E-3</v>
      </c>
      <c r="T68" s="246">
        <v>2.9999999999999997E-4</v>
      </c>
      <c r="U68" s="247">
        <v>2.431E-9</v>
      </c>
      <c r="V68" s="246">
        <v>722553</v>
      </c>
    </row>
    <row r="69" spans="1:22" x14ac:dyDescent="0.25">
      <c r="A69" s="43" t="s">
        <v>4029</v>
      </c>
      <c r="B69" s="43" t="s">
        <v>4028</v>
      </c>
      <c r="C69" s="48" t="s">
        <v>4027</v>
      </c>
      <c r="D69" s="43" t="s">
        <v>3873</v>
      </c>
      <c r="E69" s="47" t="s">
        <v>1210</v>
      </c>
      <c r="F69" s="47" t="s">
        <v>1198</v>
      </c>
      <c r="G69" s="44">
        <v>0.3085</v>
      </c>
      <c r="H69" s="246">
        <v>-5.1000000000000004E-3</v>
      </c>
      <c r="I69" s="246">
        <v>8.0000000000000004E-4</v>
      </c>
      <c r="J69" s="247">
        <v>1.948E-11</v>
      </c>
      <c r="K69" s="246">
        <v>416137</v>
      </c>
      <c r="L69" s="248">
        <v>4.5999999999999996</v>
      </c>
      <c r="M69" s="247">
        <v>0.842689154318915</v>
      </c>
      <c r="N69" s="44">
        <v>1.0592911944779007</v>
      </c>
      <c r="O69" s="44">
        <v>1.041789596294443</v>
      </c>
      <c r="P69" s="44">
        <v>1.0770868116648735</v>
      </c>
      <c r="Q69" s="45">
        <v>1.631E-11</v>
      </c>
      <c r="R69" s="47">
        <v>621281</v>
      </c>
      <c r="S69" s="246">
        <v>-3.3E-3</v>
      </c>
      <c r="T69" s="246">
        <v>2.9999999999999997E-4</v>
      </c>
      <c r="U69" s="247">
        <v>1.4240000000000001E-23</v>
      </c>
      <c r="V69" s="246">
        <v>765305</v>
      </c>
    </row>
    <row r="70" spans="1:22" x14ac:dyDescent="0.25">
      <c r="A70" s="43" t="s">
        <v>4026</v>
      </c>
      <c r="B70" s="43" t="s">
        <v>4025</v>
      </c>
      <c r="C70" s="48" t="s">
        <v>4024</v>
      </c>
      <c r="D70" s="43" t="s">
        <v>3870</v>
      </c>
      <c r="E70" s="47" t="s">
        <v>1210</v>
      </c>
      <c r="F70" s="47" t="s">
        <v>1206</v>
      </c>
      <c r="G70" s="44">
        <v>0.37890000000000001</v>
      </c>
      <c r="H70" s="246">
        <v>-5.0000000000000001E-3</v>
      </c>
      <c r="I70" s="246">
        <v>6.9999999999999999E-4</v>
      </c>
      <c r="J70" s="247">
        <v>6.2410000000000004E-13</v>
      </c>
      <c r="K70" s="246">
        <v>415894</v>
      </c>
      <c r="L70" s="248">
        <v>18.8</v>
      </c>
      <c r="M70" s="247">
        <v>0.59668105523038295</v>
      </c>
      <c r="N70" s="44">
        <v>1.0196913668606584</v>
      </c>
      <c r="O70" s="44">
        <v>1.0038273054993738</v>
      </c>
      <c r="P70" s="44">
        <v>1.0358061371252532</v>
      </c>
      <c r="Q70" s="45">
        <v>1.4239999999999999E-2</v>
      </c>
      <c r="R70" s="47">
        <v>621036</v>
      </c>
      <c r="S70" s="246">
        <v>-8.0000000000000004E-4</v>
      </c>
      <c r="T70" s="246">
        <v>2.9999999999999997E-4</v>
      </c>
      <c r="U70" s="247">
        <v>1.5800000000000002E-2</v>
      </c>
      <c r="V70" s="246">
        <v>765060</v>
      </c>
    </row>
    <row r="71" spans="1:22" x14ac:dyDescent="0.25">
      <c r="A71" s="43" t="s">
        <v>4023</v>
      </c>
      <c r="B71" s="43" t="s">
        <v>4022</v>
      </c>
      <c r="C71" s="48" t="s">
        <v>4021</v>
      </c>
      <c r="D71" s="43" t="s">
        <v>3873</v>
      </c>
      <c r="E71" s="47" t="s">
        <v>1210</v>
      </c>
      <c r="F71" s="47" t="s">
        <v>1206</v>
      </c>
      <c r="G71" s="44">
        <v>0.39150000000000001</v>
      </c>
      <c r="H71" s="246">
        <v>-4.1999999999999997E-3</v>
      </c>
      <c r="I71" s="246">
        <v>6.9999999999999999E-4</v>
      </c>
      <c r="J71" s="247">
        <v>1.5250000000000001E-8</v>
      </c>
      <c r="K71" s="246">
        <v>416143</v>
      </c>
      <c r="L71" s="248">
        <v>25.6</v>
      </c>
      <c r="M71" s="247">
        <v>0.64927041880446601</v>
      </c>
      <c r="N71" s="44">
        <v>1.0258279062704445</v>
      </c>
      <c r="O71" s="44">
        <v>1.0094725835932223</v>
      </c>
      <c r="P71" s="44">
        <v>1.0424482154210228</v>
      </c>
      <c r="Q71" s="45">
        <v>1.8929999999999999E-3</v>
      </c>
      <c r="R71" s="47">
        <v>621287</v>
      </c>
      <c r="S71" s="246">
        <v>-1.2999999999999999E-3</v>
      </c>
      <c r="T71" s="246">
        <v>2.9999999999999997E-4</v>
      </c>
      <c r="U71" s="247">
        <v>4.4180000000000001E-5</v>
      </c>
      <c r="V71" s="246">
        <v>765311</v>
      </c>
    </row>
    <row r="72" spans="1:22" x14ac:dyDescent="0.25">
      <c r="A72" s="43" t="s">
        <v>4020</v>
      </c>
      <c r="B72" s="43" t="s">
        <v>4019</v>
      </c>
      <c r="C72" s="48" t="s">
        <v>4018</v>
      </c>
      <c r="D72" s="43" t="s">
        <v>3870</v>
      </c>
      <c r="E72" s="47" t="s">
        <v>1210</v>
      </c>
      <c r="F72" s="47" t="s">
        <v>1206</v>
      </c>
      <c r="G72" s="44">
        <v>0.63400000000000001</v>
      </c>
      <c r="H72" s="246">
        <v>-4.4000000000000003E-3</v>
      </c>
      <c r="I72" s="246">
        <v>8.0000000000000004E-4</v>
      </c>
      <c r="J72" s="247">
        <v>3.0699999999999997E-8</v>
      </c>
      <c r="K72" s="246">
        <v>374012</v>
      </c>
      <c r="L72" s="248">
        <v>10.1</v>
      </c>
      <c r="M72" s="247">
        <v>0.109435555239368</v>
      </c>
      <c r="N72" s="44">
        <v>0.9824557248696747</v>
      </c>
      <c r="O72" s="44">
        <v>0.96565562904473301</v>
      </c>
      <c r="P72" s="44">
        <v>0.99954810213661083</v>
      </c>
      <c r="Q72" s="45">
        <v>4.4720000000000003E-2</v>
      </c>
      <c r="R72" s="47">
        <v>579035</v>
      </c>
      <c r="S72" s="246">
        <v>1.4E-3</v>
      </c>
      <c r="T72" s="246">
        <v>2.9999999999999997E-4</v>
      </c>
      <c r="U72" s="247">
        <v>1.573E-5</v>
      </c>
      <c r="V72" s="246">
        <v>723041</v>
      </c>
    </row>
    <row r="73" spans="1:22" x14ac:dyDescent="0.25">
      <c r="A73" s="43" t="s">
        <v>4017</v>
      </c>
      <c r="B73" s="43" t="s">
        <v>4016</v>
      </c>
      <c r="C73" s="48" t="s">
        <v>4015</v>
      </c>
      <c r="D73" s="43" t="s">
        <v>3873</v>
      </c>
      <c r="E73" s="47" t="s">
        <v>1210</v>
      </c>
      <c r="F73" s="47" t="s">
        <v>1206</v>
      </c>
      <c r="G73" s="44">
        <v>0.51829999999999998</v>
      </c>
      <c r="H73" s="246">
        <v>4.1999999999999997E-3</v>
      </c>
      <c r="I73" s="246">
        <v>6.9999999999999999E-4</v>
      </c>
      <c r="J73" s="247">
        <v>1.9630000000000001E-8</v>
      </c>
      <c r="K73" s="246">
        <v>374012</v>
      </c>
      <c r="L73" s="248">
        <v>18.3</v>
      </c>
      <c r="M73" s="247">
        <v>0.470619586457243</v>
      </c>
      <c r="N73" s="44">
        <v>1.0159254799902326</v>
      </c>
      <c r="O73" s="44">
        <v>0.99953210949491811</v>
      </c>
      <c r="P73" s="44">
        <v>1.0325877188827137</v>
      </c>
      <c r="Q73" s="45">
        <v>5.7930000000000002E-2</v>
      </c>
      <c r="R73" s="47">
        <v>579035</v>
      </c>
      <c r="S73" s="246">
        <v>4.0000000000000002E-4</v>
      </c>
      <c r="T73" s="246">
        <v>2.9999999999999997E-4</v>
      </c>
      <c r="U73" s="247">
        <v>0.19139999999999999</v>
      </c>
      <c r="V73" s="246">
        <v>723041</v>
      </c>
    </row>
    <row r="74" spans="1:22" x14ac:dyDescent="0.25">
      <c r="A74" s="43" t="s">
        <v>4014</v>
      </c>
      <c r="B74" s="43" t="s">
        <v>4013</v>
      </c>
      <c r="C74" s="48" t="s">
        <v>2170</v>
      </c>
      <c r="D74" s="43" t="s">
        <v>3870</v>
      </c>
      <c r="E74" s="47" t="s">
        <v>1199</v>
      </c>
      <c r="F74" s="47" t="s">
        <v>1198</v>
      </c>
      <c r="G74" s="44">
        <v>0.40200000000000002</v>
      </c>
      <c r="H74" s="246">
        <v>5.8999999999999999E-3</v>
      </c>
      <c r="I74" s="246">
        <v>6.9999999999999999E-4</v>
      </c>
      <c r="J74" s="247">
        <v>2.4929999999999999E-17</v>
      </c>
      <c r="K74" s="246">
        <v>415961</v>
      </c>
      <c r="L74" s="248">
        <v>23</v>
      </c>
      <c r="M74" s="247">
        <v>9.6510474410684208E-3</v>
      </c>
      <c r="N74" s="44">
        <v>1.006621827995166</v>
      </c>
      <c r="O74" s="44">
        <v>0.99290528714957316</v>
      </c>
      <c r="P74" s="44">
        <v>1.020527856695445</v>
      </c>
      <c r="Q74" s="45">
        <v>0.3427</v>
      </c>
      <c r="R74" s="47">
        <v>621105</v>
      </c>
      <c r="S74" s="246">
        <v>5.0000000000000001E-4</v>
      </c>
      <c r="T74" s="246">
        <v>2.9999999999999997E-4</v>
      </c>
      <c r="U74" s="247">
        <v>7.8799999999999995E-2</v>
      </c>
      <c r="V74" s="246">
        <v>765129</v>
      </c>
    </row>
    <row r="75" spans="1:22" x14ac:dyDescent="0.25">
      <c r="A75" s="43" t="s">
        <v>2169</v>
      </c>
      <c r="B75" s="43" t="s">
        <v>4012</v>
      </c>
      <c r="C75" s="48" t="s">
        <v>2168</v>
      </c>
      <c r="D75" s="43" t="s">
        <v>3870</v>
      </c>
      <c r="E75" s="47" t="s">
        <v>1199</v>
      </c>
      <c r="F75" s="47" t="s">
        <v>1198</v>
      </c>
      <c r="G75" s="44">
        <v>0.3856</v>
      </c>
      <c r="H75" s="246">
        <v>4.5999999999999999E-3</v>
      </c>
      <c r="I75" s="246">
        <v>8.0000000000000004E-4</v>
      </c>
      <c r="J75" s="247">
        <v>2.4640000000000002E-9</v>
      </c>
      <c r="K75" s="246">
        <v>373061</v>
      </c>
      <c r="L75" s="248">
        <v>3.1</v>
      </c>
      <c r="M75" s="247">
        <v>0.50261158010682805</v>
      </c>
      <c r="N75" s="44">
        <v>0.98619615894794022</v>
      </c>
      <c r="O75" s="44">
        <v>0.96952210902038738</v>
      </c>
      <c r="P75" s="44">
        <v>1.0031569727753566</v>
      </c>
      <c r="Q75" s="45">
        <v>0.1111</v>
      </c>
      <c r="R75" s="47">
        <v>579035</v>
      </c>
      <c r="S75" s="246">
        <v>1.6000000000000001E-3</v>
      </c>
      <c r="T75" s="246">
        <v>2.9999999999999997E-4</v>
      </c>
      <c r="U75" s="247">
        <v>3.5659999999999998E-6</v>
      </c>
      <c r="V75" s="246">
        <v>722090</v>
      </c>
    </row>
    <row r="76" spans="1:22" x14ac:dyDescent="0.25">
      <c r="A76" s="43" t="s">
        <v>4011</v>
      </c>
      <c r="B76" s="43" t="s">
        <v>4010</v>
      </c>
      <c r="C76" s="48" t="s">
        <v>4009</v>
      </c>
      <c r="D76" s="43" t="s">
        <v>3883</v>
      </c>
      <c r="E76" s="47" t="s">
        <v>1199</v>
      </c>
      <c r="F76" s="47" t="s">
        <v>1198</v>
      </c>
      <c r="G76" s="44">
        <v>0.83860000000000001</v>
      </c>
      <c r="H76" s="246">
        <v>-7.6E-3</v>
      </c>
      <c r="I76" s="246">
        <v>8.9999999999999998E-4</v>
      </c>
      <c r="J76" s="247">
        <v>1.0629999999999999E-15</v>
      </c>
      <c r="K76" s="246">
        <v>416156</v>
      </c>
      <c r="L76" s="248">
        <v>0</v>
      </c>
      <c r="M76" s="247">
        <v>0.70180259728083205</v>
      </c>
      <c r="N76" s="44">
        <v>0.98629478349498023</v>
      </c>
      <c r="O76" s="44">
        <v>0.96582559939239676</v>
      </c>
      <c r="P76" s="44">
        <v>1.0071977803874597</v>
      </c>
      <c r="Q76" s="45">
        <v>0.1988</v>
      </c>
      <c r="R76" s="47">
        <v>621300</v>
      </c>
      <c r="S76" s="246">
        <v>1.5E-3</v>
      </c>
      <c r="T76" s="246">
        <v>4.0000000000000002E-4</v>
      </c>
      <c r="U76" s="247">
        <v>3.255E-4</v>
      </c>
      <c r="V76" s="246">
        <v>765324</v>
      </c>
    </row>
    <row r="77" spans="1:22" x14ac:dyDescent="0.25">
      <c r="A77" s="43" t="s">
        <v>4008</v>
      </c>
      <c r="B77" s="43" t="s">
        <v>4007</v>
      </c>
      <c r="C77" s="48" t="s">
        <v>1474</v>
      </c>
      <c r="D77" s="43" t="s">
        <v>3870</v>
      </c>
      <c r="E77" s="47" t="s">
        <v>1210</v>
      </c>
      <c r="F77" s="47" t="s">
        <v>1206</v>
      </c>
      <c r="G77" s="44">
        <v>0.2077</v>
      </c>
      <c r="H77" s="246">
        <v>-7.9000000000000008E-3</v>
      </c>
      <c r="I77" s="246">
        <v>8.9999999999999998E-4</v>
      </c>
      <c r="J77" s="247">
        <v>3.0220000000000001E-17</v>
      </c>
      <c r="K77" s="246">
        <v>402586</v>
      </c>
      <c r="L77" s="248">
        <v>13.6</v>
      </c>
      <c r="M77" s="247">
        <v>0.14349145220241399</v>
      </c>
      <c r="N77" s="44">
        <v>0.96126995399059822</v>
      </c>
      <c r="O77" s="44">
        <v>0.9429820797270807</v>
      </c>
      <c r="P77" s="44">
        <v>0.9799124970779125</v>
      </c>
      <c r="Q77" s="45">
        <v>5.4400000000000001E-5</v>
      </c>
      <c r="R77" s="47">
        <v>621116</v>
      </c>
      <c r="S77" s="246">
        <v>2.8999999999999998E-3</v>
      </c>
      <c r="T77" s="246">
        <v>4.0000000000000002E-4</v>
      </c>
      <c r="U77" s="247">
        <v>2.4300000000000001E-14</v>
      </c>
      <c r="V77" s="246">
        <v>751754</v>
      </c>
    </row>
    <row r="78" spans="1:22" x14ac:dyDescent="0.25">
      <c r="A78" s="43" t="s">
        <v>1473</v>
      </c>
      <c r="B78" s="43" t="s">
        <v>1472</v>
      </c>
      <c r="C78" s="48" t="s">
        <v>1471</v>
      </c>
      <c r="D78" s="43" t="s">
        <v>3873</v>
      </c>
      <c r="E78" s="47" t="s">
        <v>1210</v>
      </c>
      <c r="F78" s="47" t="s">
        <v>1206</v>
      </c>
      <c r="G78" s="44">
        <v>0.42780000000000001</v>
      </c>
      <c r="H78" s="246">
        <v>-4.5999999999999999E-3</v>
      </c>
      <c r="I78" s="246">
        <v>8.0000000000000004E-4</v>
      </c>
      <c r="J78" s="247">
        <v>2.0190000000000002E-9</v>
      </c>
      <c r="K78" s="246">
        <v>373061</v>
      </c>
      <c r="L78" s="248">
        <v>0</v>
      </c>
      <c r="M78" s="247">
        <v>0.113341815334666</v>
      </c>
      <c r="N78" s="44">
        <v>0.9725828639236711</v>
      </c>
      <c r="O78" s="44">
        <v>0.95632640153779613</v>
      </c>
      <c r="P78" s="44">
        <v>0.98911566770185555</v>
      </c>
      <c r="Q78" s="45">
        <v>1.2049999999999999E-3</v>
      </c>
      <c r="R78" s="47">
        <v>579035</v>
      </c>
      <c r="S78" s="246">
        <v>2.3999999999999998E-3</v>
      </c>
      <c r="T78" s="246">
        <v>2.9999999999999997E-4</v>
      </c>
      <c r="U78" s="247">
        <v>4.6059999999999998E-13</v>
      </c>
      <c r="V78" s="246">
        <v>722090</v>
      </c>
    </row>
    <row r="79" spans="1:22" x14ac:dyDescent="0.25">
      <c r="A79" s="43" t="s">
        <v>4006</v>
      </c>
      <c r="B79" s="43" t="s">
        <v>4005</v>
      </c>
      <c r="C79" s="48" t="s">
        <v>4004</v>
      </c>
      <c r="D79" s="43" t="s">
        <v>3882</v>
      </c>
      <c r="E79" s="47" t="s">
        <v>1210</v>
      </c>
      <c r="F79" s="47" t="s">
        <v>1199</v>
      </c>
      <c r="G79" s="44">
        <v>0.54720000000000002</v>
      </c>
      <c r="H79" s="246">
        <v>7.1999999999999998E-3</v>
      </c>
      <c r="I79" s="246">
        <v>1.1999999999999999E-3</v>
      </c>
      <c r="J79" s="247">
        <v>5.531E-9</v>
      </c>
      <c r="K79" s="246">
        <v>330192</v>
      </c>
      <c r="L79" s="248">
        <v>0</v>
      </c>
      <c r="M79" s="247">
        <v>0.15194425529786501</v>
      </c>
      <c r="N79" s="44">
        <v>0.99850112443771089</v>
      </c>
      <c r="O79" s="44">
        <v>0.96710519939426787</v>
      </c>
      <c r="P79" s="44">
        <v>1.0309162810083454</v>
      </c>
      <c r="Q79" s="45">
        <v>0.92789999999999995</v>
      </c>
      <c r="R79" s="47">
        <v>539816</v>
      </c>
      <c r="S79" s="246">
        <v>-3.0999999999999999E-3</v>
      </c>
      <c r="T79" s="246">
        <v>6.9999999999999999E-4</v>
      </c>
      <c r="U79" s="247">
        <v>4.668E-6</v>
      </c>
      <c r="V79" s="246">
        <v>581090</v>
      </c>
    </row>
    <row r="80" spans="1:22" x14ac:dyDescent="0.25">
      <c r="A80" s="43" t="s">
        <v>4003</v>
      </c>
      <c r="B80" s="43" t="s">
        <v>4002</v>
      </c>
      <c r="C80" s="48" t="s">
        <v>4001</v>
      </c>
      <c r="D80" s="43" t="s">
        <v>3870</v>
      </c>
      <c r="E80" s="47" t="s">
        <v>1199</v>
      </c>
      <c r="F80" s="47" t="s">
        <v>1198</v>
      </c>
      <c r="G80" s="44">
        <v>0.3861</v>
      </c>
      <c r="H80" s="246">
        <v>6.6E-3</v>
      </c>
      <c r="I80" s="246">
        <v>6.9999999999999999E-4</v>
      </c>
      <c r="J80" s="247">
        <v>5.8220000000000004E-20</v>
      </c>
      <c r="K80" s="246">
        <v>416094</v>
      </c>
      <c r="L80" s="248">
        <v>5.2</v>
      </c>
      <c r="M80" s="247">
        <v>0.77610372931176497</v>
      </c>
      <c r="N80" s="44">
        <v>1.0127809874838618</v>
      </c>
      <c r="O80" s="44">
        <v>0.99663367880722742</v>
      </c>
      <c r="P80" s="44">
        <v>1.0291899124223611</v>
      </c>
      <c r="Q80" s="45">
        <v>0.12230000000000001</v>
      </c>
      <c r="R80" s="47">
        <v>621238</v>
      </c>
      <c r="S80" s="246">
        <v>-6.9999999999999999E-4</v>
      </c>
      <c r="T80" s="246">
        <v>2.9999999999999997E-4</v>
      </c>
      <c r="U80" s="247">
        <v>2.5649999999999999E-2</v>
      </c>
      <c r="V80" s="246">
        <v>765262</v>
      </c>
    </row>
    <row r="81" spans="1:22" x14ac:dyDescent="0.25">
      <c r="A81" s="43" t="s">
        <v>4000</v>
      </c>
      <c r="B81" s="43" t="s">
        <v>3999</v>
      </c>
      <c r="C81" s="48" t="s">
        <v>3998</v>
      </c>
      <c r="D81" s="43" t="s">
        <v>3870</v>
      </c>
      <c r="E81" s="47" t="s">
        <v>1210</v>
      </c>
      <c r="F81" s="47" t="s">
        <v>1199</v>
      </c>
      <c r="G81" s="44">
        <v>0.60240000000000005</v>
      </c>
      <c r="H81" s="246">
        <v>-5.1999999999999998E-3</v>
      </c>
      <c r="I81" s="246">
        <v>6.9999999999999999E-4</v>
      </c>
      <c r="J81" s="247">
        <v>4.1790000000000002E-13</v>
      </c>
      <c r="K81" s="246">
        <v>416178</v>
      </c>
      <c r="L81" s="248">
        <v>0</v>
      </c>
      <c r="M81" s="247">
        <v>0.51690477610866603</v>
      </c>
      <c r="N81" s="44">
        <v>0.99600798934399148</v>
      </c>
      <c r="O81" s="44">
        <v>0.97993601526005947</v>
      </c>
      <c r="P81" s="44">
        <v>1.0123435605882809</v>
      </c>
      <c r="Q81" s="45">
        <v>0.63539999999999996</v>
      </c>
      <c r="R81" s="47">
        <v>621322</v>
      </c>
      <c r="S81" s="246">
        <v>8.0000000000000004E-4</v>
      </c>
      <c r="T81" s="246">
        <v>2.9999999999999997E-4</v>
      </c>
      <c r="U81" s="247">
        <v>1.3350000000000001E-2</v>
      </c>
      <c r="V81" s="246">
        <v>765346</v>
      </c>
    </row>
    <row r="82" spans="1:22" x14ac:dyDescent="0.25">
      <c r="A82" s="43" t="s">
        <v>3997</v>
      </c>
      <c r="B82" s="43" t="s">
        <v>3996</v>
      </c>
      <c r="C82" s="48" t="s">
        <v>1456</v>
      </c>
      <c r="D82" s="43" t="s">
        <v>3870</v>
      </c>
      <c r="E82" s="47" t="s">
        <v>1199</v>
      </c>
      <c r="F82" s="47" t="s">
        <v>1198</v>
      </c>
      <c r="G82" s="44">
        <v>0.50009999999999999</v>
      </c>
      <c r="H82" s="246">
        <v>-6.0000000000000001E-3</v>
      </c>
      <c r="I82" s="246">
        <v>6.9999999999999999E-4</v>
      </c>
      <c r="J82" s="247">
        <v>1.0499999999999999E-15</v>
      </c>
      <c r="K82" s="246">
        <v>415229</v>
      </c>
      <c r="L82" s="248">
        <v>0</v>
      </c>
      <c r="M82" s="247">
        <v>0.28810610983514201</v>
      </c>
      <c r="N82" s="44">
        <v>0.98294707555954552</v>
      </c>
      <c r="O82" s="44">
        <v>0.96689632723020447</v>
      </c>
      <c r="P82" s="44">
        <v>0.99926427078156421</v>
      </c>
      <c r="Q82" s="45">
        <v>4.0090000000000001E-2</v>
      </c>
      <c r="R82" s="47">
        <v>616643</v>
      </c>
      <c r="S82" s="246">
        <v>2.8E-3</v>
      </c>
      <c r="T82" s="246">
        <v>2.9999999999999997E-4</v>
      </c>
      <c r="U82" s="247">
        <v>1.967E-18</v>
      </c>
      <c r="V82" s="246">
        <v>759716</v>
      </c>
    </row>
    <row r="83" spans="1:22" x14ac:dyDescent="0.25">
      <c r="A83" s="43" t="s">
        <v>3995</v>
      </c>
      <c r="B83" s="43" t="s">
        <v>3994</v>
      </c>
      <c r="C83" s="48" t="s">
        <v>3993</v>
      </c>
      <c r="D83" s="43" t="s">
        <v>3873</v>
      </c>
      <c r="E83" s="47" t="s">
        <v>1210</v>
      </c>
      <c r="F83" s="47" t="s">
        <v>1206</v>
      </c>
      <c r="G83" s="44">
        <v>0.71919999999999995</v>
      </c>
      <c r="H83" s="246">
        <v>-5.1999999999999998E-3</v>
      </c>
      <c r="I83" s="246">
        <v>8.0000000000000004E-4</v>
      </c>
      <c r="J83" s="247">
        <v>6.5230000000000004E-11</v>
      </c>
      <c r="K83" s="246">
        <v>415229</v>
      </c>
      <c r="L83" s="248">
        <v>0</v>
      </c>
      <c r="M83" s="247">
        <v>0.21945803797222499</v>
      </c>
      <c r="N83" s="44">
        <v>0.97355593324116441</v>
      </c>
      <c r="O83" s="44">
        <v>0.95597071427835612</v>
      </c>
      <c r="P83" s="44">
        <v>0.99146463483932024</v>
      </c>
      <c r="Q83" s="45">
        <v>3.813E-3</v>
      </c>
      <c r="R83" s="47">
        <v>616643</v>
      </c>
      <c r="S83" s="246">
        <v>1.9E-3</v>
      </c>
      <c r="T83" s="246">
        <v>4.0000000000000002E-4</v>
      </c>
      <c r="U83" s="247">
        <v>2.297E-7</v>
      </c>
      <c r="V83" s="246">
        <v>759716</v>
      </c>
    </row>
    <row r="84" spans="1:22" x14ac:dyDescent="0.25">
      <c r="A84" s="43" t="s">
        <v>3992</v>
      </c>
      <c r="B84" s="43" t="s">
        <v>3991</v>
      </c>
      <c r="C84" s="48" t="s">
        <v>3990</v>
      </c>
      <c r="D84" s="43" t="s">
        <v>3873</v>
      </c>
      <c r="E84" s="47" t="s">
        <v>1210</v>
      </c>
      <c r="F84" s="47" t="s">
        <v>1198</v>
      </c>
      <c r="G84" s="44">
        <v>0.76049999999999995</v>
      </c>
      <c r="H84" s="246">
        <v>-7.0000000000000001E-3</v>
      </c>
      <c r="I84" s="246">
        <v>8.9999999999999998E-4</v>
      </c>
      <c r="J84" s="247">
        <v>6.1110000000000001E-16</v>
      </c>
      <c r="K84" s="246">
        <v>415229</v>
      </c>
      <c r="L84" s="248">
        <v>34.299999999999997</v>
      </c>
      <c r="M84" s="247">
        <v>0.71822344316682196</v>
      </c>
      <c r="N84" s="44">
        <v>0.98619615894794022</v>
      </c>
      <c r="O84" s="44">
        <v>0.9668653870427788</v>
      </c>
      <c r="P84" s="44">
        <v>1.0059134156186722</v>
      </c>
      <c r="Q84" s="45">
        <v>0.1706</v>
      </c>
      <c r="R84" s="47">
        <v>610911</v>
      </c>
      <c r="S84" s="246">
        <v>8.0000000000000004E-4</v>
      </c>
      <c r="T84" s="246">
        <v>4.0000000000000002E-4</v>
      </c>
      <c r="U84" s="247">
        <v>5.4179999999999999E-2</v>
      </c>
      <c r="V84" s="246">
        <v>753984</v>
      </c>
    </row>
    <row r="85" spans="1:22" x14ac:dyDescent="0.25">
      <c r="A85" s="43" t="s">
        <v>3989</v>
      </c>
      <c r="B85" s="43" t="s">
        <v>3988</v>
      </c>
      <c r="C85" s="48" t="s">
        <v>3987</v>
      </c>
      <c r="D85" s="43" t="s">
        <v>3870</v>
      </c>
      <c r="E85" s="47" t="s">
        <v>1210</v>
      </c>
      <c r="F85" s="47" t="s">
        <v>1206</v>
      </c>
      <c r="G85" s="44">
        <v>0.26240000000000002</v>
      </c>
      <c r="H85" s="246">
        <v>5.1999999999999998E-3</v>
      </c>
      <c r="I85" s="246">
        <v>1E-3</v>
      </c>
      <c r="J85" s="247">
        <v>4.1140000000000003E-8</v>
      </c>
      <c r="K85" s="246">
        <v>373511</v>
      </c>
      <c r="L85" s="248">
        <v>27.6</v>
      </c>
      <c r="M85" s="247">
        <v>0.50580539115360601</v>
      </c>
      <c r="N85" s="44">
        <v>0.98088505258278946</v>
      </c>
      <c r="O85" s="44">
        <v>0.96146991893666167</v>
      </c>
      <c r="P85" s="44">
        <v>1.0006922394872386</v>
      </c>
      <c r="Q85" s="45">
        <v>5.7979999999999997E-2</v>
      </c>
      <c r="R85" s="47">
        <v>573303</v>
      </c>
      <c r="S85" s="246">
        <v>-2.0000000000000001E-4</v>
      </c>
      <c r="T85" s="246">
        <v>4.0000000000000002E-4</v>
      </c>
      <c r="U85" s="247">
        <v>0.58250000000000002</v>
      </c>
      <c r="V85" s="246">
        <v>716808</v>
      </c>
    </row>
    <row r="86" spans="1:22" x14ac:dyDescent="0.25">
      <c r="A86" s="43" t="s">
        <v>3986</v>
      </c>
      <c r="B86" s="43" t="s">
        <v>3985</v>
      </c>
      <c r="C86" s="48" t="s">
        <v>1426</v>
      </c>
      <c r="D86" s="43" t="s">
        <v>3893</v>
      </c>
      <c r="E86" s="47" t="s">
        <v>1210</v>
      </c>
      <c r="F86" s="47" t="s">
        <v>1206</v>
      </c>
      <c r="G86" s="44">
        <v>0.29299999999999998</v>
      </c>
      <c r="H86" s="246">
        <v>-7.7999999999999996E-3</v>
      </c>
      <c r="I86" s="246">
        <v>8.0000000000000004E-4</v>
      </c>
      <c r="J86" s="247">
        <v>1.692E-24</v>
      </c>
      <c r="K86" s="246">
        <v>415229</v>
      </c>
      <c r="L86" s="248">
        <v>42</v>
      </c>
      <c r="M86" s="247">
        <v>2.60525803615415E-2</v>
      </c>
      <c r="N86" s="44">
        <v>0.9245020599315531</v>
      </c>
      <c r="O86" s="44">
        <v>0.90851489147810416</v>
      </c>
      <c r="P86" s="44">
        <v>0.9407705551497656</v>
      </c>
      <c r="Q86" s="45">
        <v>1.4230000000000001E-18</v>
      </c>
      <c r="R86" s="47">
        <v>616643</v>
      </c>
      <c r="S86" s="246">
        <v>4.0000000000000001E-3</v>
      </c>
      <c r="T86" s="246">
        <v>2.9999999999999997E-4</v>
      </c>
      <c r="U86" s="247">
        <v>9.4620000000000001E-31</v>
      </c>
      <c r="V86" s="246">
        <v>759716</v>
      </c>
    </row>
    <row r="87" spans="1:22" x14ac:dyDescent="0.25">
      <c r="A87" s="43" t="s">
        <v>3984</v>
      </c>
      <c r="B87" s="43" t="s">
        <v>3983</v>
      </c>
      <c r="C87" s="48" t="s">
        <v>3982</v>
      </c>
      <c r="D87" s="43" t="s">
        <v>3870</v>
      </c>
      <c r="E87" s="47" t="s">
        <v>1199</v>
      </c>
      <c r="F87" s="47" t="s">
        <v>1198</v>
      </c>
      <c r="G87" s="44">
        <v>0.66659999999999997</v>
      </c>
      <c r="H87" s="246">
        <v>-5.4999999999999997E-3</v>
      </c>
      <c r="I87" s="246">
        <v>6.9999999999999999E-4</v>
      </c>
      <c r="J87" s="247">
        <v>1.5110000000000001E-14</v>
      </c>
      <c r="K87" s="246">
        <v>415373</v>
      </c>
      <c r="L87" s="248">
        <v>29.2</v>
      </c>
      <c r="M87" s="247">
        <v>8.7594523730406496E-3</v>
      </c>
      <c r="N87" s="44">
        <v>1.0082337120833602</v>
      </c>
      <c r="O87" s="44">
        <v>0.99196445896037755</v>
      </c>
      <c r="P87" s="44">
        <v>1.0247697979489765</v>
      </c>
      <c r="Q87" s="45">
        <v>0.32350000000000001</v>
      </c>
      <c r="R87" s="47">
        <v>621016</v>
      </c>
      <c r="S87" s="246">
        <v>-2.9999999999999997E-4</v>
      </c>
      <c r="T87" s="246">
        <v>2.9999999999999997E-4</v>
      </c>
      <c r="U87" s="247">
        <v>0.4022</v>
      </c>
      <c r="V87" s="246">
        <v>764539</v>
      </c>
    </row>
    <row r="88" spans="1:22" x14ac:dyDescent="0.25">
      <c r="A88" s="43" t="s">
        <v>3981</v>
      </c>
      <c r="B88" s="43" t="s">
        <v>3980</v>
      </c>
      <c r="C88" s="48" t="s">
        <v>1405</v>
      </c>
      <c r="D88" s="43" t="s">
        <v>3883</v>
      </c>
      <c r="E88" s="47" t="s">
        <v>1199</v>
      </c>
      <c r="F88" s="47" t="s">
        <v>1198</v>
      </c>
      <c r="G88" s="44">
        <v>0.307</v>
      </c>
      <c r="H88" s="246">
        <v>-6.4000000000000003E-3</v>
      </c>
      <c r="I88" s="246">
        <v>1E-3</v>
      </c>
      <c r="J88" s="247">
        <v>9.2220000000000006E-11</v>
      </c>
      <c r="K88" s="246">
        <v>249280</v>
      </c>
      <c r="L88" s="248">
        <v>26.3</v>
      </c>
      <c r="M88" s="247">
        <v>0.75029779645624695</v>
      </c>
      <c r="N88" s="44">
        <v>0.98728157159029051</v>
      </c>
      <c r="O88" s="44">
        <v>0.96811925691656275</v>
      </c>
      <c r="P88" s="44">
        <v>1.0068231724945438</v>
      </c>
      <c r="Q88" s="45">
        <v>0.19939999999999999</v>
      </c>
      <c r="R88" s="47">
        <v>466201</v>
      </c>
      <c r="S88" s="246">
        <v>2.8E-3</v>
      </c>
      <c r="T88" s="246">
        <v>4.0000000000000002E-4</v>
      </c>
      <c r="U88" s="247">
        <v>4.9330000000000003E-13</v>
      </c>
      <c r="V88" s="246">
        <v>573538</v>
      </c>
    </row>
    <row r="89" spans="1:22" x14ac:dyDescent="0.25">
      <c r="A89" s="43" t="s">
        <v>1401</v>
      </c>
      <c r="B89" s="43" t="s">
        <v>1400</v>
      </c>
      <c r="C89" s="48" t="s">
        <v>1399</v>
      </c>
      <c r="D89" s="43" t="s">
        <v>3870</v>
      </c>
      <c r="E89" s="47" t="s">
        <v>1210</v>
      </c>
      <c r="F89" s="47" t="s">
        <v>1206</v>
      </c>
      <c r="G89" s="44">
        <v>0.49530000000000002</v>
      </c>
      <c r="H89" s="246">
        <v>-8.0000000000000002E-3</v>
      </c>
      <c r="I89" s="246">
        <v>6.9999999999999999E-4</v>
      </c>
      <c r="J89" s="247">
        <v>4.7769999999999998E-30</v>
      </c>
      <c r="K89" s="246">
        <v>414913</v>
      </c>
      <c r="L89" s="248">
        <v>29.9</v>
      </c>
      <c r="M89" s="247">
        <v>0.63490811791679902</v>
      </c>
      <c r="N89" s="44">
        <v>0.96705491123140286</v>
      </c>
      <c r="O89" s="44">
        <v>0.95219636471845981</v>
      </c>
      <c r="P89" s="44">
        <v>0.98214531790749893</v>
      </c>
      <c r="Q89" s="45">
        <v>2.5570000000000001E-5</v>
      </c>
      <c r="R89" s="47">
        <v>621042</v>
      </c>
      <c r="S89" s="246">
        <v>4.1000000000000003E-3</v>
      </c>
      <c r="T89" s="246">
        <v>2.9999999999999997E-4</v>
      </c>
      <c r="U89" s="247">
        <v>2.042E-39</v>
      </c>
      <c r="V89" s="246">
        <v>762867</v>
      </c>
    </row>
    <row r="90" spans="1:22" x14ac:dyDescent="0.25">
      <c r="A90" s="43" t="s">
        <v>3979</v>
      </c>
      <c r="B90" s="43" t="s">
        <v>3978</v>
      </c>
      <c r="C90" s="48" t="s">
        <v>1387</v>
      </c>
      <c r="D90" s="43" t="s">
        <v>3870</v>
      </c>
      <c r="E90" s="47" t="s">
        <v>1199</v>
      </c>
      <c r="F90" s="47" t="s">
        <v>1198</v>
      </c>
      <c r="G90" s="44">
        <v>0.42820000000000003</v>
      </c>
      <c r="H90" s="246">
        <v>6.1999999999999998E-3</v>
      </c>
      <c r="I90" s="246">
        <v>6.9999999999999999E-4</v>
      </c>
      <c r="J90" s="247">
        <v>4.5010000000000002E-19</v>
      </c>
      <c r="K90" s="246">
        <v>415229</v>
      </c>
      <c r="L90" s="248">
        <v>2.4</v>
      </c>
      <c r="M90" s="247">
        <v>0.40258680161528798</v>
      </c>
      <c r="N90" s="44">
        <v>1.0213241789489729</v>
      </c>
      <c r="O90" s="44">
        <v>1.0056317992904249</v>
      </c>
      <c r="P90" s="44">
        <v>1.0372614303185406</v>
      </c>
      <c r="Q90" s="45">
        <v>8.0370000000000007E-3</v>
      </c>
      <c r="R90" s="47">
        <v>610911</v>
      </c>
      <c r="S90" s="246">
        <v>-2.0999999999999999E-3</v>
      </c>
      <c r="T90" s="246">
        <v>2.9999999999999997E-4</v>
      </c>
      <c r="U90" s="247">
        <v>2.5279999999999999E-11</v>
      </c>
      <c r="V90" s="246">
        <v>753984</v>
      </c>
    </row>
    <row r="91" spans="1:22" x14ac:dyDescent="0.25">
      <c r="A91" s="43" t="s">
        <v>1377</v>
      </c>
      <c r="B91" s="43" t="s">
        <v>1376</v>
      </c>
      <c r="C91" s="48" t="s">
        <v>1375</v>
      </c>
      <c r="D91" s="43" t="s">
        <v>3870</v>
      </c>
      <c r="E91" s="47" t="s">
        <v>1210</v>
      </c>
      <c r="F91" s="47" t="s">
        <v>1206</v>
      </c>
      <c r="G91" s="44">
        <v>0.2056</v>
      </c>
      <c r="H91" s="246">
        <v>-1.23E-2</v>
      </c>
      <c r="I91" s="246">
        <v>8.9999999999999998E-4</v>
      </c>
      <c r="J91" s="247">
        <v>5.1469999999999997E-42</v>
      </c>
      <c r="K91" s="246">
        <v>373061</v>
      </c>
      <c r="L91" s="248">
        <v>41.5</v>
      </c>
      <c r="M91" s="247">
        <v>0.56165772543459402</v>
      </c>
      <c r="N91" s="44">
        <v>0.81180103470254372</v>
      </c>
      <c r="O91" s="44">
        <v>0.79510905311953306</v>
      </c>
      <c r="P91" s="44">
        <v>0.82884343645505754</v>
      </c>
      <c r="Q91" s="45">
        <v>6.6619999999999998E-86</v>
      </c>
      <c r="R91" s="47">
        <v>579035</v>
      </c>
      <c r="S91" s="246">
        <v>9.7999999999999997E-3</v>
      </c>
      <c r="T91" s="246">
        <v>4.0000000000000002E-4</v>
      </c>
      <c r="U91" s="247">
        <v>1.4499999999999999E-138</v>
      </c>
      <c r="V91" s="246">
        <v>722090</v>
      </c>
    </row>
    <row r="92" spans="1:22" x14ac:dyDescent="0.25">
      <c r="A92" s="43" t="s">
        <v>3977</v>
      </c>
      <c r="B92" s="43" t="s">
        <v>3976</v>
      </c>
      <c r="C92" s="48" t="s">
        <v>3975</v>
      </c>
      <c r="D92" s="43" t="s">
        <v>3870</v>
      </c>
      <c r="E92" s="47" t="s">
        <v>1210</v>
      </c>
      <c r="F92" s="47" t="s">
        <v>1198</v>
      </c>
      <c r="G92" s="44">
        <v>0.35299999999999998</v>
      </c>
      <c r="H92" s="246">
        <v>7.3000000000000001E-3</v>
      </c>
      <c r="I92" s="246">
        <v>6.9999999999999999E-4</v>
      </c>
      <c r="J92" s="247">
        <v>2.8129999999999997E-23</v>
      </c>
      <c r="K92" s="246">
        <v>411716</v>
      </c>
      <c r="L92" s="248">
        <v>8.5</v>
      </c>
      <c r="M92" s="247">
        <v>0.151939036990722</v>
      </c>
      <c r="N92" s="44">
        <v>1.0348950286710996</v>
      </c>
      <c r="O92" s="44">
        <v>1.018395144014514</v>
      </c>
      <c r="P92" s="44">
        <v>1.0516622419724462</v>
      </c>
      <c r="Q92" s="45">
        <v>2.8189999999999999E-5</v>
      </c>
      <c r="R92" s="47">
        <v>616608</v>
      </c>
      <c r="S92" s="246">
        <v>-2.9999999999999997E-4</v>
      </c>
      <c r="T92" s="246">
        <v>2.9999999999999997E-4</v>
      </c>
      <c r="U92" s="247">
        <v>0.28989999999999999</v>
      </c>
      <c r="V92" s="246">
        <v>754980</v>
      </c>
    </row>
    <row r="93" spans="1:22" x14ac:dyDescent="0.25">
      <c r="A93" s="43" t="s">
        <v>3974</v>
      </c>
      <c r="B93" s="43" t="s">
        <v>3973</v>
      </c>
      <c r="C93" s="48" t="s">
        <v>2167</v>
      </c>
      <c r="D93" s="43" t="s">
        <v>3882</v>
      </c>
      <c r="E93" s="47" t="s">
        <v>1199</v>
      </c>
      <c r="F93" s="47" t="s">
        <v>1206</v>
      </c>
      <c r="G93" s="44">
        <v>0.76619999999999999</v>
      </c>
      <c r="H93" s="246">
        <v>-4.5999999999999999E-3</v>
      </c>
      <c r="I93" s="246">
        <v>8.0000000000000004E-4</v>
      </c>
      <c r="J93" s="247">
        <v>4.14E-8</v>
      </c>
      <c r="K93" s="246">
        <v>415229</v>
      </c>
      <c r="L93" s="248">
        <v>0</v>
      </c>
      <c r="M93" s="247">
        <v>0.157542114118148</v>
      </c>
      <c r="N93" s="44">
        <v>1.0022024217756431</v>
      </c>
      <c r="O93" s="44">
        <v>0.98294314377910685</v>
      </c>
      <c r="P93" s="44">
        <v>1.0218390560732995</v>
      </c>
      <c r="Q93" s="45">
        <v>0.82040000000000002</v>
      </c>
      <c r="R93" s="47">
        <v>616643</v>
      </c>
      <c r="S93" s="246">
        <v>1.2999999999999999E-3</v>
      </c>
      <c r="T93" s="246">
        <v>4.0000000000000002E-4</v>
      </c>
      <c r="U93" s="247">
        <v>8.183E-4</v>
      </c>
      <c r="V93" s="246">
        <v>759716</v>
      </c>
    </row>
    <row r="94" spans="1:22" x14ac:dyDescent="0.25">
      <c r="A94" s="43" t="s">
        <v>3972</v>
      </c>
      <c r="B94" s="43" t="s">
        <v>3971</v>
      </c>
      <c r="C94" s="48" t="s">
        <v>2166</v>
      </c>
      <c r="D94" s="43" t="s">
        <v>3870</v>
      </c>
      <c r="E94" s="47" t="s">
        <v>1210</v>
      </c>
      <c r="F94" s="47" t="s">
        <v>1206</v>
      </c>
      <c r="G94" s="44">
        <v>0.26579999999999998</v>
      </c>
      <c r="H94" s="246">
        <v>8.5000000000000006E-3</v>
      </c>
      <c r="I94" s="246">
        <v>8.0000000000000004E-4</v>
      </c>
      <c r="J94" s="247">
        <v>1.2579999999999999E-24</v>
      </c>
      <c r="K94" s="246">
        <v>390394</v>
      </c>
      <c r="L94" s="248">
        <v>0</v>
      </c>
      <c r="M94" s="247">
        <v>0.235383350976443</v>
      </c>
      <c r="N94" s="44">
        <v>1.0026033829312384</v>
      </c>
      <c r="O94" s="44">
        <v>0.98449348352052757</v>
      </c>
      <c r="P94" s="44">
        <v>1.0210464165496975</v>
      </c>
      <c r="Q94" s="45">
        <v>0.77710000000000001</v>
      </c>
      <c r="R94" s="47">
        <v>616643</v>
      </c>
      <c r="S94" s="246">
        <v>-1.1999999999999999E-3</v>
      </c>
      <c r="T94" s="246">
        <v>4.0000000000000002E-4</v>
      </c>
      <c r="U94" s="247">
        <v>1.1559999999999999E-3</v>
      </c>
      <c r="V94" s="246">
        <v>703160</v>
      </c>
    </row>
    <row r="95" spans="1:22" x14ac:dyDescent="0.25">
      <c r="A95" s="43" t="s">
        <v>3970</v>
      </c>
      <c r="B95" s="43" t="s">
        <v>3969</v>
      </c>
      <c r="C95" s="48" t="s">
        <v>3968</v>
      </c>
      <c r="D95" s="43" t="s">
        <v>3870</v>
      </c>
      <c r="E95" s="47" t="s">
        <v>1199</v>
      </c>
      <c r="F95" s="47" t="s">
        <v>1198</v>
      </c>
      <c r="G95" s="44">
        <v>0.4345</v>
      </c>
      <c r="H95" s="246">
        <v>7.7000000000000002E-3</v>
      </c>
      <c r="I95" s="246">
        <v>6.9999999999999999E-4</v>
      </c>
      <c r="J95" s="247">
        <v>2.314E-29</v>
      </c>
      <c r="K95" s="246">
        <v>416130</v>
      </c>
      <c r="L95" s="248">
        <v>3.7</v>
      </c>
      <c r="M95" s="247">
        <v>8.7942923628595696E-2</v>
      </c>
      <c r="N95" s="44">
        <v>1.0121735011554944</v>
      </c>
      <c r="O95" s="44">
        <v>0.99681707627617766</v>
      </c>
      <c r="P95" s="44">
        <v>1.0277664988129935</v>
      </c>
      <c r="Q95" s="45">
        <v>0.1205</v>
      </c>
      <c r="R95" s="47">
        <v>621274</v>
      </c>
      <c r="S95" s="246">
        <v>-1E-3</v>
      </c>
      <c r="T95" s="246">
        <v>2.9999999999999997E-4</v>
      </c>
      <c r="U95" s="247">
        <v>9.4269999999999998E-4</v>
      </c>
      <c r="V95" s="246">
        <v>765298</v>
      </c>
    </row>
    <row r="96" spans="1:22" x14ac:dyDescent="0.25">
      <c r="A96" s="43" t="s">
        <v>3967</v>
      </c>
      <c r="B96" s="43" t="s">
        <v>3966</v>
      </c>
      <c r="C96" s="48" t="s">
        <v>3965</v>
      </c>
      <c r="D96" s="43" t="s">
        <v>3873</v>
      </c>
      <c r="E96" s="47" t="s">
        <v>1198</v>
      </c>
      <c r="F96" s="47" t="s">
        <v>1206</v>
      </c>
      <c r="G96" s="44">
        <v>0.43440000000000001</v>
      </c>
      <c r="H96" s="246">
        <v>-5.1000000000000004E-3</v>
      </c>
      <c r="I96" s="246">
        <v>8.0000000000000004E-4</v>
      </c>
      <c r="J96" s="247">
        <v>3.3049999999999998E-11</v>
      </c>
      <c r="K96" s="246">
        <v>359008</v>
      </c>
      <c r="L96" s="248">
        <v>0</v>
      </c>
      <c r="M96" s="247">
        <v>0.54481242636344496</v>
      </c>
      <c r="N96" s="44">
        <v>1.0043092582654238</v>
      </c>
      <c r="O96" s="44">
        <v>0.98790968238788324</v>
      </c>
      <c r="P96" s="44">
        <v>1.0209810716700969</v>
      </c>
      <c r="Q96" s="45">
        <v>0.61040000000000005</v>
      </c>
      <c r="R96" s="47">
        <v>579035</v>
      </c>
      <c r="S96" s="246">
        <v>-4.0000000000000002E-4</v>
      </c>
      <c r="T96" s="246">
        <v>2.9999999999999997E-4</v>
      </c>
      <c r="U96" s="247">
        <v>0.2258</v>
      </c>
      <c r="V96" s="246">
        <v>707181</v>
      </c>
    </row>
    <row r="97" spans="1:22" x14ac:dyDescent="0.25">
      <c r="A97" s="43" t="s">
        <v>3964</v>
      </c>
      <c r="B97" s="43" t="s">
        <v>3963</v>
      </c>
      <c r="C97" s="48" t="s">
        <v>3962</v>
      </c>
      <c r="D97" s="43" t="s">
        <v>3870</v>
      </c>
      <c r="E97" s="47" t="s">
        <v>1199</v>
      </c>
      <c r="F97" s="47" t="s">
        <v>1198</v>
      </c>
      <c r="G97" s="44">
        <v>0.15590000000000001</v>
      </c>
      <c r="H97" s="246">
        <v>-9.7000000000000003E-3</v>
      </c>
      <c r="I97" s="246">
        <v>1.6999999999999999E-3</v>
      </c>
      <c r="J97" s="247">
        <v>5.5070000000000001E-9</v>
      </c>
      <c r="K97" s="246">
        <v>309192</v>
      </c>
      <c r="L97" s="248">
        <v>8.1</v>
      </c>
      <c r="M97" s="247">
        <v>0.95068921434209097</v>
      </c>
      <c r="N97" s="44">
        <v>0.9903468932559909</v>
      </c>
      <c r="O97" s="44">
        <v>0.94929469161884095</v>
      </c>
      <c r="P97" s="44">
        <v>1.0331743953073707</v>
      </c>
      <c r="Q97" s="45">
        <v>0.65129999999999999</v>
      </c>
      <c r="R97" s="47">
        <v>532737</v>
      </c>
      <c r="S97" s="246">
        <v>1.6999999999999999E-3</v>
      </c>
      <c r="T97" s="246">
        <v>1E-3</v>
      </c>
      <c r="U97" s="247">
        <v>7.8420000000000004E-2</v>
      </c>
      <c r="V97" s="246">
        <v>546495</v>
      </c>
    </row>
    <row r="98" spans="1:22" x14ac:dyDescent="0.25">
      <c r="A98" s="43" t="s">
        <v>3961</v>
      </c>
      <c r="B98" s="43" t="s">
        <v>3960</v>
      </c>
      <c r="C98" s="48" t="s">
        <v>1310</v>
      </c>
      <c r="D98" s="43" t="s">
        <v>3870</v>
      </c>
      <c r="E98" s="47" t="s">
        <v>1199</v>
      </c>
      <c r="F98" s="47" t="s">
        <v>1198</v>
      </c>
      <c r="G98" s="44">
        <v>0.77</v>
      </c>
      <c r="H98" s="246">
        <v>8.2000000000000007E-3</v>
      </c>
      <c r="I98" s="246">
        <v>8.0000000000000004E-4</v>
      </c>
      <c r="J98" s="247">
        <v>2.088E-23</v>
      </c>
      <c r="K98" s="246">
        <v>411892</v>
      </c>
      <c r="L98" s="248">
        <v>27.2</v>
      </c>
      <c r="M98" s="247">
        <v>6.6440429021930904E-3</v>
      </c>
      <c r="N98" s="44">
        <v>1.0406026328523776</v>
      </c>
      <c r="O98" s="44">
        <v>1.0216061033261372</v>
      </c>
      <c r="P98" s="44">
        <v>1.0599523984574417</v>
      </c>
      <c r="Q98" s="45">
        <v>2.5709999999999999E-5</v>
      </c>
      <c r="R98" s="47">
        <v>616643</v>
      </c>
      <c r="S98" s="246">
        <v>-4.5999999999999999E-3</v>
      </c>
      <c r="T98" s="246">
        <v>4.0000000000000002E-4</v>
      </c>
      <c r="U98" s="247">
        <v>2.9990000000000002E-35</v>
      </c>
      <c r="V98" s="246">
        <v>755168</v>
      </c>
    </row>
    <row r="99" spans="1:22" x14ac:dyDescent="0.25">
      <c r="A99" s="43" t="s">
        <v>3959</v>
      </c>
      <c r="B99" s="43" t="s">
        <v>3958</v>
      </c>
      <c r="C99" s="48" t="s">
        <v>1307</v>
      </c>
      <c r="D99" s="43" t="s">
        <v>3870</v>
      </c>
      <c r="E99" s="47" t="s">
        <v>1210</v>
      </c>
      <c r="F99" s="47" t="s">
        <v>1206</v>
      </c>
      <c r="G99" s="44">
        <v>0.41510000000000002</v>
      </c>
      <c r="H99" s="246">
        <v>-7.4999999999999997E-3</v>
      </c>
      <c r="I99" s="246">
        <v>8.0000000000000004E-4</v>
      </c>
      <c r="J99" s="247">
        <v>9.064E-22</v>
      </c>
      <c r="K99" s="246">
        <v>348196</v>
      </c>
      <c r="L99" s="248">
        <v>0</v>
      </c>
      <c r="M99" s="247">
        <v>0.83303023678889798</v>
      </c>
      <c r="N99" s="44">
        <v>1.0020020013340003</v>
      </c>
      <c r="O99" s="44">
        <v>0.98544693460845145</v>
      </c>
      <c r="P99" s="44">
        <v>1.0188351857589015</v>
      </c>
      <c r="Q99" s="45">
        <v>0.80979999999999996</v>
      </c>
      <c r="R99" s="47">
        <v>575406</v>
      </c>
      <c r="S99" s="246">
        <v>2.9999999999999997E-4</v>
      </c>
      <c r="T99" s="246">
        <v>2.9999999999999997E-4</v>
      </c>
      <c r="U99" s="247">
        <v>0.39689999999999998</v>
      </c>
      <c r="V99" s="246">
        <v>696160</v>
      </c>
    </row>
    <row r="100" spans="1:22" x14ac:dyDescent="0.25">
      <c r="A100" s="43" t="s">
        <v>3957</v>
      </c>
      <c r="B100" s="43" t="s">
        <v>3956</v>
      </c>
      <c r="C100" s="48" t="s">
        <v>3955</v>
      </c>
      <c r="D100" s="43" t="s">
        <v>3877</v>
      </c>
      <c r="E100" s="47" t="s">
        <v>1199</v>
      </c>
      <c r="F100" s="47" t="s">
        <v>1198</v>
      </c>
      <c r="G100" s="44">
        <v>0.20219999999999999</v>
      </c>
      <c r="H100" s="246">
        <v>6.7000000000000002E-3</v>
      </c>
      <c r="I100" s="246">
        <v>1.1000000000000001E-3</v>
      </c>
      <c r="J100" s="247">
        <v>2.3010000000000001E-10</v>
      </c>
      <c r="K100" s="246">
        <v>360744</v>
      </c>
      <c r="L100" s="248">
        <v>1.1000000000000001</v>
      </c>
      <c r="M100" s="247">
        <v>8.3387500558098696E-2</v>
      </c>
      <c r="N100" s="44">
        <v>0.99173434989958187</v>
      </c>
      <c r="O100" s="44">
        <v>0.96982076782105986</v>
      </c>
      <c r="P100" s="44">
        <v>1.0141430802523475</v>
      </c>
      <c r="Q100" s="45">
        <v>0.4677</v>
      </c>
      <c r="R100" s="47">
        <v>579035</v>
      </c>
      <c r="S100" s="246">
        <v>-1E-4</v>
      </c>
      <c r="T100" s="246">
        <v>4.0000000000000002E-4</v>
      </c>
      <c r="U100" s="247">
        <v>0.80879999999999996</v>
      </c>
      <c r="V100" s="246">
        <v>709773</v>
      </c>
    </row>
    <row r="101" spans="1:22" x14ac:dyDescent="0.25">
      <c r="A101" s="43" t="s">
        <v>3954</v>
      </c>
      <c r="B101" s="43" t="s">
        <v>3953</v>
      </c>
      <c r="C101" s="48" t="s">
        <v>1298</v>
      </c>
      <c r="D101" s="43" t="s">
        <v>3873</v>
      </c>
      <c r="E101" s="47" t="s">
        <v>1199</v>
      </c>
      <c r="F101" s="47" t="s">
        <v>1206</v>
      </c>
      <c r="G101" s="44">
        <v>0.2054</v>
      </c>
      <c r="H101" s="246">
        <v>6.7000000000000002E-3</v>
      </c>
      <c r="I101" s="246">
        <v>1E-3</v>
      </c>
      <c r="J101" s="247">
        <v>5.4859999999999998E-11</v>
      </c>
      <c r="K101" s="246">
        <v>372560</v>
      </c>
      <c r="L101" s="248">
        <v>10.6</v>
      </c>
      <c r="M101" s="247">
        <v>0.170749377484643</v>
      </c>
      <c r="N101" s="44">
        <v>1.0748702966271662</v>
      </c>
      <c r="O101" s="44">
        <v>1.050295969327518</v>
      </c>
      <c r="P101" s="44">
        <v>1.1000196023899014</v>
      </c>
      <c r="Q101" s="45">
        <v>1.045E-9</v>
      </c>
      <c r="R101" s="47">
        <v>579035</v>
      </c>
      <c r="S101" s="246">
        <v>-2.7000000000000001E-3</v>
      </c>
      <c r="T101" s="246">
        <v>5.0000000000000001E-4</v>
      </c>
      <c r="U101" s="247">
        <v>2.6680000000000001E-8</v>
      </c>
      <c r="V101" s="246">
        <v>721589</v>
      </c>
    </row>
    <row r="102" spans="1:22" x14ac:dyDescent="0.25">
      <c r="A102" s="43" t="s">
        <v>3952</v>
      </c>
      <c r="B102" s="43" t="s">
        <v>3951</v>
      </c>
      <c r="C102" s="48" t="s">
        <v>2165</v>
      </c>
      <c r="D102" s="43" t="s">
        <v>3885</v>
      </c>
      <c r="E102" s="47" t="s">
        <v>1210</v>
      </c>
      <c r="F102" s="47" t="s">
        <v>1206</v>
      </c>
      <c r="G102" s="44">
        <v>0.1351</v>
      </c>
      <c r="H102" s="246">
        <v>-1.6899999999999998E-2</v>
      </c>
      <c r="I102" s="246">
        <v>1.1000000000000001E-3</v>
      </c>
      <c r="J102" s="247">
        <v>4.1870000000000002E-49</v>
      </c>
      <c r="K102" s="246">
        <v>412846</v>
      </c>
      <c r="L102" s="248">
        <v>0</v>
      </c>
      <c r="M102" s="247">
        <v>0.74326022310802897</v>
      </c>
      <c r="N102" s="44">
        <v>1.0144027341151682</v>
      </c>
      <c r="O102" s="44">
        <v>0.98752644778343779</v>
      </c>
      <c r="P102" s="44">
        <v>1.0420104791016078</v>
      </c>
      <c r="Q102" s="45">
        <v>0.2944</v>
      </c>
      <c r="R102" s="47">
        <v>616643</v>
      </c>
      <c r="S102" s="246">
        <v>-1.4E-3</v>
      </c>
      <c r="T102" s="246">
        <v>5.0000000000000001E-4</v>
      </c>
      <c r="U102" s="247">
        <v>7.541E-3</v>
      </c>
      <c r="V102" s="246">
        <v>756122</v>
      </c>
    </row>
    <row r="103" spans="1:22" x14ac:dyDescent="0.25">
      <c r="A103" s="43" t="s">
        <v>3950</v>
      </c>
      <c r="B103" s="43" t="s">
        <v>3949</v>
      </c>
      <c r="C103" s="48" t="s">
        <v>3948</v>
      </c>
      <c r="D103" s="43" t="s">
        <v>3870</v>
      </c>
      <c r="E103" s="47" t="s">
        <v>1210</v>
      </c>
      <c r="F103" s="47" t="s">
        <v>1206</v>
      </c>
      <c r="G103" s="44">
        <v>0.66459999999999997</v>
      </c>
      <c r="H103" s="246">
        <v>5.4999999999999997E-3</v>
      </c>
      <c r="I103" s="246">
        <v>6.9999999999999999E-4</v>
      </c>
      <c r="J103" s="247">
        <v>1.639E-14</v>
      </c>
      <c r="K103" s="246">
        <v>415051</v>
      </c>
      <c r="L103" s="248">
        <v>0</v>
      </c>
      <c r="M103" s="247">
        <v>0.98483177428031399</v>
      </c>
      <c r="N103" s="44">
        <v>1.0055151527673363</v>
      </c>
      <c r="O103" s="44">
        <v>0.98948368717761914</v>
      </c>
      <c r="P103" s="44">
        <v>1.0218063577466812</v>
      </c>
      <c r="Q103" s="45">
        <v>0.50439999999999996</v>
      </c>
      <c r="R103" s="47">
        <v>621146</v>
      </c>
      <c r="S103" s="246">
        <v>-1E-3</v>
      </c>
      <c r="T103" s="246">
        <v>2.9999999999999997E-4</v>
      </c>
      <c r="U103" s="247">
        <v>1.2949999999999999E-3</v>
      </c>
      <c r="V103" s="246">
        <v>764219</v>
      </c>
    </row>
    <row r="104" spans="1:22" x14ac:dyDescent="0.25">
      <c r="A104" s="43" t="s">
        <v>1288</v>
      </c>
      <c r="B104" s="43" t="s">
        <v>1287</v>
      </c>
      <c r="C104" s="48" t="s">
        <v>1286</v>
      </c>
      <c r="D104" s="43" t="s">
        <v>3870</v>
      </c>
      <c r="E104" s="47" t="s">
        <v>1198</v>
      </c>
      <c r="F104" s="47" t="s">
        <v>1206</v>
      </c>
      <c r="G104" s="44">
        <v>0.5917</v>
      </c>
      <c r="H104" s="246">
        <v>-7.7000000000000002E-3</v>
      </c>
      <c r="I104" s="246">
        <v>8.9999999999999998E-4</v>
      </c>
      <c r="J104" s="247">
        <v>1.9019999999999999E-17</v>
      </c>
      <c r="K104" s="246">
        <v>308465</v>
      </c>
      <c r="L104" s="248">
        <v>6.1</v>
      </c>
      <c r="M104" s="247">
        <v>0.19115658224394699</v>
      </c>
      <c r="N104" s="44">
        <v>0.93809880472086393</v>
      </c>
      <c r="O104" s="44">
        <v>0.92151520660075503</v>
      </c>
      <c r="P104" s="44">
        <v>0.95498084146101869</v>
      </c>
      <c r="Q104" s="45">
        <v>2.0180000000000001E-12</v>
      </c>
      <c r="R104" s="47">
        <v>560005</v>
      </c>
      <c r="S104" s="246">
        <v>5.0000000000000001E-3</v>
      </c>
      <c r="T104" s="246">
        <v>4.0000000000000002E-4</v>
      </c>
      <c r="U104" s="247">
        <v>3.1489999999999998E-44</v>
      </c>
      <c r="V104" s="246">
        <v>623370</v>
      </c>
    </row>
    <row r="105" spans="1:22" x14ac:dyDescent="0.25">
      <c r="A105" s="43" t="s">
        <v>3947</v>
      </c>
      <c r="B105" s="43" t="s">
        <v>3946</v>
      </c>
      <c r="C105" s="48" t="s">
        <v>3945</v>
      </c>
      <c r="D105" s="43" t="s">
        <v>3870</v>
      </c>
      <c r="E105" s="47" t="s">
        <v>1199</v>
      </c>
      <c r="F105" s="47" t="s">
        <v>1198</v>
      </c>
      <c r="G105" s="44">
        <v>0.435</v>
      </c>
      <c r="H105" s="246">
        <v>-4.7000000000000002E-3</v>
      </c>
      <c r="I105" s="246">
        <v>8.0000000000000004E-4</v>
      </c>
      <c r="J105" s="247">
        <v>3.251E-9</v>
      </c>
      <c r="K105" s="246">
        <v>342904</v>
      </c>
      <c r="L105" s="248">
        <v>0</v>
      </c>
      <c r="M105" s="247">
        <v>0.77677233723212502</v>
      </c>
      <c r="N105" s="44">
        <v>0.97726248377327707</v>
      </c>
      <c r="O105" s="44">
        <v>0.96036294333041849</v>
      </c>
      <c r="P105" s="44">
        <v>0.99445940602284033</v>
      </c>
      <c r="Q105" s="45">
        <v>9.2899999999999996E-3</v>
      </c>
      <c r="R105" s="47">
        <v>546766</v>
      </c>
      <c r="S105" s="246">
        <v>2.9999999999999997E-4</v>
      </c>
      <c r="T105" s="246">
        <v>2.9999999999999997E-4</v>
      </c>
      <c r="U105" s="247">
        <v>0.29859999999999998</v>
      </c>
      <c r="V105" s="246">
        <v>666635</v>
      </c>
    </row>
    <row r="106" spans="1:22" x14ac:dyDescent="0.25">
      <c r="A106" s="43" t="s">
        <v>3944</v>
      </c>
      <c r="B106" s="43" t="s">
        <v>3943</v>
      </c>
      <c r="C106" s="48" t="s">
        <v>3942</v>
      </c>
      <c r="D106" s="43" t="s">
        <v>3870</v>
      </c>
      <c r="E106" s="47" t="s">
        <v>1210</v>
      </c>
      <c r="F106" s="47" t="s">
        <v>1206</v>
      </c>
      <c r="G106" s="44">
        <v>0.28939999999999999</v>
      </c>
      <c r="H106" s="246">
        <v>4.4000000000000003E-3</v>
      </c>
      <c r="I106" s="246">
        <v>6.9999999999999999E-4</v>
      </c>
      <c r="J106" s="247">
        <v>2.582E-9</v>
      </c>
      <c r="K106" s="246">
        <v>415622</v>
      </c>
      <c r="L106" s="248">
        <v>27.8</v>
      </c>
      <c r="M106" s="247">
        <v>0.44029867367900799</v>
      </c>
      <c r="N106" s="44">
        <v>1.0037068534499816</v>
      </c>
      <c r="O106" s="44">
        <v>0.98693016190543958</v>
      </c>
      <c r="P106" s="44">
        <v>1.0207687296915209</v>
      </c>
      <c r="Q106" s="45">
        <v>0.66810000000000003</v>
      </c>
      <c r="R106" s="47">
        <v>621267</v>
      </c>
      <c r="S106" s="246">
        <v>-4.0000000000000002E-4</v>
      </c>
      <c r="T106" s="246">
        <v>2.9999999999999997E-4</v>
      </c>
      <c r="U106" s="247">
        <v>0.2177</v>
      </c>
      <c r="V106" s="246">
        <v>764790</v>
      </c>
    </row>
    <row r="107" spans="1:22" x14ac:dyDescent="0.25">
      <c r="A107" s="43" t="s">
        <v>3941</v>
      </c>
      <c r="B107" s="43" t="s">
        <v>3940</v>
      </c>
      <c r="C107" s="48" t="s">
        <v>3939</v>
      </c>
      <c r="D107" s="43" t="s">
        <v>3877</v>
      </c>
      <c r="E107" s="47" t="s">
        <v>1210</v>
      </c>
      <c r="F107" s="47" t="s">
        <v>1206</v>
      </c>
      <c r="G107" s="44">
        <v>0.21199999999999999</v>
      </c>
      <c r="H107" s="246">
        <v>-8.8999999999999999E-3</v>
      </c>
      <c r="I107" s="246">
        <v>8.0000000000000004E-4</v>
      </c>
      <c r="J107" s="247">
        <v>5.1850000000000002E-26</v>
      </c>
      <c r="K107" s="246">
        <v>412417</v>
      </c>
      <c r="L107" s="248">
        <v>0</v>
      </c>
      <c r="M107" s="247">
        <v>0.87472939083621404</v>
      </c>
      <c r="N107" s="44">
        <v>1.0112629548117711</v>
      </c>
      <c r="O107" s="44">
        <v>0.99260746023969848</v>
      </c>
      <c r="P107" s="44">
        <v>1.0302690688297671</v>
      </c>
      <c r="Q107" s="45">
        <v>0.23799999999999999</v>
      </c>
      <c r="R107" s="47">
        <v>621248</v>
      </c>
      <c r="S107" s="246">
        <v>-8.9999999999999998E-4</v>
      </c>
      <c r="T107" s="246">
        <v>4.0000000000000002E-4</v>
      </c>
      <c r="U107" s="247">
        <v>2.2370000000000001E-2</v>
      </c>
      <c r="V107" s="246">
        <v>751513</v>
      </c>
    </row>
    <row r="108" spans="1:22" x14ac:dyDescent="0.25">
      <c r="A108" s="43" t="s">
        <v>3938</v>
      </c>
      <c r="B108" s="43" t="s">
        <v>3937</v>
      </c>
      <c r="C108" s="48" t="s">
        <v>3936</v>
      </c>
      <c r="D108" s="43" t="s">
        <v>3877</v>
      </c>
      <c r="E108" s="47" t="s">
        <v>1199</v>
      </c>
      <c r="F108" s="47" t="s">
        <v>1198</v>
      </c>
      <c r="G108" s="44">
        <v>0.52990000000000004</v>
      </c>
      <c r="H108" s="246">
        <v>8.6999999999999994E-3</v>
      </c>
      <c r="I108" s="246">
        <v>8.9999999999999998E-4</v>
      </c>
      <c r="J108" s="247">
        <v>3.693E-24</v>
      </c>
      <c r="K108" s="246">
        <v>264952</v>
      </c>
      <c r="L108" s="248">
        <v>9.1</v>
      </c>
      <c r="M108" s="247">
        <v>0.98018737106748499</v>
      </c>
      <c r="N108" s="44">
        <v>0.97336124152433678</v>
      </c>
      <c r="O108" s="44">
        <v>0.95634170288263121</v>
      </c>
      <c r="P108" s="44">
        <v>0.9906836684482363</v>
      </c>
      <c r="Q108" s="45">
        <v>2.7369999999999998E-3</v>
      </c>
      <c r="R108" s="47">
        <v>477845</v>
      </c>
      <c r="S108" s="246">
        <v>1.2999999999999999E-3</v>
      </c>
      <c r="T108" s="246">
        <v>2.9999999999999997E-4</v>
      </c>
      <c r="U108" s="247">
        <v>1.9909999999999999E-4</v>
      </c>
      <c r="V108" s="246">
        <v>602822</v>
      </c>
    </row>
    <row r="109" spans="1:22" x14ac:dyDescent="0.25">
      <c r="A109" s="43" t="s">
        <v>3935</v>
      </c>
      <c r="B109" s="43" t="s">
        <v>3934</v>
      </c>
      <c r="C109" s="48" t="s">
        <v>3933</v>
      </c>
      <c r="D109" s="43" t="s">
        <v>3873</v>
      </c>
      <c r="E109" s="47" t="s">
        <v>1210</v>
      </c>
      <c r="F109" s="47" t="s">
        <v>1206</v>
      </c>
      <c r="G109" s="44">
        <v>0.38769999999999999</v>
      </c>
      <c r="H109" s="246">
        <v>-4.7000000000000002E-3</v>
      </c>
      <c r="I109" s="246">
        <v>6.9999999999999999E-4</v>
      </c>
      <c r="J109" s="247">
        <v>9.4600000000000002E-11</v>
      </c>
      <c r="K109" s="246">
        <v>415546</v>
      </c>
      <c r="L109" s="248">
        <v>16.399999999999999</v>
      </c>
      <c r="M109" s="247">
        <v>0.94102409668786402</v>
      </c>
      <c r="N109" s="44">
        <v>0.99970004499550036</v>
      </c>
      <c r="O109" s="44">
        <v>0.98376129277751923</v>
      </c>
      <c r="P109" s="44">
        <v>1.015897034475032</v>
      </c>
      <c r="Q109" s="45">
        <v>0.96799999999999997</v>
      </c>
      <c r="R109" s="47">
        <v>621190</v>
      </c>
      <c r="S109" s="246">
        <v>-1E-4</v>
      </c>
      <c r="T109" s="246">
        <v>2.9999999999999997E-4</v>
      </c>
      <c r="U109" s="247">
        <v>0.81389999999999996</v>
      </c>
      <c r="V109" s="246">
        <v>764713</v>
      </c>
    </row>
    <row r="110" spans="1:22" x14ac:dyDescent="0.25">
      <c r="A110" s="43" t="s">
        <v>3932</v>
      </c>
      <c r="B110" s="43" t="s">
        <v>3931</v>
      </c>
      <c r="C110" s="48" t="s">
        <v>1235</v>
      </c>
      <c r="D110" s="43" t="s">
        <v>3870</v>
      </c>
      <c r="E110" s="47" t="s">
        <v>1199</v>
      </c>
      <c r="F110" s="47" t="s">
        <v>1198</v>
      </c>
      <c r="G110" s="44">
        <v>0.65720000000000001</v>
      </c>
      <c r="H110" s="246">
        <v>-5.1999999999999998E-3</v>
      </c>
      <c r="I110" s="246">
        <v>8.9999999999999998E-4</v>
      </c>
      <c r="J110" s="247">
        <v>2.18E-8</v>
      </c>
      <c r="K110" s="246">
        <v>289643</v>
      </c>
      <c r="L110" s="248">
        <v>12.6</v>
      </c>
      <c r="M110" s="247">
        <v>0.59722121744372603</v>
      </c>
      <c r="N110" s="44">
        <v>0.97765346695821032</v>
      </c>
      <c r="O110" s="44">
        <v>0.95942992407032024</v>
      </c>
      <c r="P110" s="44">
        <v>0.9962231503062372</v>
      </c>
      <c r="Q110" s="45">
        <v>1.8149999999999999E-2</v>
      </c>
      <c r="R110" s="47">
        <v>477669</v>
      </c>
      <c r="S110" s="246">
        <v>2E-3</v>
      </c>
      <c r="T110" s="246">
        <v>4.0000000000000002E-4</v>
      </c>
      <c r="U110" s="247">
        <v>9.3359999999999997E-8</v>
      </c>
      <c r="V110" s="246">
        <v>579157</v>
      </c>
    </row>
    <row r="111" spans="1:22" x14ac:dyDescent="0.25">
      <c r="A111" s="43" t="s">
        <v>1225</v>
      </c>
      <c r="B111" s="43" t="s">
        <v>1224</v>
      </c>
      <c r="C111" s="48" t="s">
        <v>1223</v>
      </c>
      <c r="D111" s="43" t="s">
        <v>3873</v>
      </c>
      <c r="E111" s="47" t="s">
        <v>1210</v>
      </c>
      <c r="F111" s="47" t="s">
        <v>1206</v>
      </c>
      <c r="G111" s="44">
        <v>0.3165</v>
      </c>
      <c r="H111" s="246">
        <v>5.0000000000000001E-3</v>
      </c>
      <c r="I111" s="246">
        <v>6.9999999999999999E-4</v>
      </c>
      <c r="J111" s="247">
        <v>8.0119999999999994E-12</v>
      </c>
      <c r="K111" s="246">
        <v>414134</v>
      </c>
      <c r="L111" s="248">
        <v>4.2</v>
      </c>
      <c r="M111" s="247">
        <v>0.15840761011075</v>
      </c>
      <c r="N111" s="44">
        <v>1.0485413417442293</v>
      </c>
      <c r="O111" s="44">
        <v>1.0316216689597328</v>
      </c>
      <c r="P111" s="44">
        <v>1.0657385148330991</v>
      </c>
      <c r="Q111" s="45">
        <v>1.198E-8</v>
      </c>
      <c r="R111" s="47">
        <v>614193</v>
      </c>
      <c r="S111" s="246">
        <v>-2.5999999999999999E-3</v>
      </c>
      <c r="T111" s="246">
        <v>2.9999999999999997E-4</v>
      </c>
      <c r="U111" s="247">
        <v>5.2350000000000003E-16</v>
      </c>
      <c r="V111" s="246">
        <v>756159</v>
      </c>
    </row>
    <row r="112" spans="1:22" x14ac:dyDescent="0.25">
      <c r="A112" s="43" t="s">
        <v>3930</v>
      </c>
      <c r="B112" s="43" t="s">
        <v>3929</v>
      </c>
      <c r="C112" s="48" t="s">
        <v>3928</v>
      </c>
      <c r="D112" s="43" t="s">
        <v>3874</v>
      </c>
      <c r="E112" s="47" t="s">
        <v>1210</v>
      </c>
      <c r="F112" s="47" t="s">
        <v>1206</v>
      </c>
      <c r="G112" s="44">
        <v>0.54700000000000004</v>
      </c>
      <c r="H112" s="246">
        <v>-4.1000000000000003E-3</v>
      </c>
      <c r="I112" s="246">
        <v>6.9999999999999999E-4</v>
      </c>
      <c r="J112" s="247">
        <v>2.4859999999999999E-9</v>
      </c>
      <c r="K112" s="246">
        <v>414840</v>
      </c>
      <c r="L112" s="248">
        <v>37.299999999999997</v>
      </c>
      <c r="M112" s="247">
        <v>0.98140941582799701</v>
      </c>
      <c r="N112" s="44">
        <v>1.0034057865562385</v>
      </c>
      <c r="O112" s="44">
        <v>0.98818238309118822</v>
      </c>
      <c r="P112" s="44">
        <v>1.0188637135434899</v>
      </c>
      <c r="Q112" s="45">
        <v>0.66159999999999997</v>
      </c>
      <c r="R112" s="47">
        <v>621079</v>
      </c>
      <c r="S112" s="246">
        <v>1E-3</v>
      </c>
      <c r="T112" s="246">
        <v>2.9999999999999997E-4</v>
      </c>
      <c r="U112" s="247">
        <v>6.0320000000000003E-4</v>
      </c>
      <c r="V112" s="246">
        <v>763996</v>
      </c>
    </row>
    <row r="113" spans="1:22" x14ac:dyDescent="0.25">
      <c r="A113" s="43" t="s">
        <v>3927</v>
      </c>
      <c r="B113" s="43" t="s">
        <v>3926</v>
      </c>
      <c r="C113" s="48" t="s">
        <v>1217</v>
      </c>
      <c r="D113" s="43" t="s">
        <v>3870</v>
      </c>
      <c r="E113" s="47" t="s">
        <v>1210</v>
      </c>
      <c r="F113" s="47" t="s">
        <v>1206</v>
      </c>
      <c r="G113" s="44">
        <v>0.74060000000000004</v>
      </c>
      <c r="H113" s="246">
        <v>6.7000000000000002E-3</v>
      </c>
      <c r="I113" s="246">
        <v>8.9999999999999998E-4</v>
      </c>
      <c r="J113" s="247">
        <v>1.366E-12</v>
      </c>
      <c r="K113" s="246">
        <v>266684</v>
      </c>
      <c r="L113" s="248">
        <v>24</v>
      </c>
      <c r="M113" s="247">
        <v>0.75410779184633403</v>
      </c>
      <c r="N113" s="44">
        <v>1.0137942750306783</v>
      </c>
      <c r="O113" s="44">
        <v>0.99372775318128093</v>
      </c>
      <c r="P113" s="44">
        <v>1.0342660037366249</v>
      </c>
      <c r="Q113" s="45">
        <v>0.18179999999999999</v>
      </c>
      <c r="R113" s="47">
        <v>472638</v>
      </c>
      <c r="S113" s="246">
        <v>-2.3E-3</v>
      </c>
      <c r="T113" s="246">
        <v>4.0000000000000002E-4</v>
      </c>
      <c r="U113" s="247">
        <v>1.7349999999999999E-9</v>
      </c>
      <c r="V113" s="246">
        <v>607490</v>
      </c>
    </row>
    <row r="114" spans="1:22" s="249" customFormat="1" x14ac:dyDescent="0.25">
      <c r="E114" s="64"/>
      <c r="F114" s="64"/>
      <c r="G114" s="61"/>
      <c r="H114" s="64"/>
      <c r="I114" s="64"/>
      <c r="J114" s="62"/>
      <c r="K114" s="64"/>
      <c r="L114" s="250"/>
      <c r="M114" s="62"/>
      <c r="N114" s="61"/>
      <c r="O114" s="61"/>
      <c r="P114" s="61"/>
      <c r="Q114" s="62"/>
      <c r="R114" s="64"/>
      <c r="S114" s="64"/>
      <c r="T114" s="64"/>
      <c r="U114" s="62"/>
      <c r="V114" s="64"/>
    </row>
    <row r="115" spans="1:22" s="249" customFormat="1" x14ac:dyDescent="0.25">
      <c r="A115" s="490" t="s">
        <v>3925</v>
      </c>
      <c r="B115" s="490"/>
      <c r="C115" s="490"/>
      <c r="D115" s="490"/>
      <c r="E115" s="490"/>
      <c r="F115" s="490"/>
      <c r="G115" s="490"/>
      <c r="H115" s="490"/>
      <c r="I115" s="490"/>
      <c r="J115" s="490"/>
      <c r="K115" s="490"/>
      <c r="L115" s="490"/>
      <c r="M115" s="490"/>
      <c r="N115" s="490"/>
      <c r="O115" s="490"/>
      <c r="P115" s="490"/>
      <c r="Q115" s="490"/>
      <c r="R115" s="490"/>
      <c r="S115" s="490"/>
      <c r="T115" s="490"/>
      <c r="U115" s="490"/>
      <c r="V115" s="490"/>
    </row>
    <row r="116" spans="1:22" s="249" customFormat="1" x14ac:dyDescent="0.25">
      <c r="E116" s="64"/>
      <c r="F116" s="64"/>
      <c r="G116" s="61"/>
      <c r="H116" s="64"/>
      <c r="I116" s="64"/>
      <c r="J116" s="62"/>
      <c r="K116" s="64"/>
      <c r="L116" s="250"/>
      <c r="M116" s="62"/>
      <c r="N116" s="61"/>
      <c r="O116" s="61"/>
      <c r="P116" s="61"/>
      <c r="Q116" s="62"/>
      <c r="R116" s="64"/>
      <c r="S116" s="64"/>
      <c r="T116" s="64"/>
      <c r="U116" s="62"/>
      <c r="V116" s="64"/>
    </row>
    <row r="117" spans="1:22" s="249" customFormat="1" x14ac:dyDescent="0.25">
      <c r="E117" s="64"/>
      <c r="F117" s="64"/>
      <c r="G117" s="61"/>
      <c r="H117" s="64"/>
      <c r="I117" s="64"/>
      <c r="J117" s="62"/>
      <c r="K117" s="64"/>
      <c r="L117" s="250"/>
      <c r="M117" s="62"/>
      <c r="N117" s="61"/>
      <c r="O117" s="61"/>
      <c r="P117" s="61"/>
      <c r="Q117" s="62"/>
      <c r="R117" s="64"/>
      <c r="S117" s="64"/>
      <c r="T117" s="64"/>
      <c r="U117" s="62"/>
      <c r="V117" s="64"/>
    </row>
    <row r="118" spans="1:22" s="249" customFormat="1" x14ac:dyDescent="0.25">
      <c r="E118" s="64"/>
      <c r="F118" s="64"/>
      <c r="G118" s="61"/>
      <c r="H118" s="64"/>
      <c r="I118" s="64"/>
      <c r="J118" s="62"/>
      <c r="K118" s="64"/>
      <c r="L118" s="250"/>
      <c r="M118" s="62"/>
      <c r="N118" s="61"/>
      <c r="O118" s="61"/>
      <c r="P118" s="61"/>
      <c r="Q118" s="62"/>
      <c r="R118" s="64"/>
      <c r="S118" s="64"/>
      <c r="T118" s="64"/>
      <c r="U118" s="62"/>
      <c r="V118" s="64"/>
    </row>
    <row r="119" spans="1:22" s="249" customFormat="1" x14ac:dyDescent="0.25">
      <c r="E119" s="64"/>
      <c r="F119" s="64"/>
      <c r="G119" s="61"/>
      <c r="H119" s="64"/>
      <c r="I119" s="64"/>
      <c r="J119" s="62"/>
      <c r="K119" s="64"/>
      <c r="L119" s="250"/>
      <c r="M119" s="62"/>
      <c r="N119" s="61"/>
      <c r="O119" s="61"/>
      <c r="P119" s="61"/>
      <c r="Q119" s="62"/>
      <c r="R119" s="64"/>
      <c r="S119" s="64"/>
      <c r="T119" s="64"/>
      <c r="U119" s="62"/>
      <c r="V119" s="64"/>
    </row>
    <row r="120" spans="1:22" s="249" customFormat="1" x14ac:dyDescent="0.25">
      <c r="E120" s="64"/>
      <c r="F120" s="64"/>
      <c r="G120" s="61"/>
      <c r="H120" s="64"/>
      <c r="I120" s="64"/>
      <c r="J120" s="62"/>
      <c r="K120" s="64"/>
      <c r="L120" s="250"/>
      <c r="M120" s="62"/>
      <c r="N120" s="61"/>
      <c r="O120" s="61"/>
      <c r="P120" s="61"/>
      <c r="Q120" s="62"/>
      <c r="R120" s="64"/>
      <c r="S120" s="64"/>
      <c r="T120" s="64"/>
      <c r="U120" s="62"/>
      <c r="V120" s="64"/>
    </row>
    <row r="121" spans="1:22" s="249" customFormat="1" x14ac:dyDescent="0.25">
      <c r="E121" s="64"/>
      <c r="F121" s="64"/>
      <c r="G121" s="61"/>
      <c r="H121" s="64"/>
      <c r="I121" s="64"/>
      <c r="J121" s="62"/>
      <c r="K121" s="64"/>
      <c r="L121" s="250"/>
      <c r="M121" s="62"/>
      <c r="N121" s="61"/>
      <c r="O121" s="61"/>
      <c r="P121" s="61"/>
      <c r="Q121" s="62"/>
      <c r="R121" s="64"/>
      <c r="S121" s="64"/>
      <c r="T121" s="64"/>
      <c r="U121" s="62"/>
      <c r="V121" s="64"/>
    </row>
    <row r="122" spans="1:22" s="249" customFormat="1" x14ac:dyDescent="0.25">
      <c r="E122" s="64"/>
      <c r="F122" s="64"/>
      <c r="G122" s="61"/>
      <c r="H122" s="64"/>
      <c r="I122" s="64"/>
      <c r="J122" s="62"/>
      <c r="K122" s="64"/>
      <c r="L122" s="250"/>
      <c r="M122" s="62"/>
      <c r="N122" s="61"/>
      <c r="O122" s="61"/>
      <c r="P122" s="61"/>
      <c r="Q122" s="62"/>
      <c r="R122" s="64"/>
      <c r="S122" s="64"/>
      <c r="T122" s="64"/>
      <c r="U122" s="62"/>
      <c r="V122" s="64"/>
    </row>
    <row r="123" spans="1:22" s="249" customFormat="1" x14ac:dyDescent="0.25">
      <c r="E123" s="64"/>
      <c r="F123" s="64"/>
      <c r="G123" s="61"/>
      <c r="H123" s="64"/>
      <c r="I123" s="64"/>
      <c r="J123" s="62"/>
      <c r="K123" s="64"/>
      <c r="L123" s="250"/>
      <c r="M123" s="62"/>
      <c r="N123" s="61"/>
      <c r="O123" s="61"/>
      <c r="P123" s="61"/>
      <c r="Q123" s="62"/>
      <c r="R123" s="64"/>
      <c r="S123" s="64"/>
      <c r="T123" s="64"/>
      <c r="U123" s="62"/>
      <c r="V123" s="64"/>
    </row>
    <row r="124" spans="1:22" s="249" customFormat="1" x14ac:dyDescent="0.25">
      <c r="E124" s="64"/>
      <c r="F124" s="64"/>
      <c r="G124" s="61"/>
      <c r="H124" s="64"/>
      <c r="I124" s="64"/>
      <c r="J124" s="62"/>
      <c r="K124" s="64"/>
      <c r="L124" s="250"/>
      <c r="M124" s="62"/>
      <c r="N124" s="61"/>
      <c r="O124" s="61"/>
      <c r="P124" s="61"/>
      <c r="Q124" s="62"/>
      <c r="R124" s="64"/>
      <c r="S124" s="64"/>
      <c r="T124" s="64"/>
      <c r="U124" s="62"/>
      <c r="V124" s="64"/>
    </row>
    <row r="125" spans="1:22" s="249" customFormat="1" x14ac:dyDescent="0.25">
      <c r="E125" s="64"/>
      <c r="F125" s="64"/>
      <c r="G125" s="61"/>
      <c r="H125" s="64"/>
      <c r="I125" s="64"/>
      <c r="J125" s="62"/>
      <c r="K125" s="64"/>
      <c r="L125" s="250"/>
      <c r="M125" s="62"/>
      <c r="N125" s="61"/>
      <c r="O125" s="61"/>
      <c r="P125" s="61"/>
      <c r="Q125" s="62"/>
      <c r="R125" s="64"/>
      <c r="S125" s="64"/>
      <c r="T125" s="64"/>
      <c r="U125" s="62"/>
      <c r="V125" s="64"/>
    </row>
    <row r="126" spans="1:22" s="249" customFormat="1" x14ac:dyDescent="0.25">
      <c r="E126" s="64"/>
      <c r="F126" s="64"/>
      <c r="G126" s="61"/>
      <c r="H126" s="64"/>
      <c r="I126" s="64"/>
      <c r="J126" s="62"/>
      <c r="K126" s="64"/>
      <c r="L126" s="250"/>
      <c r="M126" s="62"/>
      <c r="N126" s="61"/>
      <c r="O126" s="61"/>
      <c r="P126" s="61"/>
      <c r="Q126" s="62"/>
      <c r="R126" s="64"/>
      <c r="S126" s="64"/>
      <c r="T126" s="64"/>
      <c r="U126" s="62"/>
      <c r="V126" s="64"/>
    </row>
    <row r="127" spans="1:22" s="249" customFormat="1" x14ac:dyDescent="0.25">
      <c r="E127" s="64"/>
      <c r="F127" s="64"/>
      <c r="G127" s="61"/>
      <c r="H127" s="64"/>
      <c r="I127" s="64"/>
      <c r="J127" s="62"/>
      <c r="K127" s="64"/>
      <c r="L127" s="250"/>
      <c r="M127" s="62"/>
      <c r="N127" s="61"/>
      <c r="O127" s="61"/>
      <c r="P127" s="61"/>
      <c r="Q127" s="62"/>
      <c r="R127" s="64"/>
      <c r="S127" s="64"/>
      <c r="T127" s="64"/>
      <c r="U127" s="62"/>
      <c r="V127" s="64"/>
    </row>
    <row r="128" spans="1:22" s="249" customFormat="1" x14ac:dyDescent="0.25">
      <c r="E128" s="64"/>
      <c r="F128" s="64"/>
      <c r="G128" s="61"/>
      <c r="H128" s="64"/>
      <c r="I128" s="64"/>
      <c r="J128" s="62"/>
      <c r="K128" s="64"/>
      <c r="L128" s="250"/>
      <c r="M128" s="62"/>
      <c r="N128" s="61"/>
      <c r="O128" s="61"/>
      <c r="P128" s="61"/>
      <c r="Q128" s="62"/>
      <c r="R128" s="64"/>
      <c r="S128" s="64"/>
      <c r="T128" s="64"/>
      <c r="U128" s="62"/>
      <c r="V128" s="64"/>
    </row>
    <row r="129" spans="5:22" s="249" customFormat="1" x14ac:dyDescent="0.25">
      <c r="E129" s="64"/>
      <c r="F129" s="64"/>
      <c r="G129" s="61"/>
      <c r="H129" s="64"/>
      <c r="I129" s="64"/>
      <c r="J129" s="62"/>
      <c r="K129" s="64"/>
      <c r="L129" s="250"/>
      <c r="M129" s="62"/>
      <c r="N129" s="61"/>
      <c r="O129" s="61"/>
      <c r="P129" s="61"/>
      <c r="Q129" s="62"/>
      <c r="R129" s="64"/>
      <c r="S129" s="64"/>
      <c r="T129" s="64"/>
      <c r="U129" s="62"/>
      <c r="V129" s="64"/>
    </row>
    <row r="130" spans="5:22" s="249" customFormat="1" x14ac:dyDescent="0.25">
      <c r="E130" s="64"/>
      <c r="F130" s="64"/>
      <c r="G130" s="61"/>
      <c r="H130" s="64"/>
      <c r="I130" s="64"/>
      <c r="J130" s="62"/>
      <c r="K130" s="64"/>
      <c r="L130" s="250"/>
      <c r="M130" s="62"/>
      <c r="N130" s="61"/>
      <c r="O130" s="61"/>
      <c r="P130" s="61"/>
      <c r="Q130" s="62"/>
      <c r="R130" s="64"/>
      <c r="S130" s="64"/>
      <c r="T130" s="64"/>
      <c r="U130" s="62"/>
      <c r="V130" s="64"/>
    </row>
    <row r="131" spans="5:22" s="249" customFormat="1" x14ac:dyDescent="0.25">
      <c r="E131" s="64"/>
      <c r="F131" s="64"/>
      <c r="G131" s="61"/>
      <c r="H131" s="64"/>
      <c r="I131" s="64"/>
      <c r="J131" s="62"/>
      <c r="K131" s="64"/>
      <c r="L131" s="250"/>
      <c r="M131" s="62"/>
      <c r="N131" s="61"/>
      <c r="O131" s="61"/>
      <c r="P131" s="61"/>
      <c r="Q131" s="62"/>
      <c r="R131" s="64"/>
      <c r="S131" s="64"/>
      <c r="T131" s="64"/>
      <c r="U131" s="62"/>
      <c r="V131" s="64"/>
    </row>
    <row r="132" spans="5:22" s="249" customFormat="1" x14ac:dyDescent="0.25">
      <c r="E132" s="64"/>
      <c r="F132" s="64"/>
      <c r="G132" s="61"/>
      <c r="H132" s="64"/>
      <c r="I132" s="64"/>
      <c r="J132" s="62"/>
      <c r="K132" s="64"/>
      <c r="L132" s="250"/>
      <c r="M132" s="62"/>
      <c r="N132" s="61"/>
      <c r="O132" s="61"/>
      <c r="P132" s="61"/>
      <c r="Q132" s="62"/>
      <c r="R132" s="64"/>
      <c r="S132" s="64"/>
      <c r="T132" s="64"/>
      <c r="U132" s="62"/>
      <c r="V132" s="64"/>
    </row>
    <row r="133" spans="5:22" s="249" customFormat="1" x14ac:dyDescent="0.25">
      <c r="E133" s="64"/>
      <c r="F133" s="64"/>
      <c r="G133" s="61"/>
      <c r="H133" s="64"/>
      <c r="I133" s="64"/>
      <c r="J133" s="62"/>
      <c r="K133" s="64"/>
      <c r="L133" s="250"/>
      <c r="M133" s="62"/>
      <c r="N133" s="61"/>
      <c r="O133" s="61"/>
      <c r="P133" s="61"/>
      <c r="Q133" s="62"/>
      <c r="R133" s="64"/>
      <c r="S133" s="64"/>
      <c r="T133" s="64"/>
      <c r="U133" s="62"/>
      <c r="V133" s="64"/>
    </row>
    <row r="134" spans="5:22" s="249" customFormat="1" x14ac:dyDescent="0.25">
      <c r="E134" s="64"/>
      <c r="F134" s="64"/>
      <c r="G134" s="61"/>
      <c r="H134" s="64"/>
      <c r="I134" s="64"/>
      <c r="J134" s="62"/>
      <c r="K134" s="64"/>
      <c r="L134" s="250"/>
      <c r="M134" s="62"/>
      <c r="N134" s="61"/>
      <c r="O134" s="61"/>
      <c r="P134" s="61"/>
      <c r="Q134" s="62"/>
      <c r="R134" s="64"/>
      <c r="S134" s="64"/>
      <c r="T134" s="64"/>
      <c r="U134" s="62"/>
      <c r="V134" s="64"/>
    </row>
    <row r="135" spans="5:22" s="249" customFormat="1" x14ac:dyDescent="0.25">
      <c r="E135" s="64"/>
      <c r="F135" s="64"/>
      <c r="G135" s="61"/>
      <c r="H135" s="64"/>
      <c r="I135" s="64"/>
      <c r="J135" s="62"/>
      <c r="K135" s="64"/>
      <c r="L135" s="250"/>
      <c r="M135" s="62"/>
      <c r="N135" s="61"/>
      <c r="O135" s="61"/>
      <c r="P135" s="61"/>
      <c r="Q135" s="62"/>
      <c r="R135" s="64"/>
      <c r="S135" s="64"/>
      <c r="T135" s="64"/>
      <c r="U135" s="62"/>
      <c r="V135" s="64"/>
    </row>
    <row r="136" spans="5:22" s="249" customFormat="1" x14ac:dyDescent="0.25">
      <c r="E136" s="64"/>
      <c r="F136" s="64"/>
      <c r="G136" s="61"/>
      <c r="H136" s="64"/>
      <c r="I136" s="64"/>
      <c r="J136" s="62"/>
      <c r="K136" s="64"/>
      <c r="L136" s="250"/>
      <c r="M136" s="62"/>
      <c r="N136" s="61"/>
      <c r="O136" s="61"/>
      <c r="P136" s="61"/>
      <c r="Q136" s="62"/>
      <c r="R136" s="64"/>
      <c r="S136" s="64"/>
      <c r="T136" s="64"/>
      <c r="U136" s="62"/>
      <c r="V136" s="64"/>
    </row>
    <row r="137" spans="5:22" s="249" customFormat="1" x14ac:dyDescent="0.25">
      <c r="E137" s="64"/>
      <c r="F137" s="64"/>
      <c r="G137" s="61"/>
      <c r="H137" s="64"/>
      <c r="I137" s="64"/>
      <c r="J137" s="62"/>
      <c r="K137" s="64"/>
      <c r="L137" s="250"/>
      <c r="M137" s="62"/>
      <c r="N137" s="61"/>
      <c r="O137" s="61"/>
      <c r="P137" s="61"/>
      <c r="Q137" s="62"/>
      <c r="R137" s="64"/>
      <c r="S137" s="64"/>
      <c r="T137" s="64"/>
      <c r="U137" s="62"/>
      <c r="V137" s="64"/>
    </row>
    <row r="138" spans="5:22" s="249" customFormat="1" x14ac:dyDescent="0.25">
      <c r="E138" s="64"/>
      <c r="F138" s="64"/>
      <c r="G138" s="61"/>
      <c r="H138" s="64"/>
      <c r="I138" s="64"/>
      <c r="J138" s="62"/>
      <c r="K138" s="64"/>
      <c r="L138" s="250"/>
      <c r="M138" s="62"/>
      <c r="N138" s="61"/>
      <c r="O138" s="61"/>
      <c r="P138" s="61"/>
      <c r="Q138" s="62"/>
      <c r="R138" s="64"/>
      <c r="S138" s="64"/>
      <c r="T138" s="64"/>
      <c r="U138" s="62"/>
      <c r="V138" s="64"/>
    </row>
    <row r="139" spans="5:22" s="249" customFormat="1" x14ac:dyDescent="0.25">
      <c r="E139" s="64"/>
      <c r="F139" s="64"/>
      <c r="G139" s="61"/>
      <c r="H139" s="64"/>
      <c r="I139" s="64"/>
      <c r="J139" s="62"/>
      <c r="K139" s="64"/>
      <c r="L139" s="250"/>
      <c r="M139" s="62"/>
      <c r="N139" s="61"/>
      <c r="O139" s="61"/>
      <c r="P139" s="61"/>
      <c r="Q139" s="62"/>
      <c r="R139" s="64"/>
      <c r="S139" s="64"/>
      <c r="T139" s="64"/>
      <c r="U139" s="62"/>
      <c r="V139" s="64"/>
    </row>
    <row r="140" spans="5:22" s="249" customFormat="1" x14ac:dyDescent="0.25">
      <c r="E140" s="64"/>
      <c r="F140" s="64"/>
      <c r="G140" s="61"/>
      <c r="H140" s="64"/>
      <c r="I140" s="64"/>
      <c r="J140" s="62"/>
      <c r="K140" s="64"/>
      <c r="L140" s="250"/>
      <c r="M140" s="62"/>
      <c r="N140" s="61"/>
      <c r="O140" s="61"/>
      <c r="P140" s="61"/>
      <c r="Q140" s="62"/>
      <c r="R140" s="64"/>
      <c r="S140" s="64"/>
      <c r="T140" s="64"/>
      <c r="U140" s="62"/>
      <c r="V140" s="64"/>
    </row>
    <row r="141" spans="5:22" s="249" customFormat="1" x14ac:dyDescent="0.25">
      <c r="E141" s="64"/>
      <c r="F141" s="64"/>
      <c r="G141" s="61"/>
      <c r="H141" s="64"/>
      <c r="I141" s="64"/>
      <c r="J141" s="62"/>
      <c r="K141" s="64"/>
      <c r="L141" s="250"/>
      <c r="M141" s="62"/>
      <c r="N141" s="61"/>
      <c r="O141" s="61"/>
      <c r="P141" s="61"/>
      <c r="Q141" s="62"/>
      <c r="R141" s="64"/>
      <c r="S141" s="64"/>
      <c r="T141" s="64"/>
      <c r="U141" s="62"/>
      <c r="V141" s="64"/>
    </row>
    <row r="142" spans="5:22" s="249" customFormat="1" x14ac:dyDescent="0.25">
      <c r="E142" s="64"/>
      <c r="F142" s="64"/>
      <c r="G142" s="61"/>
      <c r="H142" s="64"/>
      <c r="I142" s="64"/>
      <c r="J142" s="62"/>
      <c r="K142" s="64"/>
      <c r="L142" s="250"/>
      <c r="M142" s="62"/>
      <c r="N142" s="61"/>
      <c r="O142" s="61"/>
      <c r="P142" s="61"/>
      <c r="Q142" s="62"/>
      <c r="R142" s="64"/>
      <c r="S142" s="64"/>
      <c r="T142" s="64"/>
      <c r="U142" s="62"/>
      <c r="V142" s="64"/>
    </row>
    <row r="143" spans="5:22" s="249" customFormat="1" x14ac:dyDescent="0.25">
      <c r="E143" s="64"/>
      <c r="F143" s="64"/>
      <c r="G143" s="61"/>
      <c r="H143" s="64"/>
      <c r="I143" s="64"/>
      <c r="J143" s="62"/>
      <c r="K143" s="64"/>
      <c r="L143" s="250"/>
      <c r="M143" s="62"/>
      <c r="N143" s="61"/>
      <c r="O143" s="61"/>
      <c r="P143" s="61"/>
      <c r="Q143" s="62"/>
      <c r="R143" s="64"/>
      <c r="S143" s="64"/>
      <c r="T143" s="64"/>
      <c r="U143" s="62"/>
      <c r="V143" s="64"/>
    </row>
    <row r="144" spans="5:22" s="249" customFormat="1" x14ac:dyDescent="0.25">
      <c r="E144" s="64"/>
      <c r="F144" s="64"/>
      <c r="G144" s="61"/>
      <c r="H144" s="64"/>
      <c r="I144" s="64"/>
      <c r="J144" s="62"/>
      <c r="K144" s="64"/>
      <c r="L144" s="250"/>
      <c r="M144" s="62"/>
      <c r="N144" s="61"/>
      <c r="O144" s="61"/>
      <c r="P144" s="61"/>
      <c r="Q144" s="62"/>
      <c r="R144" s="64"/>
      <c r="S144" s="64"/>
      <c r="T144" s="64"/>
      <c r="U144" s="62"/>
      <c r="V144" s="64"/>
    </row>
    <row r="145" spans="5:22" s="249" customFormat="1" x14ac:dyDescent="0.25">
      <c r="E145" s="64"/>
      <c r="F145" s="64"/>
      <c r="G145" s="61"/>
      <c r="H145" s="64"/>
      <c r="I145" s="64"/>
      <c r="J145" s="62"/>
      <c r="K145" s="64"/>
      <c r="L145" s="250"/>
      <c r="M145" s="62"/>
      <c r="N145" s="61"/>
      <c r="O145" s="61"/>
      <c r="P145" s="61"/>
      <c r="Q145" s="62"/>
      <c r="R145" s="64"/>
      <c r="S145" s="64"/>
      <c r="T145" s="64"/>
      <c r="U145" s="62"/>
      <c r="V145" s="64"/>
    </row>
    <row r="146" spans="5:22" s="249" customFormat="1" x14ac:dyDescent="0.25">
      <c r="E146" s="64"/>
      <c r="F146" s="64"/>
      <c r="G146" s="61"/>
      <c r="H146" s="64"/>
      <c r="I146" s="64"/>
      <c r="J146" s="62"/>
      <c r="K146" s="64"/>
      <c r="L146" s="250"/>
      <c r="M146" s="62"/>
      <c r="N146" s="61"/>
      <c r="O146" s="61"/>
      <c r="P146" s="61"/>
      <c r="Q146" s="62"/>
      <c r="R146" s="64"/>
      <c r="S146" s="64"/>
      <c r="T146" s="64"/>
      <c r="U146" s="62"/>
      <c r="V146" s="64"/>
    </row>
    <row r="147" spans="5:22" s="249" customFormat="1" x14ac:dyDescent="0.25">
      <c r="E147" s="64"/>
      <c r="F147" s="64"/>
      <c r="G147" s="61"/>
      <c r="H147" s="64"/>
      <c r="I147" s="64"/>
      <c r="J147" s="62"/>
      <c r="K147" s="64"/>
      <c r="L147" s="250"/>
      <c r="M147" s="62"/>
      <c r="N147" s="61"/>
      <c r="O147" s="61"/>
      <c r="P147" s="61"/>
      <c r="Q147" s="62"/>
      <c r="R147" s="64"/>
      <c r="S147" s="64"/>
      <c r="T147" s="64"/>
      <c r="U147" s="62"/>
      <c r="V147" s="64"/>
    </row>
    <row r="148" spans="5:22" s="249" customFormat="1" x14ac:dyDescent="0.25">
      <c r="E148" s="64"/>
      <c r="F148" s="64"/>
      <c r="G148" s="61"/>
      <c r="H148" s="64"/>
      <c r="I148" s="64"/>
      <c r="J148" s="62"/>
      <c r="K148" s="64"/>
      <c r="L148" s="250"/>
      <c r="M148" s="62"/>
      <c r="N148" s="61"/>
      <c r="O148" s="61"/>
      <c r="P148" s="61"/>
      <c r="Q148" s="62"/>
      <c r="R148" s="64"/>
      <c r="S148" s="64"/>
      <c r="T148" s="64"/>
      <c r="U148" s="62"/>
      <c r="V148" s="64"/>
    </row>
    <row r="149" spans="5:22" s="249" customFormat="1" x14ac:dyDescent="0.25">
      <c r="E149" s="64"/>
      <c r="F149" s="64"/>
      <c r="G149" s="61"/>
      <c r="H149" s="64"/>
      <c r="I149" s="64"/>
      <c r="J149" s="62"/>
      <c r="K149" s="64"/>
      <c r="L149" s="250"/>
      <c r="M149" s="62"/>
      <c r="N149" s="61"/>
      <c r="O149" s="61"/>
      <c r="P149" s="61"/>
      <c r="Q149" s="62"/>
      <c r="R149" s="64"/>
      <c r="S149" s="64"/>
      <c r="T149" s="64"/>
      <c r="U149" s="62"/>
      <c r="V149" s="64"/>
    </row>
    <row r="150" spans="5:22" s="249" customFormat="1" x14ac:dyDescent="0.25">
      <c r="E150" s="64"/>
      <c r="F150" s="64"/>
      <c r="G150" s="61"/>
      <c r="H150" s="64"/>
      <c r="I150" s="64"/>
      <c r="J150" s="62"/>
      <c r="K150" s="64"/>
      <c r="L150" s="250"/>
      <c r="M150" s="62"/>
      <c r="N150" s="61"/>
      <c r="O150" s="61"/>
      <c r="P150" s="61"/>
      <c r="Q150" s="62"/>
      <c r="R150" s="64"/>
      <c r="S150" s="64"/>
      <c r="T150" s="64"/>
      <c r="U150" s="62"/>
      <c r="V150" s="64"/>
    </row>
    <row r="151" spans="5:22" s="249" customFormat="1" x14ac:dyDescent="0.25">
      <c r="E151" s="64"/>
      <c r="F151" s="64"/>
      <c r="G151" s="61"/>
      <c r="H151" s="64"/>
      <c r="I151" s="64"/>
      <c r="J151" s="62"/>
      <c r="K151" s="64"/>
      <c r="L151" s="250"/>
      <c r="M151" s="62"/>
      <c r="N151" s="61"/>
      <c r="O151" s="61"/>
      <c r="P151" s="61"/>
      <c r="Q151" s="62"/>
      <c r="R151" s="64"/>
      <c r="S151" s="64"/>
      <c r="T151" s="64"/>
      <c r="U151" s="62"/>
      <c r="V151" s="64"/>
    </row>
    <row r="152" spans="5:22" s="249" customFormat="1" x14ac:dyDescent="0.25">
      <c r="E152" s="64"/>
      <c r="F152" s="64"/>
      <c r="G152" s="61"/>
      <c r="H152" s="64"/>
      <c r="I152" s="64"/>
      <c r="J152" s="62"/>
      <c r="K152" s="64"/>
      <c r="L152" s="250"/>
      <c r="M152" s="62"/>
      <c r="N152" s="61"/>
      <c r="O152" s="61"/>
      <c r="P152" s="61"/>
      <c r="Q152" s="62"/>
      <c r="R152" s="64"/>
      <c r="S152" s="64"/>
      <c r="T152" s="64"/>
      <c r="U152" s="62"/>
      <c r="V152" s="64"/>
    </row>
    <row r="153" spans="5:22" s="249" customFormat="1" x14ac:dyDescent="0.25">
      <c r="E153" s="64"/>
      <c r="F153" s="64"/>
      <c r="G153" s="61"/>
      <c r="H153" s="64"/>
      <c r="I153" s="64"/>
      <c r="J153" s="62"/>
      <c r="K153" s="64"/>
      <c r="L153" s="250"/>
      <c r="M153" s="62"/>
      <c r="N153" s="61"/>
      <c r="O153" s="61"/>
      <c r="P153" s="61"/>
      <c r="Q153" s="62"/>
      <c r="R153" s="64"/>
      <c r="S153" s="64"/>
      <c r="T153" s="64"/>
      <c r="U153" s="62"/>
      <c r="V153" s="64"/>
    </row>
    <row r="154" spans="5:22" s="249" customFormat="1" x14ac:dyDescent="0.25">
      <c r="E154" s="64"/>
      <c r="F154" s="64"/>
      <c r="G154" s="61"/>
      <c r="H154" s="64"/>
      <c r="I154" s="64"/>
      <c r="J154" s="62"/>
      <c r="K154" s="64"/>
      <c r="L154" s="250"/>
      <c r="M154" s="62"/>
      <c r="N154" s="61"/>
      <c r="O154" s="61"/>
      <c r="P154" s="61"/>
      <c r="Q154" s="62"/>
      <c r="R154" s="64"/>
      <c r="S154" s="64"/>
      <c r="T154" s="64"/>
      <c r="U154" s="62"/>
      <c r="V154" s="64"/>
    </row>
    <row r="155" spans="5:22" s="249" customFormat="1" x14ac:dyDescent="0.25">
      <c r="E155" s="64"/>
      <c r="F155" s="64"/>
      <c r="G155" s="61"/>
      <c r="H155" s="64"/>
      <c r="I155" s="64"/>
      <c r="J155" s="62"/>
      <c r="K155" s="64"/>
      <c r="L155" s="250"/>
      <c r="M155" s="62"/>
      <c r="N155" s="61"/>
      <c r="O155" s="61"/>
      <c r="P155" s="61"/>
      <c r="Q155" s="62"/>
      <c r="R155" s="64"/>
      <c r="S155" s="64"/>
      <c r="T155" s="64"/>
      <c r="U155" s="62"/>
      <c r="V155" s="64"/>
    </row>
    <row r="156" spans="5:22" s="249" customFormat="1" x14ac:dyDescent="0.25">
      <c r="E156" s="64"/>
      <c r="F156" s="64"/>
      <c r="G156" s="61"/>
      <c r="H156" s="64"/>
      <c r="I156" s="64"/>
      <c r="J156" s="62"/>
      <c r="K156" s="64"/>
      <c r="L156" s="250"/>
      <c r="M156" s="62"/>
      <c r="N156" s="61"/>
      <c r="O156" s="61"/>
      <c r="P156" s="61"/>
      <c r="Q156" s="62"/>
      <c r="R156" s="64"/>
      <c r="S156" s="64"/>
      <c r="T156" s="64"/>
      <c r="U156" s="62"/>
      <c r="V156" s="64"/>
    </row>
    <row r="157" spans="5:22" s="249" customFormat="1" x14ac:dyDescent="0.25">
      <c r="E157" s="64"/>
      <c r="F157" s="64"/>
      <c r="G157" s="61"/>
      <c r="H157" s="64"/>
      <c r="I157" s="64"/>
      <c r="J157" s="62"/>
      <c r="K157" s="64"/>
      <c r="L157" s="250"/>
      <c r="M157" s="62"/>
      <c r="N157" s="61"/>
      <c r="O157" s="61"/>
      <c r="P157" s="61"/>
      <c r="Q157" s="62"/>
      <c r="R157" s="64"/>
      <c r="S157" s="64"/>
      <c r="T157" s="64"/>
      <c r="U157" s="62"/>
      <c r="V157" s="64"/>
    </row>
    <row r="158" spans="5:22" s="249" customFormat="1" x14ac:dyDescent="0.25">
      <c r="E158" s="64"/>
      <c r="F158" s="64"/>
      <c r="G158" s="61"/>
      <c r="H158" s="64"/>
      <c r="I158" s="64"/>
      <c r="J158" s="62"/>
      <c r="K158" s="64"/>
      <c r="L158" s="250"/>
      <c r="M158" s="62"/>
      <c r="N158" s="61"/>
      <c r="O158" s="61"/>
      <c r="P158" s="61"/>
      <c r="Q158" s="62"/>
      <c r="R158" s="64"/>
      <c r="S158" s="64"/>
      <c r="T158" s="64"/>
      <c r="U158" s="62"/>
      <c r="V158" s="64"/>
    </row>
    <row r="159" spans="5:22" s="249" customFormat="1" x14ac:dyDescent="0.25">
      <c r="E159" s="64"/>
      <c r="F159" s="64"/>
      <c r="G159" s="61"/>
      <c r="H159" s="64"/>
      <c r="I159" s="64"/>
      <c r="J159" s="62"/>
      <c r="K159" s="64"/>
      <c r="L159" s="250"/>
      <c r="M159" s="62"/>
      <c r="N159" s="61"/>
      <c r="O159" s="61"/>
      <c r="P159" s="61"/>
      <c r="Q159" s="62"/>
      <c r="R159" s="64"/>
      <c r="S159" s="64"/>
      <c r="T159" s="64"/>
      <c r="U159" s="62"/>
      <c r="V159" s="64"/>
    </row>
    <row r="160" spans="5:22" s="249" customFormat="1" x14ac:dyDescent="0.25">
      <c r="E160" s="64"/>
      <c r="F160" s="64"/>
      <c r="G160" s="61"/>
      <c r="H160" s="64"/>
      <c r="I160" s="64"/>
      <c r="J160" s="62"/>
      <c r="K160" s="64"/>
      <c r="L160" s="250"/>
      <c r="M160" s="62"/>
      <c r="N160" s="61"/>
      <c r="O160" s="61"/>
      <c r="P160" s="61"/>
      <c r="Q160" s="62"/>
      <c r="R160" s="64"/>
      <c r="S160" s="64"/>
      <c r="T160" s="64"/>
      <c r="U160" s="62"/>
      <c r="V160" s="64"/>
    </row>
    <row r="161" spans="5:22" s="249" customFormat="1" x14ac:dyDescent="0.25">
      <c r="E161" s="64"/>
      <c r="F161" s="64"/>
      <c r="G161" s="61"/>
      <c r="H161" s="64"/>
      <c r="I161" s="64"/>
      <c r="J161" s="62"/>
      <c r="K161" s="64"/>
      <c r="L161" s="250"/>
      <c r="M161" s="62"/>
      <c r="N161" s="61"/>
      <c r="O161" s="61"/>
      <c r="P161" s="61"/>
      <c r="Q161" s="62"/>
      <c r="R161" s="64"/>
      <c r="S161" s="64"/>
      <c r="T161" s="64"/>
      <c r="U161" s="62"/>
      <c r="V161" s="64"/>
    </row>
    <row r="162" spans="5:22" s="249" customFormat="1" x14ac:dyDescent="0.25">
      <c r="E162" s="64"/>
      <c r="F162" s="64"/>
      <c r="G162" s="61"/>
      <c r="H162" s="64"/>
      <c r="I162" s="64"/>
      <c r="J162" s="62"/>
      <c r="K162" s="64"/>
      <c r="L162" s="250"/>
      <c r="M162" s="62"/>
      <c r="N162" s="61"/>
      <c r="O162" s="61"/>
      <c r="P162" s="61"/>
      <c r="Q162" s="62"/>
      <c r="R162" s="64"/>
      <c r="S162" s="64"/>
      <c r="T162" s="64"/>
      <c r="U162" s="62"/>
      <c r="V162" s="64"/>
    </row>
    <row r="163" spans="5:22" s="249" customFormat="1" x14ac:dyDescent="0.25">
      <c r="E163" s="64"/>
      <c r="F163" s="64"/>
      <c r="G163" s="61"/>
      <c r="H163" s="64"/>
      <c r="I163" s="64"/>
      <c r="J163" s="62"/>
      <c r="K163" s="64"/>
      <c r="L163" s="250"/>
      <c r="M163" s="62"/>
      <c r="N163" s="61"/>
      <c r="O163" s="61"/>
      <c r="P163" s="61"/>
      <c r="Q163" s="62"/>
      <c r="R163" s="64"/>
      <c r="S163" s="64"/>
      <c r="T163" s="64"/>
      <c r="U163" s="62"/>
      <c r="V163" s="64"/>
    </row>
    <row r="164" spans="5:22" s="249" customFormat="1" x14ac:dyDescent="0.25">
      <c r="E164" s="64"/>
      <c r="F164" s="64"/>
      <c r="G164" s="61"/>
      <c r="H164" s="64"/>
      <c r="I164" s="64"/>
      <c r="J164" s="62"/>
      <c r="K164" s="64"/>
      <c r="L164" s="250"/>
      <c r="M164" s="62"/>
      <c r="N164" s="61"/>
      <c r="O164" s="61"/>
      <c r="P164" s="61"/>
      <c r="Q164" s="62"/>
      <c r="R164" s="64"/>
      <c r="S164" s="64"/>
      <c r="T164" s="64"/>
      <c r="U164" s="62"/>
      <c r="V164" s="64"/>
    </row>
    <row r="165" spans="5:22" s="249" customFormat="1" x14ac:dyDescent="0.25">
      <c r="E165" s="64"/>
      <c r="F165" s="64"/>
      <c r="G165" s="61"/>
      <c r="H165" s="64"/>
      <c r="I165" s="64"/>
      <c r="J165" s="62"/>
      <c r="K165" s="64"/>
      <c r="L165" s="250"/>
      <c r="M165" s="62"/>
      <c r="N165" s="61"/>
      <c r="O165" s="61"/>
      <c r="P165" s="61"/>
      <c r="Q165" s="62"/>
      <c r="R165" s="64"/>
      <c r="S165" s="64"/>
      <c r="T165" s="64"/>
      <c r="U165" s="62"/>
      <c r="V165" s="64"/>
    </row>
    <row r="166" spans="5:22" s="249" customFormat="1" x14ac:dyDescent="0.25">
      <c r="E166" s="64"/>
      <c r="F166" s="64"/>
      <c r="G166" s="61"/>
      <c r="H166" s="64"/>
      <c r="I166" s="64"/>
      <c r="J166" s="62"/>
      <c r="K166" s="64"/>
      <c r="L166" s="250"/>
      <c r="M166" s="62"/>
      <c r="N166" s="61"/>
      <c r="O166" s="61"/>
      <c r="P166" s="61"/>
      <c r="Q166" s="62"/>
      <c r="R166" s="64"/>
      <c r="S166" s="64"/>
      <c r="T166" s="64"/>
      <c r="U166" s="62"/>
      <c r="V166" s="64"/>
    </row>
    <row r="167" spans="5:22" s="249" customFormat="1" x14ac:dyDescent="0.25">
      <c r="E167" s="64"/>
      <c r="F167" s="64"/>
      <c r="G167" s="61"/>
      <c r="H167" s="64"/>
      <c r="I167" s="64"/>
      <c r="J167" s="62"/>
      <c r="K167" s="64"/>
      <c r="L167" s="250"/>
      <c r="M167" s="62"/>
      <c r="N167" s="61"/>
      <c r="O167" s="61"/>
      <c r="P167" s="61"/>
      <c r="Q167" s="62"/>
      <c r="R167" s="64"/>
      <c r="S167" s="64"/>
      <c r="T167" s="64"/>
      <c r="U167" s="62"/>
      <c r="V167" s="64"/>
    </row>
    <row r="168" spans="5:22" s="249" customFormat="1" x14ac:dyDescent="0.25">
      <c r="E168" s="64"/>
      <c r="F168" s="64"/>
      <c r="G168" s="61"/>
      <c r="H168" s="64"/>
      <c r="I168" s="64"/>
      <c r="J168" s="62"/>
      <c r="K168" s="64"/>
      <c r="L168" s="250"/>
      <c r="M168" s="62"/>
      <c r="N168" s="61"/>
      <c r="O168" s="61"/>
      <c r="P168" s="61"/>
      <c r="Q168" s="62"/>
      <c r="R168" s="64"/>
      <c r="S168" s="64"/>
      <c r="T168" s="64"/>
      <c r="U168" s="62"/>
      <c r="V168" s="64"/>
    </row>
    <row r="169" spans="5:22" s="249" customFormat="1" x14ac:dyDescent="0.25">
      <c r="E169" s="64"/>
      <c r="F169" s="64"/>
      <c r="G169" s="61"/>
      <c r="H169" s="64"/>
      <c r="I169" s="64"/>
      <c r="J169" s="62"/>
      <c r="K169" s="64"/>
      <c r="L169" s="250"/>
      <c r="M169" s="62"/>
      <c r="N169" s="61"/>
      <c r="O169" s="61"/>
      <c r="P169" s="61"/>
      <c r="Q169" s="62"/>
      <c r="R169" s="64"/>
      <c r="S169" s="64"/>
      <c r="T169" s="64"/>
      <c r="U169" s="62"/>
      <c r="V169" s="64"/>
    </row>
    <row r="170" spans="5:22" s="249" customFormat="1" x14ac:dyDescent="0.25">
      <c r="E170" s="64"/>
      <c r="F170" s="64"/>
      <c r="G170" s="61"/>
      <c r="H170" s="64"/>
      <c r="I170" s="64"/>
      <c r="J170" s="62"/>
      <c r="K170" s="64"/>
      <c r="L170" s="250"/>
      <c r="M170" s="62"/>
      <c r="N170" s="61"/>
      <c r="O170" s="61"/>
      <c r="P170" s="61"/>
      <c r="Q170" s="62"/>
      <c r="R170" s="64"/>
      <c r="S170" s="64"/>
      <c r="T170" s="64"/>
      <c r="U170" s="62"/>
      <c r="V170" s="64"/>
    </row>
    <row r="171" spans="5:22" s="249" customFormat="1" x14ac:dyDescent="0.25">
      <c r="E171" s="64"/>
      <c r="F171" s="64"/>
      <c r="G171" s="61"/>
      <c r="H171" s="64"/>
      <c r="I171" s="64"/>
      <c r="J171" s="62"/>
      <c r="K171" s="64"/>
      <c r="L171" s="250"/>
      <c r="M171" s="62"/>
      <c r="N171" s="61"/>
      <c r="O171" s="61"/>
      <c r="P171" s="61"/>
      <c r="Q171" s="62"/>
      <c r="R171" s="64"/>
      <c r="S171" s="64"/>
      <c r="T171" s="64"/>
      <c r="U171" s="62"/>
      <c r="V171" s="64"/>
    </row>
    <row r="172" spans="5:22" s="249" customFormat="1" x14ac:dyDescent="0.25">
      <c r="E172" s="64"/>
      <c r="F172" s="64"/>
      <c r="G172" s="61"/>
      <c r="H172" s="64"/>
      <c r="I172" s="64"/>
      <c r="J172" s="62"/>
      <c r="K172" s="64"/>
      <c r="L172" s="250"/>
      <c r="M172" s="62"/>
      <c r="N172" s="61"/>
      <c r="O172" s="61"/>
      <c r="P172" s="61"/>
      <c r="Q172" s="62"/>
      <c r="R172" s="64"/>
      <c r="S172" s="64"/>
      <c r="T172" s="64"/>
      <c r="U172" s="62"/>
      <c r="V172" s="64"/>
    </row>
    <row r="173" spans="5:22" s="249" customFormat="1" x14ac:dyDescent="0.25">
      <c r="E173" s="64"/>
      <c r="F173" s="64"/>
      <c r="G173" s="61"/>
      <c r="H173" s="64"/>
      <c r="I173" s="64"/>
      <c r="J173" s="62"/>
      <c r="K173" s="64"/>
      <c r="L173" s="250"/>
      <c r="M173" s="62"/>
      <c r="N173" s="61"/>
      <c r="O173" s="61"/>
      <c r="P173" s="61"/>
      <c r="Q173" s="62"/>
      <c r="R173" s="64"/>
      <c r="S173" s="64"/>
      <c r="T173" s="64"/>
      <c r="U173" s="62"/>
      <c r="V173" s="64"/>
    </row>
    <row r="174" spans="5:22" s="249" customFormat="1" x14ac:dyDescent="0.25">
      <c r="E174" s="64"/>
      <c r="F174" s="64"/>
      <c r="G174" s="61"/>
      <c r="H174" s="64"/>
      <c r="I174" s="64"/>
      <c r="J174" s="62"/>
      <c r="K174" s="64"/>
      <c r="L174" s="250"/>
      <c r="M174" s="62"/>
      <c r="N174" s="61"/>
      <c r="O174" s="61"/>
      <c r="P174" s="61"/>
      <c r="Q174" s="62"/>
      <c r="R174" s="64"/>
      <c r="S174" s="64"/>
      <c r="T174" s="64"/>
      <c r="U174" s="62"/>
      <c r="V174" s="64"/>
    </row>
    <row r="175" spans="5:22" s="249" customFormat="1" x14ac:dyDescent="0.25">
      <c r="E175" s="64"/>
      <c r="F175" s="64"/>
      <c r="G175" s="61"/>
      <c r="H175" s="64"/>
      <c r="I175" s="64"/>
      <c r="J175" s="62"/>
      <c r="K175" s="64"/>
      <c r="L175" s="250"/>
      <c r="M175" s="62"/>
      <c r="N175" s="61"/>
      <c r="O175" s="61"/>
      <c r="P175" s="61"/>
      <c r="Q175" s="62"/>
      <c r="R175" s="64"/>
      <c r="S175" s="64"/>
      <c r="T175" s="64"/>
      <c r="U175" s="62"/>
      <c r="V175" s="64"/>
    </row>
    <row r="176" spans="5:22" s="249" customFormat="1" x14ac:dyDescent="0.25">
      <c r="E176" s="64"/>
      <c r="F176" s="64"/>
      <c r="G176" s="61"/>
      <c r="H176" s="64"/>
      <c r="I176" s="64"/>
      <c r="J176" s="62"/>
      <c r="K176" s="64"/>
      <c r="L176" s="250"/>
      <c r="M176" s="62"/>
      <c r="N176" s="61"/>
      <c r="O176" s="61"/>
      <c r="P176" s="61"/>
      <c r="Q176" s="62"/>
      <c r="R176" s="64"/>
      <c r="S176" s="64"/>
      <c r="T176" s="64"/>
      <c r="U176" s="62"/>
      <c r="V176" s="64"/>
    </row>
  </sheetData>
  <mergeCells count="1">
    <mergeCell ref="A115:V11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3"/>
  <sheetViews>
    <sheetView workbookViewId="0">
      <pane ySplit="3" topLeftCell="A4" activePane="bottomLeft" state="frozen"/>
      <selection pane="bottomLeft"/>
    </sheetView>
  </sheetViews>
  <sheetFormatPr defaultColWidth="11.42578125" defaultRowHeight="12.75" x14ac:dyDescent="0.2"/>
  <cols>
    <col min="1" max="1" width="19.42578125" style="266" customWidth="1"/>
    <col min="2" max="2" width="31.85546875" style="266" customWidth="1"/>
    <col min="3" max="3" width="20.140625" style="265" customWidth="1"/>
    <col min="4" max="5" width="11.42578125" style="264"/>
    <col min="6" max="6" width="11.42578125" style="263"/>
    <col min="7" max="8" width="11.42578125" style="262"/>
    <col min="9" max="9" width="11.42578125" style="261"/>
    <col min="10" max="10" width="16.140625" style="260" customWidth="1"/>
    <col min="11" max="11" width="13.42578125" style="260" customWidth="1"/>
    <col min="12" max="12" width="17.28515625" style="260" customWidth="1"/>
    <col min="13" max="13" width="13" style="260" customWidth="1"/>
    <col min="14" max="14" width="11.42578125" style="260"/>
    <col min="15" max="15" width="15.140625" style="260" customWidth="1"/>
    <col min="16" max="16384" width="11.42578125" style="260"/>
  </cols>
  <sheetData>
    <row r="1" spans="1:22" s="108" customFormat="1" ht="22.5" customHeight="1" x14ac:dyDescent="0.25">
      <c r="A1" s="109" t="s">
        <v>6703</v>
      </c>
      <c r="B1" s="315"/>
      <c r="C1" s="315"/>
      <c r="D1" s="401"/>
      <c r="E1" s="402"/>
      <c r="F1" s="403"/>
      <c r="G1" s="404"/>
      <c r="H1" s="316"/>
      <c r="I1" s="316"/>
      <c r="J1" s="405"/>
      <c r="K1" s="402"/>
      <c r="L1" s="406"/>
      <c r="M1" s="407"/>
      <c r="N1" s="404"/>
      <c r="O1" s="404"/>
      <c r="P1" s="404"/>
      <c r="Q1" s="111"/>
      <c r="R1" s="110"/>
      <c r="S1" s="110"/>
      <c r="T1" s="110"/>
      <c r="U1" s="111"/>
      <c r="V1" s="110"/>
    </row>
    <row r="2" spans="1:22" ht="15" x14ac:dyDescent="0.25">
      <c r="A2" s="408"/>
      <c r="B2" s="408"/>
      <c r="C2" s="409"/>
      <c r="D2" s="491" t="s">
        <v>4230</v>
      </c>
      <c r="E2" s="492"/>
      <c r="F2" s="493"/>
      <c r="G2" s="494" t="s">
        <v>4229</v>
      </c>
      <c r="H2" s="494"/>
      <c r="I2" s="494"/>
      <c r="J2" s="495" t="s">
        <v>4228</v>
      </c>
      <c r="K2" s="496"/>
      <c r="L2" s="497"/>
      <c r="M2" s="494" t="s">
        <v>4227</v>
      </c>
      <c r="N2" s="494"/>
      <c r="O2" s="494"/>
      <c r="P2" s="410"/>
    </row>
    <row r="3" spans="1:22" ht="15" x14ac:dyDescent="0.25">
      <c r="A3" s="436" t="s">
        <v>4226</v>
      </c>
      <c r="B3" s="436" t="s">
        <v>4225</v>
      </c>
      <c r="C3" s="437" t="s">
        <v>4224</v>
      </c>
      <c r="D3" s="438" t="s">
        <v>4223</v>
      </c>
      <c r="E3" s="439" t="s">
        <v>4222</v>
      </c>
      <c r="F3" s="440" t="s">
        <v>2125</v>
      </c>
      <c r="G3" s="441" t="s">
        <v>4223</v>
      </c>
      <c r="H3" s="441" t="s">
        <v>4222</v>
      </c>
      <c r="I3" s="442" t="s">
        <v>2125</v>
      </c>
      <c r="J3" s="438" t="s">
        <v>4223</v>
      </c>
      <c r="K3" s="439" t="s">
        <v>4222</v>
      </c>
      <c r="L3" s="440" t="s">
        <v>2125</v>
      </c>
      <c r="M3" s="441" t="s">
        <v>4223</v>
      </c>
      <c r="N3" s="441" t="s">
        <v>4222</v>
      </c>
      <c r="O3" s="442" t="s">
        <v>2125</v>
      </c>
      <c r="P3" s="410"/>
    </row>
    <row r="4" spans="1:22" s="268" customFormat="1" ht="15" x14ac:dyDescent="0.25">
      <c r="A4" s="408" t="s">
        <v>4221</v>
      </c>
      <c r="B4" s="408" t="s">
        <v>4220</v>
      </c>
      <c r="C4" s="409">
        <v>2289</v>
      </c>
      <c r="D4" s="411">
        <v>1.88208799015477E-2</v>
      </c>
      <c r="E4" s="412">
        <v>3.3088538109192099E-3</v>
      </c>
      <c r="F4" s="413">
        <v>1.28508666211068E-8</v>
      </c>
      <c r="G4" s="414">
        <v>1.8007205628705902E-2</v>
      </c>
      <c r="H4" s="414">
        <v>3.2887113762911798E-3</v>
      </c>
      <c r="I4" s="415">
        <v>4.36378001656362E-8</v>
      </c>
      <c r="J4" s="411">
        <v>1.7905591643059601E-2</v>
      </c>
      <c r="K4" s="412">
        <v>3.5949927507374401E-3</v>
      </c>
      <c r="L4" s="413">
        <v>6.3353664058039204E-7</v>
      </c>
      <c r="M4" s="414">
        <v>1.9440976446831699E-2</v>
      </c>
      <c r="N4" s="414">
        <v>3.5580243638124098E-3</v>
      </c>
      <c r="O4" s="415">
        <v>4.6557418251635098E-8</v>
      </c>
      <c r="P4" s="416"/>
    </row>
    <row r="5" spans="1:22" s="267" customFormat="1" ht="15" x14ac:dyDescent="0.25">
      <c r="A5" s="408" t="s">
        <v>4219</v>
      </c>
      <c r="B5" s="408" t="s">
        <v>4218</v>
      </c>
      <c r="C5" s="417">
        <v>991</v>
      </c>
      <c r="D5" s="418">
        <v>-6.5875245412608599E-5</v>
      </c>
      <c r="E5" s="419">
        <v>2.18402374360305E-3</v>
      </c>
      <c r="F5" s="420">
        <v>0.97593759096436505</v>
      </c>
      <c r="G5" s="421">
        <v>1.3499534175896301E-4</v>
      </c>
      <c r="H5" s="421">
        <v>2.1707512712554702E-3</v>
      </c>
      <c r="I5" s="422">
        <v>0.95041287586012402</v>
      </c>
      <c r="J5" s="418">
        <v>1.21426414563594E-3</v>
      </c>
      <c r="K5" s="419">
        <v>2.3729154120660199E-3</v>
      </c>
      <c r="L5" s="420">
        <v>0.60884820467767997</v>
      </c>
      <c r="M5" s="421">
        <v>9.1536627319068397E-4</v>
      </c>
      <c r="N5" s="421">
        <v>2.3485228927183801E-3</v>
      </c>
      <c r="O5" s="422">
        <v>0.69671213816973798</v>
      </c>
      <c r="P5" s="423"/>
    </row>
    <row r="6" spans="1:22" s="268" customFormat="1" ht="15" x14ac:dyDescent="0.25">
      <c r="A6" s="408" t="s">
        <v>4217</v>
      </c>
      <c r="B6" s="408" t="s">
        <v>4216</v>
      </c>
      <c r="C6" s="409">
        <v>4913</v>
      </c>
      <c r="D6" s="411">
        <v>1.8717085284322501E-2</v>
      </c>
      <c r="E6" s="412">
        <v>4.8195127039877004E-3</v>
      </c>
      <c r="F6" s="413">
        <v>1.02918911690713E-4</v>
      </c>
      <c r="G6" s="414">
        <v>1.36666921827327E-2</v>
      </c>
      <c r="H6" s="414">
        <v>4.7902206190970197E-3</v>
      </c>
      <c r="I6" s="415">
        <v>4.3303137847370997E-3</v>
      </c>
      <c r="J6" s="411">
        <v>2.1224160733208E-2</v>
      </c>
      <c r="K6" s="412">
        <v>5.2364138826051501E-3</v>
      </c>
      <c r="L6" s="413">
        <v>5.0524746534918701E-5</v>
      </c>
      <c r="M6" s="414">
        <v>1.75176276409231E-2</v>
      </c>
      <c r="N6" s="414">
        <v>5.1826082623859099E-3</v>
      </c>
      <c r="O6" s="415">
        <v>7.2464881345245095E-4</v>
      </c>
      <c r="P6" s="416"/>
    </row>
    <row r="7" spans="1:22" s="268" customFormat="1" ht="15" x14ac:dyDescent="0.25">
      <c r="A7" s="408" t="s">
        <v>4215</v>
      </c>
      <c r="B7" s="408" t="s">
        <v>4214</v>
      </c>
      <c r="C7" s="409">
        <v>4905</v>
      </c>
      <c r="D7" s="411">
        <v>7.7695116798347105E-2</v>
      </c>
      <c r="E7" s="412">
        <v>4.80587491549192E-3</v>
      </c>
      <c r="F7" s="413">
        <v>8.6621461433666808E-59</v>
      </c>
      <c r="G7" s="414">
        <v>7.2345199044798705E-2</v>
      </c>
      <c r="H7" s="414">
        <v>4.7766508534371199E-3</v>
      </c>
      <c r="I7" s="415">
        <v>8.1023274560895906E-52</v>
      </c>
      <c r="J7" s="411">
        <v>7.9539279231072194E-2</v>
      </c>
      <c r="K7" s="412">
        <v>5.2215913469810804E-3</v>
      </c>
      <c r="L7" s="413">
        <v>2.14328619079524E-52</v>
      </c>
      <c r="M7" s="414">
        <v>7.5258442808534401E-2</v>
      </c>
      <c r="N7" s="414">
        <v>5.1679071986107999E-3</v>
      </c>
      <c r="O7" s="415">
        <v>4.8536479965688299E-48</v>
      </c>
      <c r="P7" s="416"/>
    </row>
    <row r="8" spans="1:22" s="268" customFormat="1" ht="15" x14ac:dyDescent="0.25">
      <c r="A8" s="408" t="s">
        <v>4213</v>
      </c>
      <c r="B8" s="408" t="s">
        <v>4212</v>
      </c>
      <c r="C8" s="409">
        <v>1516</v>
      </c>
      <c r="D8" s="411">
        <v>9.1209541552564506E-3</v>
      </c>
      <c r="E8" s="412">
        <v>2.6978986355071302E-3</v>
      </c>
      <c r="F8" s="413">
        <v>7.2285030051347796E-4</v>
      </c>
      <c r="G8" s="414">
        <v>8.8573451170436794E-3</v>
      </c>
      <c r="H8" s="414">
        <v>2.6814954512862899E-3</v>
      </c>
      <c r="I8" s="415">
        <v>9.5609884335238896E-4</v>
      </c>
      <c r="J8" s="411">
        <v>1.0952758201529E-2</v>
      </c>
      <c r="K8" s="412">
        <v>2.9312765799168099E-3</v>
      </c>
      <c r="L8" s="413">
        <v>1.86588502479239E-4</v>
      </c>
      <c r="M8" s="414">
        <v>1.0654797041081E-2</v>
      </c>
      <c r="N8" s="414">
        <v>2.9011438380056702E-3</v>
      </c>
      <c r="O8" s="415">
        <v>2.40076948785814E-4</v>
      </c>
      <c r="P8" s="416"/>
    </row>
    <row r="9" spans="1:22" s="268" customFormat="1" ht="15" x14ac:dyDescent="0.25">
      <c r="A9" s="408" t="s">
        <v>4211</v>
      </c>
      <c r="B9" s="408" t="s">
        <v>4210</v>
      </c>
      <c r="C9" s="409">
        <v>7053</v>
      </c>
      <c r="D9" s="411">
        <v>-5.0435231529776602E-2</v>
      </c>
      <c r="E9" s="412">
        <v>5.7016500162422098E-3</v>
      </c>
      <c r="F9" s="413">
        <v>9.0935462265035098E-19</v>
      </c>
      <c r="G9" s="414">
        <v>-4.7638569271387002E-2</v>
      </c>
      <c r="H9" s="414">
        <v>5.6669664903062598E-3</v>
      </c>
      <c r="I9" s="415">
        <v>4.2292600493308102E-17</v>
      </c>
      <c r="J9" s="411">
        <v>-4.8121065346575002E-2</v>
      </c>
      <c r="K9" s="412">
        <v>6.1947629479137296E-3</v>
      </c>
      <c r="L9" s="413">
        <v>7.9720152787417193E-15</v>
      </c>
      <c r="M9" s="414">
        <v>-4.5984355724850698E-2</v>
      </c>
      <c r="N9" s="414">
        <v>6.1310846589272203E-3</v>
      </c>
      <c r="O9" s="415">
        <v>6.3720964497314798E-14</v>
      </c>
      <c r="P9" s="416"/>
    </row>
    <row r="10" spans="1:22" s="267" customFormat="1" ht="15" x14ac:dyDescent="0.25">
      <c r="A10" s="408" t="s">
        <v>4209</v>
      </c>
      <c r="B10" s="408" t="s">
        <v>4208</v>
      </c>
      <c r="C10" s="417">
        <v>2835</v>
      </c>
      <c r="D10" s="418">
        <v>-5.7104677866858899E-4</v>
      </c>
      <c r="E10" s="419">
        <v>3.6771184648415399E-3</v>
      </c>
      <c r="F10" s="420">
        <v>0.87658689921025501</v>
      </c>
      <c r="G10" s="421">
        <v>-2.4659030336969799E-3</v>
      </c>
      <c r="H10" s="421">
        <v>3.6547557600706002E-3</v>
      </c>
      <c r="I10" s="422">
        <v>0.499859547479858</v>
      </c>
      <c r="J10" s="418">
        <v>-8.0690937106330397E-4</v>
      </c>
      <c r="K10" s="419">
        <v>3.9951577390639603E-3</v>
      </c>
      <c r="L10" s="420">
        <v>0.83993873668270302</v>
      </c>
      <c r="M10" s="421">
        <v>-1.8408166631745399E-3</v>
      </c>
      <c r="N10" s="421">
        <v>3.9540925477396099E-3</v>
      </c>
      <c r="O10" s="422">
        <v>0.64153965338766294</v>
      </c>
      <c r="P10" s="423"/>
    </row>
    <row r="11" spans="1:22" s="268" customFormat="1" ht="15" x14ac:dyDescent="0.25">
      <c r="A11" s="408" t="s">
        <v>4207</v>
      </c>
      <c r="B11" s="408" t="s">
        <v>4206</v>
      </c>
      <c r="C11" s="409">
        <v>84910</v>
      </c>
      <c r="D11" s="411">
        <v>8.4319740132789894E-2</v>
      </c>
      <c r="E11" s="412">
        <v>1.6263663232497901E-2</v>
      </c>
      <c r="F11" s="413">
        <v>2.16539555717203E-7</v>
      </c>
      <c r="G11" s="414">
        <v>6.0555006412953999E-2</v>
      </c>
      <c r="H11" s="414">
        <v>1.6164547439599102E-2</v>
      </c>
      <c r="I11" s="415">
        <v>1.79560966448547E-4</v>
      </c>
      <c r="J11" s="411">
        <v>9.0305607061876306E-2</v>
      </c>
      <c r="K11" s="412">
        <v>1.7669047847656098E-2</v>
      </c>
      <c r="L11" s="413">
        <v>3.20544071345137E-7</v>
      </c>
      <c r="M11" s="414">
        <v>7.9489729468820006E-2</v>
      </c>
      <c r="N11" s="414">
        <v>1.7487457819676901E-2</v>
      </c>
      <c r="O11" s="415">
        <v>5.4797707111170902E-6</v>
      </c>
      <c r="P11" s="416"/>
    </row>
    <row r="12" spans="1:22" s="268" customFormat="1" ht="15" x14ac:dyDescent="0.25">
      <c r="A12" s="408" t="s">
        <v>4205</v>
      </c>
      <c r="B12" s="408" t="s">
        <v>4204</v>
      </c>
      <c r="C12" s="409">
        <v>21484</v>
      </c>
      <c r="D12" s="411">
        <v>-2.4807946513118299E-2</v>
      </c>
      <c r="E12" s="412">
        <v>9.4086742952704996E-3</v>
      </c>
      <c r="F12" s="413">
        <v>8.3714341649465795E-3</v>
      </c>
      <c r="G12" s="414">
        <v>-2.7240099658294499E-2</v>
      </c>
      <c r="H12" s="414">
        <v>9.3512019064185999E-3</v>
      </c>
      <c r="I12" s="415">
        <v>3.5796865517963E-3</v>
      </c>
      <c r="J12" s="411">
        <v>-2.54983686478585E-2</v>
      </c>
      <c r="K12" s="412">
        <v>1.02220370884064E-2</v>
      </c>
      <c r="L12" s="413">
        <v>1.2615221202820799E-2</v>
      </c>
      <c r="M12" s="414">
        <v>-2.4888356081362199E-2</v>
      </c>
      <c r="N12" s="414">
        <v>1.01167657921361E-2</v>
      </c>
      <c r="O12" s="415">
        <v>1.38894461119136E-2</v>
      </c>
      <c r="P12" s="416"/>
    </row>
    <row r="13" spans="1:22" s="267" customFormat="1" ht="15" x14ac:dyDescent="0.25">
      <c r="A13" s="408" t="s">
        <v>4203</v>
      </c>
      <c r="B13" s="408" t="s">
        <v>4202</v>
      </c>
      <c r="C13" s="417">
        <v>33387</v>
      </c>
      <c r="D13" s="418">
        <v>5.5689474773725602E-3</v>
      </c>
      <c r="E13" s="419">
        <v>1.14591618113811E-2</v>
      </c>
      <c r="F13" s="420">
        <v>0.626979859949094</v>
      </c>
      <c r="G13" s="421">
        <v>7.0122589958442299E-4</v>
      </c>
      <c r="H13" s="421">
        <v>1.13893714613945E-2</v>
      </c>
      <c r="I13" s="422">
        <v>0.95090650585112302</v>
      </c>
      <c r="J13" s="418">
        <v>-3.2747847773909899E-3</v>
      </c>
      <c r="K13" s="419">
        <v>1.24498263424261E-2</v>
      </c>
      <c r="L13" s="420">
        <v>0.79252083491434999</v>
      </c>
      <c r="M13" s="421">
        <v>-3.2770769801804401E-3</v>
      </c>
      <c r="N13" s="421">
        <v>1.23218007972594E-2</v>
      </c>
      <c r="O13" s="422">
        <v>0.79027183780666999</v>
      </c>
      <c r="P13" s="423"/>
    </row>
    <row r="14" spans="1:22" s="267" customFormat="1" ht="15" x14ac:dyDescent="0.25">
      <c r="A14" s="408" t="s">
        <v>4201</v>
      </c>
      <c r="B14" s="408" t="s">
        <v>4200</v>
      </c>
      <c r="C14" s="417">
        <v>28628</v>
      </c>
      <c r="D14" s="418">
        <v>-6.6506745517849299E-3</v>
      </c>
      <c r="E14" s="419">
        <v>1.0932976811675E-2</v>
      </c>
      <c r="F14" s="420">
        <v>0.54297974113876002</v>
      </c>
      <c r="G14" s="421">
        <v>-1.27298549673769E-2</v>
      </c>
      <c r="H14" s="421">
        <v>1.0866354225148599E-2</v>
      </c>
      <c r="I14" s="422">
        <v>0.24140077868121201</v>
      </c>
      <c r="J14" s="418">
        <v>-1.6777035867122799E-3</v>
      </c>
      <c r="K14" s="419">
        <v>1.1878043183796301E-2</v>
      </c>
      <c r="L14" s="420">
        <v>0.88767710401268096</v>
      </c>
      <c r="M14" s="421">
        <v>-5.3219432020610398E-3</v>
      </c>
      <c r="N14" s="421">
        <v>1.17558234229882E-2</v>
      </c>
      <c r="O14" s="422">
        <v>0.65075975993100199</v>
      </c>
      <c r="P14" s="423"/>
    </row>
    <row r="15" spans="1:22" s="267" customFormat="1" ht="15" x14ac:dyDescent="0.25">
      <c r="A15" s="434" t="s">
        <v>4199</v>
      </c>
      <c r="B15" s="434" t="s">
        <v>4198</v>
      </c>
      <c r="C15" s="435">
        <v>590</v>
      </c>
      <c r="D15" s="424">
        <v>-1.5872701155289499E-3</v>
      </c>
      <c r="E15" s="425">
        <v>1.68446807099644E-3</v>
      </c>
      <c r="F15" s="426">
        <v>0.34604032849288702</v>
      </c>
      <c r="G15" s="431">
        <v>-2.8191821962841798E-3</v>
      </c>
      <c r="H15" s="432">
        <v>1.6742382276448201E-3</v>
      </c>
      <c r="I15" s="433">
        <v>9.2208795939597202E-2</v>
      </c>
      <c r="J15" s="424">
        <v>-1.6842800825846401E-3</v>
      </c>
      <c r="K15" s="425">
        <v>1.83016095764849E-3</v>
      </c>
      <c r="L15" s="426">
        <v>0.35742087517855697</v>
      </c>
      <c r="M15" s="432">
        <v>-3.5408421281269199E-3</v>
      </c>
      <c r="N15" s="432">
        <v>1.8113577101559E-3</v>
      </c>
      <c r="O15" s="433">
        <v>5.0606676208580302E-2</v>
      </c>
      <c r="P15" s="423"/>
    </row>
    <row r="16" spans="1:22" ht="15" x14ac:dyDescent="0.25">
      <c r="A16" s="408"/>
      <c r="B16" s="408"/>
      <c r="C16" s="409"/>
      <c r="D16" s="427"/>
      <c r="E16" s="427"/>
      <c r="F16" s="428"/>
      <c r="G16" s="429"/>
      <c r="H16" s="429"/>
      <c r="I16" s="430"/>
      <c r="J16" s="410"/>
      <c r="K16" s="410"/>
      <c r="L16" s="410"/>
      <c r="M16" s="410"/>
      <c r="N16" s="410"/>
      <c r="O16" s="410"/>
      <c r="P16" s="410"/>
    </row>
    <row r="17" spans="1:16" ht="15" x14ac:dyDescent="0.25">
      <c r="A17" s="408" t="s">
        <v>4197</v>
      </c>
      <c r="B17" s="408"/>
      <c r="C17" s="409"/>
      <c r="D17" s="427"/>
      <c r="E17" s="427"/>
      <c r="F17" s="428"/>
      <c r="G17" s="429"/>
      <c r="H17" s="429"/>
      <c r="I17" s="430"/>
      <c r="J17" s="410"/>
      <c r="K17" s="410"/>
      <c r="L17" s="410"/>
      <c r="M17" s="410"/>
      <c r="N17" s="410"/>
      <c r="O17" s="410"/>
      <c r="P17" s="410"/>
    </row>
    <row r="18" spans="1:16" ht="15" x14ac:dyDescent="0.25">
      <c r="A18" s="408" t="s">
        <v>4196</v>
      </c>
      <c r="B18" s="408"/>
      <c r="C18" s="409"/>
      <c r="D18" s="427"/>
      <c r="E18" s="427"/>
      <c r="F18" s="428"/>
      <c r="G18" s="429"/>
      <c r="H18" s="429"/>
      <c r="I18" s="430"/>
      <c r="J18" s="410"/>
      <c r="K18" s="410"/>
      <c r="L18" s="410"/>
      <c r="M18" s="410"/>
      <c r="N18" s="410"/>
      <c r="O18" s="410"/>
      <c r="P18" s="410"/>
    </row>
    <row r="19" spans="1:16" ht="15" x14ac:dyDescent="0.25">
      <c r="A19" s="408"/>
      <c r="B19" s="408"/>
      <c r="C19" s="409"/>
      <c r="D19" s="427"/>
      <c r="E19" s="427"/>
      <c r="F19" s="428"/>
      <c r="G19" s="429"/>
      <c r="H19" s="429"/>
      <c r="I19" s="430"/>
      <c r="J19" s="410"/>
      <c r="K19" s="410"/>
      <c r="L19" s="410"/>
      <c r="M19" s="410"/>
      <c r="N19" s="410"/>
      <c r="O19" s="410"/>
      <c r="P19" s="410"/>
    </row>
    <row r="20" spans="1:16" ht="15" x14ac:dyDescent="0.25">
      <c r="A20" s="408"/>
      <c r="B20" s="408"/>
      <c r="C20" s="409"/>
      <c r="D20" s="427"/>
      <c r="E20" s="427"/>
      <c r="F20" s="428"/>
      <c r="G20" s="429"/>
      <c r="H20" s="429"/>
      <c r="I20" s="430"/>
      <c r="J20" s="410"/>
      <c r="K20" s="410"/>
      <c r="L20" s="410"/>
      <c r="M20" s="410"/>
      <c r="N20" s="410"/>
      <c r="O20" s="410"/>
      <c r="P20" s="410"/>
    </row>
    <row r="21" spans="1:16" ht="15" x14ac:dyDescent="0.25">
      <c r="A21" s="408"/>
      <c r="B21" s="408"/>
      <c r="C21" s="409"/>
      <c r="D21" s="427"/>
      <c r="E21" s="427"/>
      <c r="F21" s="428"/>
      <c r="G21" s="429"/>
      <c r="H21" s="429"/>
      <c r="I21" s="430"/>
      <c r="J21" s="410"/>
      <c r="K21" s="410"/>
      <c r="L21" s="410"/>
      <c r="M21" s="410"/>
      <c r="N21" s="410"/>
      <c r="O21" s="410"/>
      <c r="P21" s="410"/>
    </row>
    <row r="22" spans="1:16" ht="15" x14ac:dyDescent="0.25">
      <c r="A22" s="408"/>
      <c r="B22" s="408"/>
      <c r="C22" s="409"/>
      <c r="D22" s="427"/>
      <c r="E22" s="427"/>
      <c r="F22" s="428"/>
      <c r="G22" s="429"/>
      <c r="H22" s="429"/>
      <c r="I22" s="430"/>
      <c r="J22" s="410"/>
      <c r="K22" s="410"/>
      <c r="L22" s="410"/>
      <c r="M22" s="410"/>
      <c r="N22" s="410"/>
      <c r="O22" s="410"/>
      <c r="P22" s="410"/>
    </row>
    <row r="23" spans="1:16" ht="15" x14ac:dyDescent="0.25">
      <c r="A23" s="408"/>
      <c r="B23" s="408"/>
      <c r="C23" s="409"/>
      <c r="D23" s="427"/>
      <c r="E23" s="427"/>
      <c r="F23" s="428"/>
      <c r="G23" s="429"/>
      <c r="H23" s="429"/>
      <c r="I23" s="430"/>
      <c r="J23" s="410"/>
      <c r="K23" s="410"/>
      <c r="L23" s="410"/>
      <c r="M23" s="410"/>
      <c r="N23" s="410"/>
      <c r="O23" s="410"/>
      <c r="P23" s="410"/>
    </row>
  </sheetData>
  <mergeCells count="4">
    <mergeCell ref="D2:F2"/>
    <mergeCell ref="G2:I2"/>
    <mergeCell ref="J2:L2"/>
    <mergeCell ref="M2:O2"/>
  </mergeCells>
  <pageMargins left="0.7" right="0.7" top="0.78740157499999996" bottom="0.78740157499999996"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55"/>
  <sheetViews>
    <sheetView workbookViewId="0">
      <selection activeCell="A2" sqref="A2"/>
    </sheetView>
  </sheetViews>
  <sheetFormatPr defaultColWidth="11.42578125" defaultRowHeight="15" x14ac:dyDescent="0.25"/>
  <cols>
    <col min="1" max="1" width="23" style="269" customWidth="1"/>
    <col min="2" max="4" width="11.42578125" style="269"/>
    <col min="5" max="5" width="11.42578125" style="270"/>
    <col min="6" max="14" width="11.42578125" style="269"/>
    <col min="15" max="15" width="11.42578125" style="270"/>
    <col min="16" max="16" width="11.42578125" style="269"/>
    <col min="17" max="17" width="11.42578125" style="281"/>
    <col min="18" max="16384" width="11.42578125" style="269"/>
  </cols>
  <sheetData>
    <row r="1" spans="1:24" ht="28.9" customHeight="1" thickBot="1" x14ac:dyDescent="0.3">
      <c r="A1" s="498" t="s">
        <v>6704</v>
      </c>
      <c r="B1" s="499"/>
      <c r="C1" s="499"/>
      <c r="D1" s="499"/>
      <c r="E1" s="499"/>
      <c r="F1" s="499"/>
      <c r="G1" s="499"/>
      <c r="H1" s="499"/>
      <c r="I1" s="499"/>
      <c r="J1" s="499"/>
      <c r="K1" s="499"/>
      <c r="L1" s="499"/>
      <c r="M1" s="499"/>
      <c r="N1" s="499"/>
      <c r="O1" s="499"/>
      <c r="P1" s="499"/>
      <c r="Q1" s="499"/>
      <c r="R1" s="499"/>
      <c r="S1" s="499"/>
      <c r="T1" s="499"/>
      <c r="U1" s="499"/>
      <c r="V1" s="499"/>
      <c r="W1" s="499"/>
      <c r="X1" s="499"/>
    </row>
    <row r="2" spans="1:24" ht="62.25" thickBot="1" x14ac:dyDescent="0.4">
      <c r="A2" s="284" t="s">
        <v>5017</v>
      </c>
      <c r="B2" s="284" t="s">
        <v>2174</v>
      </c>
      <c r="C2" s="284" t="s">
        <v>5016</v>
      </c>
      <c r="D2" s="284" t="s">
        <v>5015</v>
      </c>
      <c r="E2" s="285" t="s">
        <v>5014</v>
      </c>
      <c r="F2" s="284" t="s">
        <v>5013</v>
      </c>
      <c r="G2" s="284" t="s">
        <v>5012</v>
      </c>
      <c r="H2" s="284" t="s">
        <v>5011</v>
      </c>
      <c r="I2" s="284" t="s">
        <v>5010</v>
      </c>
      <c r="J2" s="284" t="s">
        <v>5009</v>
      </c>
      <c r="K2" s="284" t="s">
        <v>5008</v>
      </c>
      <c r="L2" s="284" t="s">
        <v>5007</v>
      </c>
      <c r="M2" s="284" t="s">
        <v>5006</v>
      </c>
      <c r="N2" s="284" t="s">
        <v>5005</v>
      </c>
      <c r="O2" s="285" t="s">
        <v>5004</v>
      </c>
      <c r="P2" s="284" t="s">
        <v>5003</v>
      </c>
      <c r="Q2" s="284" t="s">
        <v>5002</v>
      </c>
      <c r="R2" s="284" t="s">
        <v>5001</v>
      </c>
      <c r="S2" s="284" t="s">
        <v>5000</v>
      </c>
      <c r="T2" s="284" t="s">
        <v>4999</v>
      </c>
      <c r="U2" s="284" t="s">
        <v>4998</v>
      </c>
      <c r="V2" s="284" t="s">
        <v>4997</v>
      </c>
      <c r="W2" s="284" t="s">
        <v>4996</v>
      </c>
      <c r="X2" s="284" t="s">
        <v>4995</v>
      </c>
    </row>
    <row r="3" spans="1:24" x14ac:dyDescent="0.25">
      <c r="A3" s="281" t="s">
        <v>4994</v>
      </c>
      <c r="B3" s="281">
        <v>26831199</v>
      </c>
      <c r="C3" s="281" t="s">
        <v>4946</v>
      </c>
      <c r="D3" s="281" t="s">
        <v>4234</v>
      </c>
      <c r="E3" s="282">
        <v>1.0347999999999999</v>
      </c>
      <c r="F3" s="280">
        <v>1.8100000000000002E-2</v>
      </c>
      <c r="G3" s="280">
        <v>57.165999999999997</v>
      </c>
      <c r="H3" s="281">
        <v>0</v>
      </c>
      <c r="I3" s="279">
        <v>0.1071</v>
      </c>
      <c r="J3" s="279">
        <v>9.4999999999999998E-3</v>
      </c>
      <c r="K3" s="280">
        <v>0.9768</v>
      </c>
      <c r="L3" s="279">
        <v>1.3599999999999999E-2</v>
      </c>
      <c r="M3" s="279">
        <v>0.2964</v>
      </c>
      <c r="N3" s="279">
        <v>1.9300000000000001E-2</v>
      </c>
      <c r="O3" s="282">
        <v>-0.29499999999999899</v>
      </c>
      <c r="P3" s="280">
        <v>4.7100000000000003E-2</v>
      </c>
      <c r="Q3" s="280">
        <v>-6.2582000000000004</v>
      </c>
      <c r="R3" s="283">
        <v>3.8952000000000002E-10</v>
      </c>
      <c r="S3" s="279">
        <v>0.1086</v>
      </c>
      <c r="T3" s="279">
        <v>9.7000000000000003E-3</v>
      </c>
      <c r="U3" s="280">
        <v>0.96930000000000005</v>
      </c>
      <c r="V3" s="279">
        <v>1.4500000000000001E-2</v>
      </c>
      <c r="W3" s="279">
        <v>-7.3899999999999896E-2</v>
      </c>
      <c r="X3" s="279">
        <v>1.0200000000000001E-2</v>
      </c>
    </row>
    <row r="4" spans="1:24" x14ac:dyDescent="0.25">
      <c r="A4" s="281" t="s">
        <v>4993</v>
      </c>
      <c r="B4" s="281">
        <v>26831199</v>
      </c>
      <c r="C4" s="281" t="s">
        <v>4946</v>
      </c>
      <c r="D4" s="281" t="s">
        <v>4234</v>
      </c>
      <c r="E4" s="282">
        <v>1.0442</v>
      </c>
      <c r="F4" s="280">
        <v>2.01E-2</v>
      </c>
      <c r="G4" s="280">
        <v>51.991599999999998</v>
      </c>
      <c r="H4" s="281">
        <v>0</v>
      </c>
      <c r="I4" s="279">
        <v>0.114</v>
      </c>
      <c r="J4" s="279">
        <v>1.0699999999999999E-2</v>
      </c>
      <c r="K4" s="280">
        <v>0.98080000000000001</v>
      </c>
      <c r="L4" s="279">
        <v>1.34E-2</v>
      </c>
      <c r="M4" s="279">
        <v>0.2863</v>
      </c>
      <c r="N4" s="279">
        <v>1.9099999999999999E-2</v>
      </c>
      <c r="O4" s="282">
        <v>-0.27700000000000002</v>
      </c>
      <c r="P4" s="280">
        <v>4.85999999999999E-2</v>
      </c>
      <c r="Q4" s="280">
        <v>-5.7015000000000002</v>
      </c>
      <c r="R4" s="283">
        <v>1.18739999999999E-8</v>
      </c>
      <c r="S4" s="279">
        <v>0.1166</v>
      </c>
      <c r="T4" s="279">
        <v>1.09999999999999E-2</v>
      </c>
      <c r="U4" s="280">
        <v>0.97199999999999898</v>
      </c>
      <c r="V4" s="279">
        <v>1.44E-2</v>
      </c>
      <c r="W4" s="279">
        <v>-6.9000000000000006E-2</v>
      </c>
      <c r="X4" s="279">
        <v>1.01E-2</v>
      </c>
    </row>
    <row r="5" spans="1:24" x14ac:dyDescent="0.25">
      <c r="A5" s="281" t="s">
        <v>4992</v>
      </c>
      <c r="B5" s="281">
        <v>27005778</v>
      </c>
      <c r="C5" s="281" t="s">
        <v>4240</v>
      </c>
      <c r="D5" s="281" t="s">
        <v>4234</v>
      </c>
      <c r="E5" s="282">
        <v>-1.0012000000000001</v>
      </c>
      <c r="F5" s="280">
        <v>8.6699999999999999E-2</v>
      </c>
      <c r="G5" s="280">
        <v>-11.5525</v>
      </c>
      <c r="H5" s="283">
        <v>7.1679000000000001E-31</v>
      </c>
      <c r="I5" s="279">
        <v>0.1137</v>
      </c>
      <c r="J5" s="279">
        <v>2.5600000000000001E-2</v>
      </c>
      <c r="K5" s="280">
        <v>1.0125999999999999</v>
      </c>
      <c r="L5" s="279">
        <v>7.4000000000000003E-3</v>
      </c>
      <c r="M5" s="279">
        <v>-7.4099999999999999E-2</v>
      </c>
      <c r="N5" s="279">
        <v>9.1000000000000004E-3</v>
      </c>
      <c r="O5" s="282">
        <v>0.37930000000000003</v>
      </c>
      <c r="P5" s="280">
        <v>7.0900000000000005E-2</v>
      </c>
      <c r="Q5" s="280">
        <v>5.3470000000000004</v>
      </c>
      <c r="R5" s="283">
        <v>8.9412999999999902E-8</v>
      </c>
      <c r="S5" s="279">
        <v>0.11070000000000001</v>
      </c>
      <c r="T5" s="279">
        <v>2.69E-2</v>
      </c>
      <c r="U5" s="280">
        <v>1.0153000000000001</v>
      </c>
      <c r="V5" s="279">
        <v>8.5000000000000006E-3</v>
      </c>
      <c r="W5" s="279">
        <v>3.2000000000000002E-3</v>
      </c>
      <c r="X5" s="279">
        <v>6.0000000000000001E-3</v>
      </c>
    </row>
    <row r="6" spans="1:24" x14ac:dyDescent="0.25">
      <c r="A6" s="281" t="s">
        <v>4991</v>
      </c>
      <c r="B6" s="281"/>
      <c r="C6" s="281" t="s">
        <v>4235</v>
      </c>
      <c r="D6" s="281" t="s">
        <v>4234</v>
      </c>
      <c r="E6" s="282">
        <v>-0.20200000000000001</v>
      </c>
      <c r="F6" s="280">
        <v>2.0199999999999999E-2</v>
      </c>
      <c r="G6" s="280">
        <v>-9.9779</v>
      </c>
      <c r="H6" s="283">
        <v>1.9051000000000001E-23</v>
      </c>
      <c r="I6" s="279">
        <v>0.10440000000000001</v>
      </c>
      <c r="J6" s="279">
        <v>4.1999999999999997E-3</v>
      </c>
      <c r="K6" s="280">
        <v>1.0530999999999999</v>
      </c>
      <c r="L6" s="279">
        <v>1.2999999999999999E-2</v>
      </c>
      <c r="M6" s="279">
        <v>-2.0000000000000001E-4</v>
      </c>
      <c r="N6" s="279">
        <v>7.9000000000000008E-3</v>
      </c>
      <c r="O6" s="282">
        <v>4.8300000000000003E-2</v>
      </c>
      <c r="P6" s="280">
        <v>2.3800000000000002E-2</v>
      </c>
      <c r="Q6" s="280">
        <v>2.0272000000000001</v>
      </c>
      <c r="R6" s="283">
        <v>4.2599999999999902E-2</v>
      </c>
      <c r="S6" s="279">
        <v>0.1057</v>
      </c>
      <c r="T6" s="279">
        <v>4.3E-3</v>
      </c>
      <c r="U6" s="280">
        <v>1.0446</v>
      </c>
      <c r="V6" s="279">
        <v>1.29E-2</v>
      </c>
      <c r="W6" s="279">
        <v>5.0000000000000001E-4</v>
      </c>
      <c r="X6" s="279">
        <v>7.0000000000000001E-3</v>
      </c>
    </row>
    <row r="7" spans="1:24" x14ac:dyDescent="0.25">
      <c r="A7" s="281" t="s">
        <v>4990</v>
      </c>
      <c r="B7" s="281"/>
      <c r="C7" s="281" t="s">
        <v>4235</v>
      </c>
      <c r="D7" s="281" t="s">
        <v>4234</v>
      </c>
      <c r="E7" s="282">
        <v>-0.2009</v>
      </c>
      <c r="F7" s="280">
        <v>2.0199999999999999E-2</v>
      </c>
      <c r="G7" s="280">
        <v>-9.9303000000000008</v>
      </c>
      <c r="H7" s="283">
        <v>3.0733999999999998E-23</v>
      </c>
      <c r="I7" s="279">
        <v>0.10440000000000001</v>
      </c>
      <c r="J7" s="279">
        <v>4.3E-3</v>
      </c>
      <c r="K7" s="280">
        <v>1.0587</v>
      </c>
      <c r="L7" s="279">
        <v>1.4E-2</v>
      </c>
      <c r="M7" s="279">
        <v>-4.1999999999999997E-3</v>
      </c>
      <c r="N7" s="279">
        <v>7.7000000000000002E-3</v>
      </c>
      <c r="O7" s="282">
        <v>3.9199999999999902E-2</v>
      </c>
      <c r="P7" s="280">
        <v>2.3099999999999898E-2</v>
      </c>
      <c r="Q7" s="280">
        <v>1.6983999999999899</v>
      </c>
      <c r="R7" s="283">
        <v>8.9399999999999896E-2</v>
      </c>
      <c r="S7" s="279">
        <v>0.10630000000000001</v>
      </c>
      <c r="T7" s="279">
        <v>4.4000000000000003E-3</v>
      </c>
      <c r="U7" s="280">
        <v>1.0464</v>
      </c>
      <c r="V7" s="279">
        <v>1.38999999999999E-2</v>
      </c>
      <c r="W7" s="279">
        <v>-1.8E-3</v>
      </c>
      <c r="X7" s="279">
        <v>6.8999999999999903E-3</v>
      </c>
    </row>
    <row r="8" spans="1:24" x14ac:dyDescent="0.25">
      <c r="A8" s="281" t="s">
        <v>4989</v>
      </c>
      <c r="B8" s="281"/>
      <c r="C8" s="281" t="s">
        <v>4235</v>
      </c>
      <c r="D8" s="281" t="s">
        <v>4234</v>
      </c>
      <c r="E8" s="282">
        <v>-0.1787</v>
      </c>
      <c r="F8" s="280">
        <v>1.84E-2</v>
      </c>
      <c r="G8" s="280">
        <v>-9.73</v>
      </c>
      <c r="H8" s="283">
        <v>2.2458000000000002E-22</v>
      </c>
      <c r="I8" s="279">
        <v>0.26700000000000002</v>
      </c>
      <c r="J8" s="279">
        <v>1.0999999999999999E-2</v>
      </c>
      <c r="K8" s="280">
        <v>1.099</v>
      </c>
      <c r="L8" s="279">
        <v>2.7400000000000001E-2</v>
      </c>
      <c r="M8" s="279">
        <v>-5.7000000000000002E-3</v>
      </c>
      <c r="N8" s="279">
        <v>1.04E-2</v>
      </c>
      <c r="O8" s="282">
        <v>8.3799999999999902E-2</v>
      </c>
      <c r="P8" s="280">
        <v>2.0500000000000001E-2</v>
      </c>
      <c r="Q8" s="280">
        <v>4.085</v>
      </c>
      <c r="R8" s="283">
        <v>4.4084E-5</v>
      </c>
      <c r="S8" s="279">
        <v>0.27160000000000001</v>
      </c>
      <c r="T8" s="279">
        <v>1.17E-2</v>
      </c>
      <c r="U8" s="280">
        <v>1.0764</v>
      </c>
      <c r="V8" s="279">
        <v>3.0499999999999899E-2</v>
      </c>
      <c r="W8" s="279">
        <v>1.2800000000000001E-2</v>
      </c>
      <c r="X8" s="279">
        <v>9.4000000000000004E-3</v>
      </c>
    </row>
    <row r="9" spans="1:24" x14ac:dyDescent="0.25">
      <c r="A9" s="281" t="s">
        <v>4988</v>
      </c>
      <c r="B9" s="281"/>
      <c r="C9" s="281" t="s">
        <v>4235</v>
      </c>
      <c r="D9" s="281" t="s">
        <v>4234</v>
      </c>
      <c r="E9" s="282">
        <v>-0.18010000000000001</v>
      </c>
      <c r="F9" s="280">
        <v>1.8599999999999998E-2</v>
      </c>
      <c r="G9" s="280">
        <v>-9.6965000000000003</v>
      </c>
      <c r="H9" s="283">
        <v>3.1198999999999998E-22</v>
      </c>
      <c r="I9" s="279">
        <v>0.26579999999999998</v>
      </c>
      <c r="J9" s="279">
        <v>1.0999999999999999E-2</v>
      </c>
      <c r="K9" s="280">
        <v>1.1008</v>
      </c>
      <c r="L9" s="279">
        <v>2.76E-2</v>
      </c>
      <c r="M9" s="279">
        <v>-4.4000000000000003E-3</v>
      </c>
      <c r="N9" s="279">
        <v>1.03E-2</v>
      </c>
      <c r="O9" s="282">
        <v>8.6400000000000005E-2</v>
      </c>
      <c r="P9" s="280">
        <v>2.0500000000000001E-2</v>
      </c>
      <c r="Q9" s="280">
        <v>4.2107999999999901</v>
      </c>
      <c r="R9" s="283">
        <v>2.5449E-5</v>
      </c>
      <c r="S9" s="279">
        <v>0.27050000000000002</v>
      </c>
      <c r="T9" s="279">
        <v>1.17E-2</v>
      </c>
      <c r="U9" s="280">
        <v>1.0779000000000001</v>
      </c>
      <c r="V9" s="279">
        <v>3.0599999999999902E-2</v>
      </c>
      <c r="W9" s="279">
        <v>1.18E-2</v>
      </c>
      <c r="X9" s="279">
        <v>9.2999999999999906E-3</v>
      </c>
    </row>
    <row r="10" spans="1:24" x14ac:dyDescent="0.25">
      <c r="A10" s="281" t="s">
        <v>4987</v>
      </c>
      <c r="B10" s="281"/>
      <c r="C10" s="281" t="s">
        <v>4235</v>
      </c>
      <c r="D10" s="281" t="s">
        <v>4234</v>
      </c>
      <c r="E10" s="282">
        <v>-0.1734</v>
      </c>
      <c r="F10" s="280">
        <v>1.8100000000000002E-2</v>
      </c>
      <c r="G10" s="280">
        <v>-9.5809999999999995</v>
      </c>
      <c r="H10" s="283">
        <v>9.6081999999999991E-22</v>
      </c>
      <c r="I10" s="279">
        <v>0.2858</v>
      </c>
      <c r="J10" s="279">
        <v>1.2699999999999999E-2</v>
      </c>
      <c r="K10" s="280">
        <v>1.1335</v>
      </c>
      <c r="L10" s="279">
        <v>3.15E-2</v>
      </c>
      <c r="M10" s="279">
        <v>-8.9999999999999993E-3</v>
      </c>
      <c r="N10" s="279">
        <v>1.06E-2</v>
      </c>
      <c r="O10" s="282">
        <v>8.4400000000000003E-2</v>
      </c>
      <c r="P10" s="280">
        <v>2.0299999999999901E-2</v>
      </c>
      <c r="Q10" s="280">
        <v>4.1558999999999902</v>
      </c>
      <c r="R10" s="283">
        <v>3.2400000000000001E-5</v>
      </c>
      <c r="S10" s="279">
        <v>0.29120000000000001</v>
      </c>
      <c r="T10" s="279">
        <v>1.35E-2</v>
      </c>
      <c r="U10" s="280">
        <v>1.1055999999999899</v>
      </c>
      <c r="V10" s="279">
        <v>3.4700000000000002E-2</v>
      </c>
      <c r="W10" s="279">
        <v>1.37E-2</v>
      </c>
      <c r="X10" s="279">
        <v>9.2999999999999906E-3</v>
      </c>
    </row>
    <row r="11" spans="1:24" x14ac:dyDescent="0.25">
      <c r="A11" s="281" t="s">
        <v>4986</v>
      </c>
      <c r="B11" s="281"/>
      <c r="C11" s="281" t="s">
        <v>4235</v>
      </c>
      <c r="D11" s="281" t="s">
        <v>4234</v>
      </c>
      <c r="E11" s="282">
        <v>-0.1731</v>
      </c>
      <c r="F11" s="280">
        <v>1.8100000000000002E-2</v>
      </c>
      <c r="G11" s="280">
        <v>-9.5496999999999996</v>
      </c>
      <c r="H11" s="283">
        <v>1.3002999999999999E-21</v>
      </c>
      <c r="I11" s="279">
        <v>0.2873</v>
      </c>
      <c r="J11" s="279">
        <v>1.2800000000000001E-2</v>
      </c>
      <c r="K11" s="280">
        <v>1.1341000000000001</v>
      </c>
      <c r="L11" s="279">
        <v>3.1699999999999999E-2</v>
      </c>
      <c r="M11" s="279">
        <v>-9.1000000000000004E-3</v>
      </c>
      <c r="N11" s="279">
        <v>1.06E-2</v>
      </c>
      <c r="O11" s="282">
        <v>8.4900000000000003E-2</v>
      </c>
      <c r="P11" s="280">
        <v>2.0299999999999901E-2</v>
      </c>
      <c r="Q11" s="280">
        <v>4.1767000000000003</v>
      </c>
      <c r="R11" s="283">
        <v>2.9581E-5</v>
      </c>
      <c r="S11" s="279">
        <v>0.29289999999999899</v>
      </c>
      <c r="T11" s="279">
        <v>1.35999999999999E-2</v>
      </c>
      <c r="U11" s="280">
        <v>1.1054999999999899</v>
      </c>
      <c r="V11" s="279">
        <v>3.47999999999999E-2</v>
      </c>
      <c r="W11" s="279">
        <v>1.34E-2</v>
      </c>
      <c r="X11" s="279">
        <v>9.2999999999999906E-3</v>
      </c>
    </row>
    <row r="12" spans="1:24" x14ac:dyDescent="0.25">
      <c r="A12" s="281" t="s">
        <v>4985</v>
      </c>
      <c r="B12" s="281"/>
      <c r="C12" s="281" t="s">
        <v>4235</v>
      </c>
      <c r="D12" s="281" t="s">
        <v>4234</v>
      </c>
      <c r="E12" s="282">
        <v>-0.17299999999999999</v>
      </c>
      <c r="F12" s="280">
        <v>1.83E-2</v>
      </c>
      <c r="G12" s="280">
        <v>-9.4426000000000005</v>
      </c>
      <c r="H12" s="283">
        <v>3.6380999999999997E-21</v>
      </c>
      <c r="I12" s="279">
        <v>0.26600000000000001</v>
      </c>
      <c r="J12" s="279">
        <v>1.0800000000000001E-2</v>
      </c>
      <c r="K12" s="280">
        <v>1.1056999999999999</v>
      </c>
      <c r="L12" s="279">
        <v>2.6200000000000001E-2</v>
      </c>
      <c r="M12" s="279">
        <v>-4.7999999999999996E-3</v>
      </c>
      <c r="N12" s="279">
        <v>1.03E-2</v>
      </c>
      <c r="O12" s="282">
        <v>8.48E-2</v>
      </c>
      <c r="P12" s="280">
        <v>2.0500000000000001E-2</v>
      </c>
      <c r="Q12" s="280">
        <v>4.1417000000000002</v>
      </c>
      <c r="R12" s="283">
        <v>3.447E-5</v>
      </c>
      <c r="S12" s="279">
        <v>0.2702</v>
      </c>
      <c r="T12" s="279">
        <v>1.17E-2</v>
      </c>
      <c r="U12" s="280">
        <v>1.0857000000000001</v>
      </c>
      <c r="V12" s="279">
        <v>2.9600000000000001E-2</v>
      </c>
      <c r="W12" s="279">
        <v>1.0800000000000001E-2</v>
      </c>
      <c r="X12" s="279">
        <v>9.2999999999999906E-3</v>
      </c>
    </row>
    <row r="13" spans="1:24" x14ac:dyDescent="0.25">
      <c r="A13" s="281" t="s">
        <v>4984</v>
      </c>
      <c r="B13" s="281"/>
      <c r="C13" s="281" t="s">
        <v>4235</v>
      </c>
      <c r="D13" s="281" t="s">
        <v>4234</v>
      </c>
      <c r="E13" s="282">
        <v>-0.1731</v>
      </c>
      <c r="F13" s="280">
        <v>1.8599999999999998E-2</v>
      </c>
      <c r="G13" s="280">
        <v>-9.2926000000000002</v>
      </c>
      <c r="H13" s="283">
        <v>1.5058000000000001E-20</v>
      </c>
      <c r="I13" s="279">
        <v>0.26529999999999998</v>
      </c>
      <c r="J13" s="279">
        <v>1.0800000000000001E-2</v>
      </c>
      <c r="K13" s="280">
        <v>1.1073</v>
      </c>
      <c r="L13" s="279">
        <v>2.6599999999999999E-2</v>
      </c>
      <c r="M13" s="279">
        <v>-3.0999999999999999E-3</v>
      </c>
      <c r="N13" s="279">
        <v>1.0200000000000001E-2</v>
      </c>
      <c r="O13" s="282">
        <v>8.5599999999999898E-2</v>
      </c>
      <c r="P13" s="280">
        <v>2.06E-2</v>
      </c>
      <c r="Q13" s="280">
        <v>4.1622000000000003</v>
      </c>
      <c r="R13" s="283">
        <v>3.1520000000000003E-5</v>
      </c>
      <c r="S13" s="279">
        <v>0.2697</v>
      </c>
      <c r="T13" s="279">
        <v>1.17E-2</v>
      </c>
      <c r="U13" s="280">
        <v>1.0863</v>
      </c>
      <c r="V13" s="279">
        <v>2.9899999999999899E-2</v>
      </c>
      <c r="W13" s="279">
        <v>1.0699999999999901E-2</v>
      </c>
      <c r="X13" s="279">
        <v>9.4000000000000004E-3</v>
      </c>
    </row>
    <row r="14" spans="1:24" x14ac:dyDescent="0.25">
      <c r="A14" s="281" t="s">
        <v>4983</v>
      </c>
      <c r="B14" s="281"/>
      <c r="C14" s="281" t="s">
        <v>4235</v>
      </c>
      <c r="D14" s="281" t="s">
        <v>4234</v>
      </c>
      <c r="E14" s="282">
        <v>-0.1681</v>
      </c>
      <c r="F14" s="280">
        <v>1.83E-2</v>
      </c>
      <c r="G14" s="280">
        <v>-9.1670999999999996</v>
      </c>
      <c r="H14" s="283">
        <v>4.8572000000000002E-20</v>
      </c>
      <c r="I14" s="279">
        <v>0.28999999999999998</v>
      </c>
      <c r="J14" s="279">
        <v>1.23E-2</v>
      </c>
      <c r="K14" s="280">
        <v>1.1244000000000001</v>
      </c>
      <c r="L14" s="279">
        <v>2.9700000000000001E-2</v>
      </c>
      <c r="M14" s="279">
        <v>-4.7000000000000002E-3</v>
      </c>
      <c r="N14" s="279">
        <v>1.06E-2</v>
      </c>
      <c r="O14" s="282">
        <v>9.2799999999999896E-2</v>
      </c>
      <c r="P14" s="280">
        <v>2.0400000000000001E-2</v>
      </c>
      <c r="Q14" s="280">
        <v>4.5513000000000003</v>
      </c>
      <c r="R14" s="283">
        <v>5.3326000000000004E-6</v>
      </c>
      <c r="S14" s="279">
        <v>0.29599999999999899</v>
      </c>
      <c r="T14" s="279">
        <v>1.32999999999999E-2</v>
      </c>
      <c r="U14" s="280">
        <v>1.095</v>
      </c>
      <c r="V14" s="279">
        <v>3.3300000000000003E-2</v>
      </c>
      <c r="W14" s="279">
        <v>8.9999999999999906E-3</v>
      </c>
      <c r="X14" s="279">
        <v>9.2999999999999906E-3</v>
      </c>
    </row>
    <row r="15" spans="1:24" x14ac:dyDescent="0.25">
      <c r="A15" s="281" t="s">
        <v>4982</v>
      </c>
      <c r="B15" s="281"/>
      <c r="C15" s="281" t="s">
        <v>4235</v>
      </c>
      <c r="D15" s="281" t="s">
        <v>4234</v>
      </c>
      <c r="E15" s="282">
        <v>-0.1661</v>
      </c>
      <c r="F15" s="280">
        <v>1.84E-2</v>
      </c>
      <c r="G15" s="280">
        <v>-9.0370000000000008</v>
      </c>
      <c r="H15" s="283">
        <v>1.6105E-19</v>
      </c>
      <c r="I15" s="279">
        <v>0.28999999999999998</v>
      </c>
      <c r="J15" s="279">
        <v>1.23E-2</v>
      </c>
      <c r="K15" s="280">
        <v>1.1252</v>
      </c>
      <c r="L15" s="279">
        <v>2.9899999999999999E-2</v>
      </c>
      <c r="M15" s="279">
        <v>-4.8999999999999998E-3</v>
      </c>
      <c r="N15" s="279">
        <v>1.06E-2</v>
      </c>
      <c r="O15" s="282">
        <v>9.2700000000000005E-2</v>
      </c>
      <c r="P15" s="280">
        <v>2.0400000000000001E-2</v>
      </c>
      <c r="Q15" s="280">
        <v>4.5490000000000004</v>
      </c>
      <c r="R15" s="283">
        <v>5.3890000000000004E-6</v>
      </c>
      <c r="S15" s="279">
        <v>0.29630000000000001</v>
      </c>
      <c r="T15" s="279">
        <v>1.32999999999999E-2</v>
      </c>
      <c r="U15" s="280">
        <v>1.0943000000000001</v>
      </c>
      <c r="V15" s="279">
        <v>3.3399999999999902E-2</v>
      </c>
      <c r="W15" s="279">
        <v>8.5000000000000006E-3</v>
      </c>
      <c r="X15" s="279">
        <v>9.2999999999999906E-3</v>
      </c>
    </row>
    <row r="16" spans="1:24" x14ac:dyDescent="0.25">
      <c r="A16" s="281" t="s">
        <v>4981</v>
      </c>
      <c r="B16" s="281"/>
      <c r="C16" s="281" t="s">
        <v>4235</v>
      </c>
      <c r="D16" s="281" t="s">
        <v>4234</v>
      </c>
      <c r="E16" s="282">
        <v>-0.15709999999999999</v>
      </c>
      <c r="F16" s="280">
        <v>1.84E-2</v>
      </c>
      <c r="G16" s="280">
        <v>-8.5429999999999993</v>
      </c>
      <c r="H16" s="283">
        <v>1.3077999999999999E-17</v>
      </c>
      <c r="I16" s="279">
        <v>0.28549999999999998</v>
      </c>
      <c r="J16" s="279">
        <v>1.17E-2</v>
      </c>
      <c r="K16" s="280">
        <v>1.1114999999999999</v>
      </c>
      <c r="L16" s="279">
        <v>2.7799999999999998E-2</v>
      </c>
      <c r="M16" s="279">
        <v>-1.1999999999999999E-3</v>
      </c>
      <c r="N16" s="279">
        <v>1.0500000000000001E-2</v>
      </c>
      <c r="O16" s="282">
        <v>9.5899999999999902E-2</v>
      </c>
      <c r="P16" s="280">
        <v>2.0299999999999901E-2</v>
      </c>
      <c r="Q16" s="280">
        <v>4.7283999999999899</v>
      </c>
      <c r="R16" s="283">
        <v>2.2624999999999902E-6</v>
      </c>
      <c r="S16" s="279">
        <v>0.29170000000000001</v>
      </c>
      <c r="T16" s="279">
        <v>1.2800000000000001E-2</v>
      </c>
      <c r="U16" s="280">
        <v>1.0822000000000001</v>
      </c>
      <c r="V16" s="279">
        <v>3.13999999999999E-2</v>
      </c>
      <c r="W16" s="279">
        <v>5.4000000000000003E-3</v>
      </c>
      <c r="X16" s="279">
        <v>9.2999999999999906E-3</v>
      </c>
    </row>
    <row r="17" spans="1:24" x14ac:dyDescent="0.25">
      <c r="A17" s="281" t="s">
        <v>4980</v>
      </c>
      <c r="B17" s="281"/>
      <c r="C17" s="281" t="s">
        <v>4235</v>
      </c>
      <c r="D17" s="281" t="s">
        <v>4234</v>
      </c>
      <c r="E17" s="282">
        <v>0.1774</v>
      </c>
      <c r="F17" s="280">
        <v>2.2200000000000001E-2</v>
      </c>
      <c r="G17" s="280">
        <v>7.9833999999999996</v>
      </c>
      <c r="H17" s="283">
        <v>1.4238E-15</v>
      </c>
      <c r="I17" s="279">
        <v>0.23649999999999999</v>
      </c>
      <c r="J17" s="279">
        <v>8.3999999999999995E-3</v>
      </c>
      <c r="K17" s="280">
        <v>1.0810999999999999</v>
      </c>
      <c r="L17" s="279">
        <v>2.23E-2</v>
      </c>
      <c r="M17" s="279">
        <v>2.07E-2</v>
      </c>
      <c r="N17" s="279">
        <v>1.09E-2</v>
      </c>
      <c r="O17" s="282">
        <v>-3.9899999999999901E-2</v>
      </c>
      <c r="P17" s="280">
        <v>2.4199999999999899E-2</v>
      </c>
      <c r="Q17" s="280">
        <v>-1.647</v>
      </c>
      <c r="R17" s="283">
        <v>9.9599999999999897E-2</v>
      </c>
      <c r="S17" s="279">
        <v>0.23899999999999899</v>
      </c>
      <c r="T17" s="279">
        <v>8.9999999999999906E-3</v>
      </c>
      <c r="U17" s="280">
        <v>1.0721000000000001</v>
      </c>
      <c r="V17" s="279">
        <v>2.5600000000000001E-2</v>
      </c>
      <c r="W17" s="279">
        <v>-2.1899999999999899E-2</v>
      </c>
      <c r="X17" s="279">
        <v>9.7000000000000003E-3</v>
      </c>
    </row>
    <row r="18" spans="1:24" x14ac:dyDescent="0.25">
      <c r="A18" s="281" t="s">
        <v>4979</v>
      </c>
      <c r="B18" s="281"/>
      <c r="C18" s="281" t="s">
        <v>4235</v>
      </c>
      <c r="D18" s="281" t="s">
        <v>4234</v>
      </c>
      <c r="E18" s="282">
        <v>-0.1482</v>
      </c>
      <c r="F18" s="280">
        <v>1.9099999999999999E-2</v>
      </c>
      <c r="G18" s="280">
        <v>-7.7762000000000002</v>
      </c>
      <c r="H18" s="283">
        <v>7.4712999999999997E-15</v>
      </c>
      <c r="I18" s="279">
        <v>0.26490000000000002</v>
      </c>
      <c r="J18" s="279">
        <v>1.09E-2</v>
      </c>
      <c r="K18" s="280">
        <v>1.1087</v>
      </c>
      <c r="L18" s="279">
        <v>2.6100000000000002E-2</v>
      </c>
      <c r="M18" s="279">
        <v>1.4E-3</v>
      </c>
      <c r="N18" s="279">
        <v>1.04E-2</v>
      </c>
      <c r="O18" s="282">
        <v>0.1022</v>
      </c>
      <c r="P18" s="280">
        <v>2.0799999999999898E-2</v>
      </c>
      <c r="Q18" s="280">
        <v>4.9249999999999901</v>
      </c>
      <c r="R18" s="283">
        <v>8.4376000000000003E-7</v>
      </c>
      <c r="S18" s="279">
        <v>0.27089999999999897</v>
      </c>
      <c r="T18" s="279">
        <v>1.21E-2</v>
      </c>
      <c r="U18" s="280">
        <v>1.0805</v>
      </c>
      <c r="V18" s="279">
        <v>2.9499999999999901E-2</v>
      </c>
      <c r="W18" s="279">
        <v>1E-4</v>
      </c>
      <c r="X18" s="279">
        <v>8.8000000000000005E-3</v>
      </c>
    </row>
    <row r="19" spans="1:24" x14ac:dyDescent="0.25">
      <c r="A19" s="281" t="s">
        <v>4978</v>
      </c>
      <c r="B19" s="281"/>
      <c r="C19" s="281" t="s">
        <v>4235</v>
      </c>
      <c r="D19" s="281" t="s">
        <v>4234</v>
      </c>
      <c r="E19" s="282">
        <v>-0.14799999999999999</v>
      </c>
      <c r="F19" s="280">
        <v>1.9099999999999999E-2</v>
      </c>
      <c r="G19" s="280">
        <v>-7.7602000000000002</v>
      </c>
      <c r="H19" s="283">
        <v>8.4781999999999996E-15</v>
      </c>
      <c r="I19" s="279">
        <v>0.26519999999999999</v>
      </c>
      <c r="J19" s="279">
        <v>1.0999999999999999E-2</v>
      </c>
      <c r="K19" s="280">
        <v>1.1089</v>
      </c>
      <c r="L19" s="279">
        <v>2.6100000000000002E-2</v>
      </c>
      <c r="M19" s="279">
        <v>1E-3</v>
      </c>
      <c r="N19" s="279">
        <v>1.04E-2</v>
      </c>
      <c r="O19" s="282">
        <v>0.1028</v>
      </c>
      <c r="P19" s="280">
        <v>2.0799999999999898E-2</v>
      </c>
      <c r="Q19" s="280">
        <v>4.9494999999999898</v>
      </c>
      <c r="R19" s="283">
        <v>7.4414000000000004E-7</v>
      </c>
      <c r="S19" s="279">
        <v>0.27129999999999899</v>
      </c>
      <c r="T19" s="279">
        <v>1.21E-2</v>
      </c>
      <c r="U19" s="280">
        <v>1.0805</v>
      </c>
      <c r="V19" s="279">
        <v>2.9499999999999901E-2</v>
      </c>
      <c r="W19" s="279">
        <v>-4.3890999999999902E-5</v>
      </c>
      <c r="X19" s="279">
        <v>8.8000000000000005E-3</v>
      </c>
    </row>
    <row r="20" spans="1:24" x14ac:dyDescent="0.25">
      <c r="A20" s="281" t="s">
        <v>4977</v>
      </c>
      <c r="B20" s="281"/>
      <c r="C20" s="281" t="s">
        <v>4235</v>
      </c>
      <c r="D20" s="281" t="s">
        <v>4234</v>
      </c>
      <c r="E20" s="282">
        <v>0.1706</v>
      </c>
      <c r="F20" s="280">
        <v>2.1999999999999999E-2</v>
      </c>
      <c r="G20" s="280">
        <v>7.7394999999999996</v>
      </c>
      <c r="H20" s="283">
        <v>9.9834999999999998E-15</v>
      </c>
      <c r="I20" s="279">
        <v>0.23330000000000001</v>
      </c>
      <c r="J20" s="279">
        <v>8.3999999999999995E-3</v>
      </c>
      <c r="K20" s="280">
        <v>1.0964</v>
      </c>
      <c r="L20" s="279">
        <v>2.1999999999999999E-2</v>
      </c>
      <c r="M20" s="279">
        <v>2.1899999999999999E-2</v>
      </c>
      <c r="N20" s="279">
        <v>1.09E-2</v>
      </c>
      <c r="O20" s="282">
        <v>-3.2000000000000001E-2</v>
      </c>
      <c r="P20" s="280">
        <v>2.4400000000000002E-2</v>
      </c>
      <c r="Q20" s="280">
        <v>-1.3081</v>
      </c>
      <c r="R20" s="281">
        <v>0.1908</v>
      </c>
      <c r="S20" s="279">
        <v>0.23519999999999899</v>
      </c>
      <c r="T20" s="279">
        <v>9.1000000000000004E-3</v>
      </c>
      <c r="U20" s="280">
        <v>1.0894999999999899</v>
      </c>
      <c r="V20" s="279">
        <v>2.5700000000000001E-2</v>
      </c>
      <c r="W20" s="279">
        <v>-2.4299999999999902E-2</v>
      </c>
      <c r="X20" s="279">
        <v>9.7999999999999893E-3</v>
      </c>
    </row>
    <row r="21" spans="1:24" x14ac:dyDescent="0.25">
      <c r="A21" s="281" t="s">
        <v>4976</v>
      </c>
      <c r="B21" s="281"/>
      <c r="C21" s="281" t="s">
        <v>4235</v>
      </c>
      <c r="D21" s="281" t="s">
        <v>4234</v>
      </c>
      <c r="E21" s="282">
        <v>-0.1424</v>
      </c>
      <c r="F21" s="280">
        <v>1.9199999999999998E-2</v>
      </c>
      <c r="G21" s="280">
        <v>-7.4268000000000001</v>
      </c>
      <c r="H21" s="283">
        <v>1.1129E-13</v>
      </c>
      <c r="I21" s="279">
        <v>0.26750000000000002</v>
      </c>
      <c r="J21" s="279">
        <v>1.0999999999999999E-2</v>
      </c>
      <c r="K21" s="280">
        <v>1.1014999999999999</v>
      </c>
      <c r="L21" s="279">
        <v>2.5499999999999998E-2</v>
      </c>
      <c r="M21" s="279">
        <v>1.4E-3</v>
      </c>
      <c r="N21" s="279">
        <v>1.06E-2</v>
      </c>
      <c r="O21" s="282">
        <v>0.10150000000000001</v>
      </c>
      <c r="P21" s="280">
        <v>2.07E-2</v>
      </c>
      <c r="Q21" s="280">
        <v>4.9145000000000003</v>
      </c>
      <c r="R21" s="283">
        <v>8.9024999999999902E-7</v>
      </c>
      <c r="S21" s="279">
        <v>0.27360000000000001</v>
      </c>
      <c r="T21" s="279">
        <v>1.21E-2</v>
      </c>
      <c r="U21" s="280">
        <v>1.0737000000000001</v>
      </c>
      <c r="V21" s="279">
        <v>2.87E-2</v>
      </c>
      <c r="W21" s="279">
        <v>2.0000000000000001E-4</v>
      </c>
      <c r="X21" s="279">
        <v>8.8999999999999895E-3</v>
      </c>
    </row>
    <row r="22" spans="1:24" x14ac:dyDescent="0.25">
      <c r="A22" s="281" t="s">
        <v>4975</v>
      </c>
      <c r="B22" s="281"/>
      <c r="C22" s="281" t="s">
        <v>4235</v>
      </c>
      <c r="D22" s="281" t="s">
        <v>4234</v>
      </c>
      <c r="E22" s="282">
        <v>-0.1414</v>
      </c>
      <c r="F22" s="280">
        <v>1.9199999999999998E-2</v>
      </c>
      <c r="G22" s="280">
        <v>-7.3647999999999998</v>
      </c>
      <c r="H22" s="283">
        <v>1.7738E-13</v>
      </c>
      <c r="I22" s="279">
        <v>0.26719999999999999</v>
      </c>
      <c r="J22" s="279">
        <v>1.09E-2</v>
      </c>
      <c r="K22" s="280">
        <v>1.101</v>
      </c>
      <c r="L22" s="279">
        <v>2.53E-2</v>
      </c>
      <c r="M22" s="279">
        <v>5.0000000000000001E-4</v>
      </c>
      <c r="N22" s="279">
        <v>1.06E-2</v>
      </c>
      <c r="O22" s="282">
        <v>0.1014</v>
      </c>
      <c r="P22" s="280">
        <v>2.07E-2</v>
      </c>
      <c r="Q22" s="280">
        <v>4.8947000000000003</v>
      </c>
      <c r="R22" s="283">
        <v>9.8470000000000008E-7</v>
      </c>
      <c r="S22" s="279">
        <v>0.2732</v>
      </c>
      <c r="T22" s="279">
        <v>1.21E-2</v>
      </c>
      <c r="U22" s="280">
        <v>1.0740000000000001</v>
      </c>
      <c r="V22" s="279">
        <v>2.8400000000000002E-2</v>
      </c>
      <c r="W22" s="279">
        <v>5.9999999999999897E-4</v>
      </c>
      <c r="X22" s="279">
        <v>8.9999999999999906E-3</v>
      </c>
    </row>
    <row r="23" spans="1:24" x14ac:dyDescent="0.25">
      <c r="A23" s="281" t="s">
        <v>4974</v>
      </c>
      <c r="B23" s="281">
        <v>26831199</v>
      </c>
      <c r="C23" s="281" t="s">
        <v>4946</v>
      </c>
      <c r="D23" s="281" t="s">
        <v>4234</v>
      </c>
      <c r="E23" s="282">
        <v>-1.1998</v>
      </c>
      <c r="F23" s="280">
        <v>0.16400000000000001</v>
      </c>
      <c r="G23" s="280">
        <v>-7.3144</v>
      </c>
      <c r="H23" s="283">
        <v>2.5848999999999999E-13</v>
      </c>
      <c r="I23" s="279">
        <v>1.8499999999999999E-2</v>
      </c>
      <c r="J23" s="279">
        <v>5.8999999999999999E-3</v>
      </c>
      <c r="K23" s="280">
        <v>1.0156000000000001</v>
      </c>
      <c r="L23" s="279">
        <v>8.8999999999999999E-3</v>
      </c>
      <c r="M23" s="279">
        <v>-0.15329999999999999</v>
      </c>
      <c r="N23" s="279">
        <v>1.2200000000000001E-2</v>
      </c>
      <c r="O23" s="282">
        <v>0.47089999999999899</v>
      </c>
      <c r="P23" s="280">
        <v>8.0399999999999902E-2</v>
      </c>
      <c r="Q23" s="280">
        <v>5.8601000000000001</v>
      </c>
      <c r="R23" s="283">
        <v>4.6269999999999899E-9</v>
      </c>
      <c r="S23" s="279">
        <v>2.07E-2</v>
      </c>
      <c r="T23" s="279">
        <v>5.7999999999999901E-3</v>
      </c>
      <c r="U23" s="280">
        <v>1.00449999999999</v>
      </c>
      <c r="V23" s="279">
        <v>9.7999999999999893E-3</v>
      </c>
      <c r="W23" s="279">
        <v>3.49E-2</v>
      </c>
      <c r="X23" s="279">
        <v>7.6E-3</v>
      </c>
    </row>
    <row r="24" spans="1:24" x14ac:dyDescent="0.25">
      <c r="A24" s="281" t="s">
        <v>4973</v>
      </c>
      <c r="B24" s="281"/>
      <c r="C24" s="281" t="s">
        <v>4235</v>
      </c>
      <c r="D24" s="281" t="s">
        <v>4234</v>
      </c>
      <c r="E24" s="282">
        <v>0.15989999999999999</v>
      </c>
      <c r="F24" s="280">
        <v>2.1899999999999999E-2</v>
      </c>
      <c r="G24" s="280">
        <v>7.2865000000000002</v>
      </c>
      <c r="H24" s="283">
        <v>3.1812999999999998E-13</v>
      </c>
      <c r="I24" s="279">
        <v>0.25829999999999997</v>
      </c>
      <c r="J24" s="279">
        <v>9.5999999999999992E-3</v>
      </c>
      <c r="K24" s="280">
        <v>1.0873999999999999</v>
      </c>
      <c r="L24" s="279">
        <v>2.2599999999999999E-2</v>
      </c>
      <c r="M24" s="279">
        <v>1.95E-2</v>
      </c>
      <c r="N24" s="279">
        <v>1.12E-2</v>
      </c>
      <c r="O24" s="282">
        <v>-6.18999999999999E-2</v>
      </c>
      <c r="P24" s="280">
        <v>2.4199999999999899E-2</v>
      </c>
      <c r="Q24" s="280">
        <v>-2.5604</v>
      </c>
      <c r="R24" s="283">
        <v>1.0500000000000001E-2</v>
      </c>
      <c r="S24" s="279">
        <v>0.26169999999999899</v>
      </c>
      <c r="T24" s="279">
        <v>1.0500000000000001E-2</v>
      </c>
      <c r="U24" s="280">
        <v>1.0719000000000001</v>
      </c>
      <c r="V24" s="279">
        <v>2.5999999999999902E-2</v>
      </c>
      <c r="W24" s="279">
        <v>-1.6500000000000001E-2</v>
      </c>
      <c r="X24" s="279">
        <v>9.5999999999999905E-3</v>
      </c>
    </row>
    <row r="25" spans="1:24" x14ac:dyDescent="0.25">
      <c r="A25" s="281" t="s">
        <v>4972</v>
      </c>
      <c r="B25" s="281"/>
      <c r="C25" s="281" t="s">
        <v>4235</v>
      </c>
      <c r="D25" s="281" t="s">
        <v>4234</v>
      </c>
      <c r="E25" s="282">
        <v>-0.18029999999999999</v>
      </c>
      <c r="F25" s="280">
        <v>2.64E-2</v>
      </c>
      <c r="G25" s="280">
        <v>-6.8232999999999997</v>
      </c>
      <c r="H25" s="283">
        <v>8.8953000000000007E-12</v>
      </c>
      <c r="I25" s="279">
        <v>6.5799999999999997E-2</v>
      </c>
      <c r="J25" s="279">
        <v>3.0000000000000001E-3</v>
      </c>
      <c r="K25" s="280">
        <v>1.0206</v>
      </c>
      <c r="L25" s="279">
        <v>8.8999999999999999E-3</v>
      </c>
      <c r="M25" s="279">
        <v>-1.8200000000000001E-2</v>
      </c>
      <c r="N25" s="279">
        <v>7.9000000000000008E-3</v>
      </c>
      <c r="O25" s="282">
        <v>0.124799999999999</v>
      </c>
      <c r="P25" s="280">
        <v>3.39E-2</v>
      </c>
      <c r="Q25" s="280">
        <v>3.6779999999999902</v>
      </c>
      <c r="R25" s="283">
        <v>2.0000000000000001E-4</v>
      </c>
      <c r="S25" s="279">
        <v>6.5199999999999897E-2</v>
      </c>
      <c r="T25" s="279">
        <v>3.0999999999999899E-3</v>
      </c>
      <c r="U25" s="280">
        <v>1.0229999999999899</v>
      </c>
      <c r="V25" s="279">
        <v>1.0500000000000001E-2</v>
      </c>
      <c r="W25" s="279">
        <v>7.3000000000000001E-3</v>
      </c>
      <c r="X25" s="279">
        <v>7.4999999999999902E-3</v>
      </c>
    </row>
    <row r="26" spans="1:24" x14ac:dyDescent="0.25">
      <c r="A26" s="281" t="s">
        <v>4971</v>
      </c>
      <c r="B26" s="281"/>
      <c r="C26" s="281" t="s">
        <v>4235</v>
      </c>
      <c r="D26" s="281" t="s">
        <v>4234</v>
      </c>
      <c r="E26" s="282">
        <v>-0.11409999999999999</v>
      </c>
      <c r="F26" s="280">
        <v>1.78E-2</v>
      </c>
      <c r="G26" s="280">
        <v>-6.3920000000000003</v>
      </c>
      <c r="H26" s="283">
        <v>1.6369999999999999E-10</v>
      </c>
      <c r="I26" s="279">
        <v>0.26629999999999998</v>
      </c>
      <c r="J26" s="279">
        <v>1.0200000000000001E-2</v>
      </c>
      <c r="K26" s="280">
        <v>1.0807</v>
      </c>
      <c r="L26" s="279">
        <v>2.23E-2</v>
      </c>
      <c r="M26" s="279">
        <v>9.2999999999999992E-3</v>
      </c>
      <c r="N26" s="279">
        <v>9.4999999999999998E-3</v>
      </c>
      <c r="O26" s="282">
        <v>9.8000000000000004E-2</v>
      </c>
      <c r="P26" s="280">
        <v>2.0500000000000001E-2</v>
      </c>
      <c r="Q26" s="280">
        <v>4.7907999999999902</v>
      </c>
      <c r="R26" s="283">
        <v>1.6610000000000001E-6</v>
      </c>
      <c r="S26" s="279">
        <v>0.27210000000000001</v>
      </c>
      <c r="T26" s="279">
        <v>1.12999999999999E-2</v>
      </c>
      <c r="U26" s="280">
        <v>1.0542</v>
      </c>
      <c r="V26" s="279">
        <v>2.64E-2</v>
      </c>
      <c r="W26" s="279">
        <v>-4.7000000000000002E-3</v>
      </c>
      <c r="X26" s="279">
        <v>9.4000000000000004E-3</v>
      </c>
    </row>
    <row r="27" spans="1:24" x14ac:dyDescent="0.25">
      <c r="A27" s="281" t="s">
        <v>4970</v>
      </c>
      <c r="B27" s="281"/>
      <c r="C27" s="281" t="s">
        <v>4235</v>
      </c>
      <c r="D27" s="281" t="s">
        <v>4234</v>
      </c>
      <c r="E27" s="282">
        <v>0.12839999999999999</v>
      </c>
      <c r="F27" s="280">
        <v>2.1299999999999999E-2</v>
      </c>
      <c r="G27" s="280">
        <v>6.0171999999999999</v>
      </c>
      <c r="H27" s="283">
        <v>1.7745E-9</v>
      </c>
      <c r="I27" s="279">
        <v>0.2402</v>
      </c>
      <c r="J27" s="279">
        <v>9.4000000000000004E-3</v>
      </c>
      <c r="K27" s="280">
        <v>1.0904</v>
      </c>
      <c r="L27" s="279">
        <v>2.2499999999999999E-2</v>
      </c>
      <c r="M27" s="279">
        <v>1.21E-2</v>
      </c>
      <c r="N27" s="279">
        <v>1.04E-2</v>
      </c>
      <c r="O27" s="282">
        <v>-8.2699999999999899E-2</v>
      </c>
      <c r="P27" s="280">
        <v>2.3400000000000001E-2</v>
      </c>
      <c r="Q27" s="280">
        <v>-3.5299</v>
      </c>
      <c r="R27" s="283">
        <v>4.0000000000000002E-4</v>
      </c>
      <c r="S27" s="279">
        <v>0.24379999999999899</v>
      </c>
      <c r="T27" s="279">
        <v>1.0500000000000001E-2</v>
      </c>
      <c r="U27" s="280">
        <v>1.0732999999999899</v>
      </c>
      <c r="V27" s="279">
        <v>2.5000000000000001E-2</v>
      </c>
      <c r="W27" s="279">
        <v>-3.5999999999999899E-3</v>
      </c>
      <c r="X27" s="279">
        <v>8.3999999999999908E-3</v>
      </c>
    </row>
    <row r="28" spans="1:24" x14ac:dyDescent="0.25">
      <c r="A28" s="281" t="s">
        <v>4969</v>
      </c>
      <c r="B28" s="281"/>
      <c r="C28" s="281" t="s">
        <v>4235</v>
      </c>
      <c r="D28" s="281" t="s">
        <v>4234</v>
      </c>
      <c r="E28" s="282">
        <v>0.124</v>
      </c>
      <c r="F28" s="280">
        <v>2.1399999999999999E-2</v>
      </c>
      <c r="G28" s="280">
        <v>5.8079000000000001</v>
      </c>
      <c r="H28" s="283">
        <v>6.3242999999999998E-9</v>
      </c>
      <c r="I28" s="279">
        <v>0.2414</v>
      </c>
      <c r="J28" s="279">
        <v>9.4999999999999998E-3</v>
      </c>
      <c r="K28" s="280">
        <v>1.0795999999999999</v>
      </c>
      <c r="L28" s="279">
        <v>2.24E-2</v>
      </c>
      <c r="M28" s="279">
        <v>1.4999999999999999E-2</v>
      </c>
      <c r="N28" s="279">
        <v>1.0699999999999999E-2</v>
      </c>
      <c r="O28" s="282">
        <v>-8.1600000000000006E-2</v>
      </c>
      <c r="P28" s="280">
        <v>2.3699999999999902E-2</v>
      </c>
      <c r="Q28" s="280">
        <v>-3.43949999999999</v>
      </c>
      <c r="R28" s="283">
        <v>5.9999999999999897E-4</v>
      </c>
      <c r="S28" s="279">
        <v>0.24490000000000001</v>
      </c>
      <c r="T28" s="279">
        <v>1.0500000000000001E-2</v>
      </c>
      <c r="U28" s="280">
        <v>1.0623</v>
      </c>
      <c r="V28" s="279">
        <v>2.4500000000000001E-2</v>
      </c>
      <c r="W28" s="279">
        <v>-4.4999999999999901E-3</v>
      </c>
      <c r="X28" s="279">
        <v>8.6999999999999907E-3</v>
      </c>
    </row>
    <row r="29" spans="1:24" x14ac:dyDescent="0.25">
      <c r="A29" s="281" t="s">
        <v>4968</v>
      </c>
      <c r="B29" s="281">
        <v>20881960</v>
      </c>
      <c r="C29" s="281" t="s">
        <v>4400</v>
      </c>
      <c r="D29" s="281" t="s">
        <v>4234</v>
      </c>
      <c r="E29" s="282">
        <v>-0.11360000000000001</v>
      </c>
      <c r="F29" s="280">
        <v>2.24E-2</v>
      </c>
      <c r="G29" s="280">
        <v>-5.0677000000000003</v>
      </c>
      <c r="H29" s="283">
        <v>4.0274999999999998E-7</v>
      </c>
      <c r="I29" s="279">
        <v>0.28599999999999998</v>
      </c>
      <c r="J29" s="279">
        <v>1.6400000000000001E-2</v>
      </c>
      <c r="K29" s="280">
        <v>1.0173000000000001</v>
      </c>
      <c r="L29" s="279">
        <v>1.8499999999999999E-2</v>
      </c>
      <c r="M29" s="279">
        <v>-3.5000000000000001E-3</v>
      </c>
      <c r="N29" s="279">
        <v>8.3999999999999995E-3</v>
      </c>
      <c r="O29" s="282">
        <v>5.9700000000000003E-2</v>
      </c>
      <c r="P29" s="280">
        <v>2.5000000000000001E-2</v>
      </c>
      <c r="Q29" s="280">
        <v>2.3858999999999901</v>
      </c>
      <c r="R29" s="283">
        <v>1.7000000000000001E-2</v>
      </c>
      <c r="S29" s="279">
        <v>0.28539999999999899</v>
      </c>
      <c r="T29" s="279">
        <v>1.7299999999999899E-2</v>
      </c>
      <c r="U29" s="280">
        <v>1.0204</v>
      </c>
      <c r="V29" s="279">
        <v>0.02</v>
      </c>
      <c r="W29" s="279">
        <v>-1.8200000000000001E-2</v>
      </c>
      <c r="X29" s="279">
        <v>7.4000000000000003E-3</v>
      </c>
    </row>
    <row r="30" spans="1:24" x14ac:dyDescent="0.25">
      <c r="A30" s="281" t="s">
        <v>4967</v>
      </c>
      <c r="B30" s="281">
        <v>23263486</v>
      </c>
      <c r="C30" s="281" t="s">
        <v>4966</v>
      </c>
      <c r="D30" s="281" t="s">
        <v>4234</v>
      </c>
      <c r="E30" s="282">
        <v>-0.23330000000000001</v>
      </c>
      <c r="F30" s="280">
        <v>4.7E-2</v>
      </c>
      <c r="G30" s="280">
        <v>-4.9635999999999996</v>
      </c>
      <c r="H30" s="283">
        <v>6.9202999999999998E-7</v>
      </c>
      <c r="I30" s="279">
        <v>0.1759</v>
      </c>
      <c r="J30" s="279">
        <v>5.8400000000000001E-2</v>
      </c>
      <c r="K30" s="280">
        <v>0.9536</v>
      </c>
      <c r="L30" s="279">
        <v>4.9200000000000001E-2</v>
      </c>
      <c r="M30" s="279">
        <v>-6.3799999999999996E-2</v>
      </c>
      <c r="N30" s="279">
        <v>1.04E-2</v>
      </c>
      <c r="O30" s="282">
        <v>0.17979999999999899</v>
      </c>
      <c r="P30" s="280">
        <v>4.82E-2</v>
      </c>
      <c r="Q30" s="280">
        <v>3.7342</v>
      </c>
      <c r="R30" s="283">
        <v>2.0000000000000001E-4</v>
      </c>
      <c r="S30" s="279">
        <v>0.17630000000000001</v>
      </c>
      <c r="T30" s="279">
        <v>6.4500000000000002E-2</v>
      </c>
      <c r="U30" s="280">
        <v>0.94640000000000002</v>
      </c>
      <c r="V30" s="279">
        <v>5.9799999999999902E-2</v>
      </c>
      <c r="W30" s="279">
        <v>2.7699999999999898E-2</v>
      </c>
      <c r="X30" s="279">
        <v>7.6E-3</v>
      </c>
    </row>
    <row r="31" spans="1:24" x14ac:dyDescent="0.25">
      <c r="A31" s="281" t="s">
        <v>4965</v>
      </c>
      <c r="B31" s="281"/>
      <c r="C31" s="281" t="s">
        <v>4235</v>
      </c>
      <c r="D31" s="281" t="s">
        <v>4234</v>
      </c>
      <c r="E31" s="282">
        <v>-9.7500000000000003E-2</v>
      </c>
      <c r="F31" s="280">
        <v>1.9900000000000001E-2</v>
      </c>
      <c r="G31" s="280">
        <v>-4.9000000000000004</v>
      </c>
      <c r="H31" s="283">
        <v>9.5835999999999996E-7</v>
      </c>
      <c r="I31" s="279">
        <v>0.1701</v>
      </c>
      <c r="J31" s="279">
        <v>7.4999999999999997E-3</v>
      </c>
      <c r="K31" s="280">
        <v>1.0952</v>
      </c>
      <c r="L31" s="279">
        <v>1.7600000000000001E-2</v>
      </c>
      <c r="M31" s="279">
        <v>-7.0000000000000001E-3</v>
      </c>
      <c r="N31" s="279">
        <v>8.3000000000000001E-3</v>
      </c>
      <c r="O31" s="282">
        <v>2.3099999999999898E-2</v>
      </c>
      <c r="P31" s="280">
        <v>2.3800000000000002E-2</v>
      </c>
      <c r="Q31" s="280">
        <v>0.96989999999999899</v>
      </c>
      <c r="R31" s="281">
        <v>0.33210000000000001</v>
      </c>
      <c r="S31" s="279">
        <v>0.1734</v>
      </c>
      <c r="T31" s="279">
        <v>7.9000000000000008E-3</v>
      </c>
      <c r="U31" s="280">
        <v>1.077</v>
      </c>
      <c r="V31" s="279">
        <v>1.9199999999999901E-2</v>
      </c>
      <c r="W31" s="279">
        <v>6.1000000000000004E-3</v>
      </c>
      <c r="X31" s="279">
        <v>8.0000000000000002E-3</v>
      </c>
    </row>
    <row r="32" spans="1:24" x14ac:dyDescent="0.25">
      <c r="A32" s="281" t="s">
        <v>4964</v>
      </c>
      <c r="B32" s="281"/>
      <c r="C32" s="281" t="s">
        <v>4235</v>
      </c>
      <c r="D32" s="281" t="s">
        <v>4234</v>
      </c>
      <c r="E32" s="282">
        <v>-9.1899999999999996E-2</v>
      </c>
      <c r="F32" s="280">
        <v>0.02</v>
      </c>
      <c r="G32" s="280">
        <v>-4.5833000000000004</v>
      </c>
      <c r="H32" s="283">
        <v>4.5773000000000002E-6</v>
      </c>
      <c r="I32" s="279">
        <v>0.188</v>
      </c>
      <c r="J32" s="279">
        <v>8.5000000000000006E-3</v>
      </c>
      <c r="K32" s="280">
        <v>1.0840000000000001</v>
      </c>
      <c r="L32" s="279">
        <v>1.7299999999999999E-2</v>
      </c>
      <c r="M32" s="279">
        <v>-4.7999999999999996E-3</v>
      </c>
      <c r="N32" s="279">
        <v>8.0000000000000002E-3</v>
      </c>
      <c r="O32" s="282">
        <v>2.1299999999999899E-2</v>
      </c>
      <c r="P32" s="280">
        <v>2.4199999999999899E-2</v>
      </c>
      <c r="Q32" s="280">
        <v>0.88009999999999899</v>
      </c>
      <c r="R32" s="281">
        <v>0.37880000000000003</v>
      </c>
      <c r="S32" s="279">
        <v>0.19109999999999899</v>
      </c>
      <c r="T32" s="279">
        <v>8.8999999999999895E-3</v>
      </c>
      <c r="U32" s="280">
        <v>1.0680000000000001</v>
      </c>
      <c r="V32" s="279">
        <v>1.89E-2</v>
      </c>
      <c r="W32" s="279">
        <v>6.1000000000000004E-3</v>
      </c>
      <c r="X32" s="279">
        <v>7.7999999999999901E-3</v>
      </c>
    </row>
    <row r="33" spans="1:24" x14ac:dyDescent="0.25">
      <c r="A33" s="281" t="s">
        <v>4963</v>
      </c>
      <c r="B33" s="281"/>
      <c r="C33" s="281" t="s">
        <v>4235</v>
      </c>
      <c r="D33" s="281" t="s">
        <v>4234</v>
      </c>
      <c r="E33" s="282">
        <v>-8.3199999999999996E-2</v>
      </c>
      <c r="F33" s="280">
        <v>1.8700000000000001E-2</v>
      </c>
      <c r="G33" s="280">
        <v>-4.46</v>
      </c>
      <c r="H33" s="283">
        <v>8.1949000000000001E-6</v>
      </c>
      <c r="I33" s="279">
        <v>0.4531</v>
      </c>
      <c r="J33" s="279">
        <v>2.2499999999999999E-2</v>
      </c>
      <c r="K33" s="280">
        <v>1.2403</v>
      </c>
      <c r="L33" s="279">
        <v>5.5599999999999997E-2</v>
      </c>
      <c r="M33" s="279">
        <v>4.7000000000000002E-3</v>
      </c>
      <c r="N33" s="279">
        <v>1.1900000000000001E-2</v>
      </c>
      <c r="O33" s="282">
        <v>5.48999999999999E-2</v>
      </c>
      <c r="P33" s="280">
        <v>1.7899999999999899E-2</v>
      </c>
      <c r="Q33" s="280">
        <v>3.0752000000000002</v>
      </c>
      <c r="R33" s="283">
        <v>2.0999999999999899E-3</v>
      </c>
      <c r="S33" s="279">
        <v>0.4637</v>
      </c>
      <c r="T33" s="279">
        <v>2.3E-2</v>
      </c>
      <c r="U33" s="280">
        <v>1.17389999999999</v>
      </c>
      <c r="V33" s="279">
        <v>5.96E-2</v>
      </c>
      <c r="W33" s="279">
        <v>4.0000000000000002E-4</v>
      </c>
      <c r="X33" s="279">
        <v>9.4999999999999894E-3</v>
      </c>
    </row>
    <row r="34" spans="1:24" x14ac:dyDescent="0.25">
      <c r="A34" s="281" t="s">
        <v>4962</v>
      </c>
      <c r="B34" s="281">
        <v>26631737</v>
      </c>
      <c r="C34" s="281" t="s">
        <v>4946</v>
      </c>
      <c r="D34" s="281" t="s">
        <v>4234</v>
      </c>
      <c r="E34" s="282">
        <v>0.25850000000000001</v>
      </c>
      <c r="F34" s="280">
        <v>5.8200000000000002E-2</v>
      </c>
      <c r="G34" s="280">
        <v>4.4429999999999996</v>
      </c>
      <c r="H34" s="283">
        <v>8.8709000000000001E-6</v>
      </c>
      <c r="I34" s="279">
        <v>4.6100000000000002E-2</v>
      </c>
      <c r="J34" s="279">
        <v>8.6999999999999994E-3</v>
      </c>
      <c r="K34" s="280">
        <v>0.99590000000000001</v>
      </c>
      <c r="L34" s="279">
        <v>6.7000000000000002E-3</v>
      </c>
      <c r="M34" s="279">
        <v>6.9999999999999999E-4</v>
      </c>
      <c r="N34" s="279">
        <v>6.8999999999999999E-3</v>
      </c>
      <c r="O34" s="282">
        <v>9.9199999999999899E-2</v>
      </c>
      <c r="P34" s="280">
        <v>7.3400000000000007E-2</v>
      </c>
      <c r="Q34" s="280">
        <v>1.3504</v>
      </c>
      <c r="R34" s="281">
        <v>0.1769</v>
      </c>
      <c r="S34" s="279">
        <v>4.46999999999999E-2</v>
      </c>
      <c r="T34" s="279">
        <v>8.9999999999999906E-3</v>
      </c>
      <c r="U34" s="280">
        <v>0.99739999999999895</v>
      </c>
      <c r="V34" s="279">
        <v>7.3000000000000001E-3</v>
      </c>
      <c r="W34" s="279">
        <v>-1.11E-2</v>
      </c>
      <c r="X34" s="279">
        <v>6.7000000000000002E-3</v>
      </c>
    </row>
    <row r="35" spans="1:24" x14ac:dyDescent="0.25">
      <c r="A35" s="281" t="s">
        <v>4961</v>
      </c>
      <c r="B35" s="281">
        <v>26631737</v>
      </c>
      <c r="C35" s="281" t="s">
        <v>4946</v>
      </c>
      <c r="D35" s="281" t="s">
        <v>4234</v>
      </c>
      <c r="E35" s="282">
        <v>0.23699999999999999</v>
      </c>
      <c r="F35" s="280">
        <v>5.4699999999999999E-2</v>
      </c>
      <c r="G35" s="280">
        <v>4.3356000000000003</v>
      </c>
      <c r="H35" s="283">
        <v>1.4537E-5</v>
      </c>
      <c r="I35" s="279">
        <v>5.3600000000000002E-2</v>
      </c>
      <c r="J35" s="279">
        <v>1.0500000000000001E-2</v>
      </c>
      <c r="K35" s="280">
        <v>0.99470000000000003</v>
      </c>
      <c r="L35" s="279">
        <v>7.1999999999999998E-3</v>
      </c>
      <c r="M35" s="279">
        <v>2.2000000000000001E-3</v>
      </c>
      <c r="N35" s="279">
        <v>6.4999999999999997E-3</v>
      </c>
      <c r="O35" s="282">
        <v>9.2100000000000001E-2</v>
      </c>
      <c r="P35" s="280">
        <v>7.2999999999999898E-2</v>
      </c>
      <c r="Q35" s="280">
        <v>1.2602</v>
      </c>
      <c r="R35" s="281">
        <v>0.20760000000000001</v>
      </c>
      <c r="S35" s="279">
        <v>5.14999999999999E-2</v>
      </c>
      <c r="T35" s="279">
        <v>1.0699999999999901E-2</v>
      </c>
      <c r="U35" s="280">
        <v>0.99709999999999899</v>
      </c>
      <c r="V35" s="279">
        <v>7.4999999999999902E-3</v>
      </c>
      <c r="W35" s="279">
        <v>-1.6299999999999901E-2</v>
      </c>
      <c r="X35" s="279">
        <v>6.7000000000000002E-3</v>
      </c>
    </row>
    <row r="36" spans="1:24" x14ac:dyDescent="0.25">
      <c r="A36" s="281" t="s">
        <v>4960</v>
      </c>
      <c r="B36" s="281"/>
      <c r="C36" s="281" t="s">
        <v>4235</v>
      </c>
      <c r="D36" s="281" t="s">
        <v>4234</v>
      </c>
      <c r="E36" s="282">
        <v>-8.8200000000000001E-2</v>
      </c>
      <c r="F36" s="280">
        <v>2.0799999999999999E-2</v>
      </c>
      <c r="G36" s="280">
        <v>-4.2350000000000003</v>
      </c>
      <c r="H36" s="283">
        <v>2.2860000000000001E-5</v>
      </c>
      <c r="I36" s="279">
        <v>0.1474</v>
      </c>
      <c r="J36" s="279">
        <v>6.1999999999999998E-3</v>
      </c>
      <c r="K36" s="280">
        <v>1.0662</v>
      </c>
      <c r="L36" s="279">
        <v>1.4200000000000001E-2</v>
      </c>
      <c r="M36" s="279">
        <v>-5.7000000000000002E-3</v>
      </c>
      <c r="N36" s="279">
        <v>8.0999999999999996E-3</v>
      </c>
      <c r="O36" s="282">
        <v>3.7600000000000001E-2</v>
      </c>
      <c r="P36" s="280">
        <v>2.41E-2</v>
      </c>
      <c r="Q36" s="280">
        <v>1.5604</v>
      </c>
      <c r="R36" s="281">
        <v>0.1187</v>
      </c>
      <c r="S36" s="279">
        <v>0.14899999999999899</v>
      </c>
      <c r="T36" s="279">
        <v>6.6E-3</v>
      </c>
      <c r="U36" s="280">
        <v>1.0546</v>
      </c>
      <c r="V36" s="279">
        <v>1.5800000000000002E-2</v>
      </c>
      <c r="W36" s="279">
        <v>3.3E-3</v>
      </c>
      <c r="X36" s="279">
        <v>7.3000000000000001E-3</v>
      </c>
    </row>
    <row r="37" spans="1:24" x14ac:dyDescent="0.25">
      <c r="A37" s="281" t="s">
        <v>4959</v>
      </c>
      <c r="B37" s="281"/>
      <c r="C37" s="281" t="s">
        <v>4235</v>
      </c>
      <c r="D37" s="281" t="s">
        <v>4234</v>
      </c>
      <c r="E37" s="282">
        <v>-8.1699999999999995E-2</v>
      </c>
      <c r="F37" s="280">
        <v>1.9800000000000002E-2</v>
      </c>
      <c r="G37" s="280">
        <v>-4.1302000000000003</v>
      </c>
      <c r="H37" s="283">
        <v>3.6247E-5</v>
      </c>
      <c r="I37" s="279">
        <v>0.32279999999999998</v>
      </c>
      <c r="J37" s="279">
        <v>1.83E-2</v>
      </c>
      <c r="K37" s="280">
        <v>1.1308</v>
      </c>
      <c r="L37" s="279">
        <v>4.1399999999999999E-2</v>
      </c>
      <c r="M37" s="279">
        <v>5.4000000000000003E-3</v>
      </c>
      <c r="N37" s="279">
        <v>1.0200000000000001E-2</v>
      </c>
      <c r="O37" s="282">
        <v>2.7E-2</v>
      </c>
      <c r="P37" s="280">
        <v>2.06E-2</v>
      </c>
      <c r="Q37" s="280">
        <v>1.3102</v>
      </c>
      <c r="R37" s="281">
        <v>0.19009999999999899</v>
      </c>
      <c r="S37" s="279">
        <v>0.3276</v>
      </c>
      <c r="T37" s="279">
        <v>1.83E-2</v>
      </c>
      <c r="U37" s="280">
        <v>1.0994999999999899</v>
      </c>
      <c r="V37" s="279">
        <v>4.4400000000000002E-2</v>
      </c>
      <c r="W37" s="279">
        <v>3.7000000000000002E-3</v>
      </c>
      <c r="X37" s="279">
        <v>8.8000000000000005E-3</v>
      </c>
    </row>
    <row r="38" spans="1:24" x14ac:dyDescent="0.25">
      <c r="A38" s="281" t="s">
        <v>4954</v>
      </c>
      <c r="B38" s="281"/>
      <c r="C38" s="281" t="s">
        <v>4235</v>
      </c>
      <c r="D38" s="281" t="s">
        <v>4234</v>
      </c>
      <c r="E38" s="282">
        <v>-7.4999999999999997E-2</v>
      </c>
      <c r="F38" s="280">
        <v>1.8499999999999999E-2</v>
      </c>
      <c r="G38" s="280">
        <v>-4.0441000000000003</v>
      </c>
      <c r="H38" s="283">
        <v>5.2519999999999999E-5</v>
      </c>
      <c r="I38" s="279">
        <v>0.21790000000000001</v>
      </c>
      <c r="J38" s="279">
        <v>9.1999999999999998E-3</v>
      </c>
      <c r="K38" s="280">
        <v>1.0783</v>
      </c>
      <c r="L38" s="279">
        <v>2.01E-2</v>
      </c>
      <c r="M38" s="279">
        <v>1.14E-2</v>
      </c>
      <c r="N38" s="279">
        <v>8.8999999999999999E-3</v>
      </c>
      <c r="O38" s="282">
        <v>9.1200000000000003E-2</v>
      </c>
      <c r="P38" s="280">
        <v>2.3E-2</v>
      </c>
      <c r="Q38" s="280">
        <v>3.9729000000000001</v>
      </c>
      <c r="R38" s="283">
        <v>7.10139999999999E-5</v>
      </c>
      <c r="S38" s="279">
        <v>0.221</v>
      </c>
      <c r="T38" s="279">
        <v>9.9000000000000008E-3</v>
      </c>
      <c r="U38" s="280">
        <v>1.0652999999999899</v>
      </c>
      <c r="V38" s="279">
        <v>2.3099999999999898E-2</v>
      </c>
      <c r="W38" s="279">
        <v>-8.3000000000000001E-3</v>
      </c>
      <c r="X38" s="279">
        <v>9.1000000000000004E-3</v>
      </c>
    </row>
    <row r="39" spans="1:24" x14ac:dyDescent="0.25">
      <c r="A39" s="281" t="s">
        <v>4958</v>
      </c>
      <c r="B39" s="281">
        <v>23563607</v>
      </c>
      <c r="C39" s="281" t="s">
        <v>4400</v>
      </c>
      <c r="D39" s="281" t="s">
        <v>4234</v>
      </c>
      <c r="E39" s="282">
        <v>-0.12759999999999999</v>
      </c>
      <c r="F39" s="280">
        <v>3.1899999999999998E-2</v>
      </c>
      <c r="G39" s="280">
        <v>-3.9954999999999998</v>
      </c>
      <c r="H39" s="283">
        <v>6.4554999999999994E-5</v>
      </c>
      <c r="I39" s="279">
        <v>1.2294</v>
      </c>
      <c r="J39" s="279">
        <v>0.10630000000000001</v>
      </c>
      <c r="K39" s="280">
        <v>1.0367999999999999</v>
      </c>
      <c r="L39" s="279">
        <v>1.7299999999999999E-2</v>
      </c>
      <c r="M39" s="279">
        <v>1.9E-3</v>
      </c>
      <c r="N39" s="279">
        <v>1.1900000000000001E-2</v>
      </c>
      <c r="O39" s="282">
        <v>5.62E-2</v>
      </c>
      <c r="P39" s="280">
        <v>4.02E-2</v>
      </c>
      <c r="Q39" s="280">
        <v>1.3988</v>
      </c>
      <c r="R39" s="281">
        <v>0.16189999999999899</v>
      </c>
      <c r="S39" s="279">
        <v>1.2209000000000001</v>
      </c>
      <c r="T39" s="279">
        <v>0.106</v>
      </c>
      <c r="U39" s="280">
        <v>1.0363</v>
      </c>
      <c r="V39" s="279">
        <v>1.84E-2</v>
      </c>
      <c r="W39" s="279">
        <v>-6.4999999999999902E-3</v>
      </c>
      <c r="X39" s="279">
        <v>9.4000000000000004E-3</v>
      </c>
    </row>
    <row r="40" spans="1:24" x14ac:dyDescent="0.25">
      <c r="A40" s="281" t="s">
        <v>4957</v>
      </c>
      <c r="B40" s="281"/>
      <c r="C40" s="281" t="s">
        <v>4235</v>
      </c>
      <c r="D40" s="281" t="s">
        <v>4234</v>
      </c>
      <c r="E40" s="282">
        <v>-8.5999999999999993E-2</v>
      </c>
      <c r="F40" s="280">
        <v>2.1700000000000001E-2</v>
      </c>
      <c r="G40" s="280">
        <v>-3.9563000000000001</v>
      </c>
      <c r="H40" s="283">
        <v>7.6130999999999993E-5</v>
      </c>
      <c r="I40" s="279">
        <v>0.16220000000000001</v>
      </c>
      <c r="J40" s="279">
        <v>7.1999999999999998E-3</v>
      </c>
      <c r="K40" s="280">
        <v>1.0589999999999999</v>
      </c>
      <c r="L40" s="279">
        <v>1.43E-2</v>
      </c>
      <c r="M40" s="279">
        <v>-1.4E-3</v>
      </c>
      <c r="N40" s="279">
        <v>7.9000000000000008E-3</v>
      </c>
      <c r="O40" s="282">
        <v>3.47999999999999E-2</v>
      </c>
      <c r="P40" s="280">
        <v>2.5100000000000001E-2</v>
      </c>
      <c r="Q40" s="280">
        <v>1.3891</v>
      </c>
      <c r="R40" s="281">
        <v>0.1648</v>
      </c>
      <c r="S40" s="279">
        <v>0.1641</v>
      </c>
      <c r="T40" s="279">
        <v>7.6E-3</v>
      </c>
      <c r="U40" s="280">
        <v>1.0482</v>
      </c>
      <c r="V40" s="279">
        <v>1.5900000000000001E-2</v>
      </c>
      <c r="W40" s="279">
        <v>2.8999999999999898E-3</v>
      </c>
      <c r="X40" s="279">
        <v>7.3000000000000001E-3</v>
      </c>
    </row>
    <row r="41" spans="1:24" x14ac:dyDescent="0.25">
      <c r="A41" s="281" t="s">
        <v>4956</v>
      </c>
      <c r="B41" s="281"/>
      <c r="C41" s="281" t="s">
        <v>4235</v>
      </c>
      <c r="D41" s="281" t="s">
        <v>4234</v>
      </c>
      <c r="E41" s="282">
        <v>-6.83E-2</v>
      </c>
      <c r="F41" s="280">
        <v>1.7500000000000002E-2</v>
      </c>
      <c r="G41" s="280">
        <v>-3.9138000000000002</v>
      </c>
      <c r="H41" s="283">
        <v>9.0857000000000001E-5</v>
      </c>
      <c r="I41" s="279">
        <v>8.1100000000000005E-2</v>
      </c>
      <c r="J41" s="279">
        <v>3.5999999999999999E-3</v>
      </c>
      <c r="K41" s="280">
        <v>1.0212000000000001</v>
      </c>
      <c r="L41" s="279">
        <v>9.9000000000000008E-3</v>
      </c>
      <c r="M41" s="279">
        <v>0.01</v>
      </c>
      <c r="N41" s="279">
        <v>6.3E-3</v>
      </c>
      <c r="O41" s="282">
        <v>0.01</v>
      </c>
      <c r="P41" s="280">
        <v>2.5399999999999898E-2</v>
      </c>
      <c r="Q41" s="280">
        <v>0.39560000000000001</v>
      </c>
      <c r="R41" s="281">
        <v>0.69240000000000002</v>
      </c>
      <c r="S41" s="279">
        <v>7.9899999999999902E-2</v>
      </c>
      <c r="T41" s="279">
        <v>3.3999999999999898E-3</v>
      </c>
      <c r="U41" s="280">
        <v>1.0283</v>
      </c>
      <c r="V41" s="279">
        <v>1.11E-2</v>
      </c>
      <c r="W41" s="279">
        <v>-1.4E-3</v>
      </c>
      <c r="X41" s="279">
        <v>6.7999999999999901E-3</v>
      </c>
    </row>
    <row r="42" spans="1:24" x14ac:dyDescent="0.25">
      <c r="A42" s="281" t="s">
        <v>4955</v>
      </c>
      <c r="B42" s="281"/>
      <c r="C42" s="281" t="s">
        <v>4235</v>
      </c>
      <c r="D42" s="281" t="s">
        <v>4234</v>
      </c>
      <c r="E42" s="282">
        <v>-7.2300000000000003E-2</v>
      </c>
      <c r="F42" s="280">
        <v>1.8499999999999999E-2</v>
      </c>
      <c r="G42" s="280">
        <v>-3.9079000000000002</v>
      </c>
      <c r="H42" s="283">
        <v>9.3109000000000006E-5</v>
      </c>
      <c r="I42" s="279">
        <v>0.24790000000000001</v>
      </c>
      <c r="J42" s="279">
        <v>9.1999999999999998E-3</v>
      </c>
      <c r="K42" s="280">
        <v>1.0710999999999999</v>
      </c>
      <c r="L42" s="279">
        <v>1.95E-2</v>
      </c>
      <c r="M42" s="279">
        <v>6.8999999999999999E-3</v>
      </c>
      <c r="N42" s="279">
        <v>8.6999999999999994E-3</v>
      </c>
      <c r="O42" s="282">
        <v>7.15999999999999E-2</v>
      </c>
      <c r="P42" s="280">
        <v>2.29E-2</v>
      </c>
      <c r="Q42" s="280">
        <v>3.11879999999999</v>
      </c>
      <c r="R42" s="283">
        <v>1.8E-3</v>
      </c>
      <c r="S42" s="279">
        <v>0.2525</v>
      </c>
      <c r="T42" s="279">
        <v>9.9000000000000008E-3</v>
      </c>
      <c r="U42" s="280">
        <v>1.0508</v>
      </c>
      <c r="V42" s="279">
        <v>2.3E-2</v>
      </c>
      <c r="W42" s="279">
        <v>-5.4999999999999901E-3</v>
      </c>
      <c r="X42" s="279">
        <v>8.9999999999999906E-3</v>
      </c>
    </row>
    <row r="43" spans="1:24" x14ac:dyDescent="0.25">
      <c r="A43" s="281" t="s">
        <v>4954</v>
      </c>
      <c r="B43" s="281">
        <v>25673412</v>
      </c>
      <c r="C43" s="281" t="s">
        <v>4400</v>
      </c>
      <c r="D43" s="281" t="s">
        <v>4234</v>
      </c>
      <c r="E43" s="282">
        <v>-8.0100000000000005E-2</v>
      </c>
      <c r="F43" s="280">
        <v>2.0899999999999998E-2</v>
      </c>
      <c r="G43" s="280">
        <v>-3.8391999999999999</v>
      </c>
      <c r="H43" s="283">
        <v>1E-4</v>
      </c>
      <c r="I43" s="279">
        <v>0.127</v>
      </c>
      <c r="J43" s="279">
        <v>5.8999999999999999E-3</v>
      </c>
      <c r="K43" s="280">
        <v>0.86150000000000004</v>
      </c>
      <c r="L43" s="279">
        <v>8.0999999999999996E-3</v>
      </c>
      <c r="M43" s="279">
        <v>-4.1000000000000003E-3</v>
      </c>
      <c r="N43" s="279">
        <v>5.4999999999999997E-3</v>
      </c>
      <c r="O43" s="282">
        <v>8.1600000000000006E-2</v>
      </c>
      <c r="P43" s="280">
        <v>2.7400000000000001E-2</v>
      </c>
      <c r="Q43" s="280">
        <v>2.9741</v>
      </c>
      <c r="R43" s="283">
        <v>2.8999999999999898E-3</v>
      </c>
      <c r="S43" s="279">
        <v>0.1293</v>
      </c>
      <c r="T43" s="279">
        <v>6.4999999999999902E-3</v>
      </c>
      <c r="U43" s="280">
        <v>0.8569</v>
      </c>
      <c r="V43" s="279">
        <v>9.1999999999999894E-3</v>
      </c>
      <c r="W43" s="279">
        <v>8.8999999999999895E-3</v>
      </c>
      <c r="X43" s="279">
        <v>5.7000000000000002E-3</v>
      </c>
    </row>
    <row r="44" spans="1:24" x14ac:dyDescent="0.25">
      <c r="A44" s="281" t="s">
        <v>4953</v>
      </c>
      <c r="B44" s="281"/>
      <c r="C44" s="281" t="s">
        <v>4235</v>
      </c>
      <c r="D44" s="281" t="s">
        <v>4234</v>
      </c>
      <c r="E44" s="282">
        <v>-0.1145</v>
      </c>
      <c r="F44" s="280">
        <v>2.9700000000000001E-2</v>
      </c>
      <c r="G44" s="280">
        <v>-3.8546</v>
      </c>
      <c r="H44" s="283">
        <v>1E-4</v>
      </c>
      <c r="I44" s="279">
        <v>5.11E-2</v>
      </c>
      <c r="J44" s="279">
        <v>5.8999999999999999E-3</v>
      </c>
      <c r="K44" s="280">
        <v>1.0313000000000001</v>
      </c>
      <c r="L44" s="279">
        <v>1.54E-2</v>
      </c>
      <c r="M44" s="279">
        <v>3.0000000000000001E-3</v>
      </c>
      <c r="N44" s="279">
        <v>7.4000000000000003E-3</v>
      </c>
      <c r="O44" s="282">
        <v>-1.0800000000000001E-2</v>
      </c>
      <c r="P44" s="280">
        <v>3.5700000000000003E-2</v>
      </c>
      <c r="Q44" s="280">
        <v>-0.30170000000000002</v>
      </c>
      <c r="R44" s="281">
        <v>0.76290000000000002</v>
      </c>
      <c r="S44" s="279">
        <v>4.9700000000000001E-2</v>
      </c>
      <c r="T44" s="279">
        <v>5.7999999999999901E-3</v>
      </c>
      <c r="U44" s="280">
        <v>1.0363</v>
      </c>
      <c r="V44" s="279">
        <v>1.7100000000000001E-2</v>
      </c>
      <c r="W44" s="279">
        <v>6.1000000000000004E-3</v>
      </c>
      <c r="X44" s="279">
        <v>7.1000000000000004E-3</v>
      </c>
    </row>
    <row r="45" spans="1:24" x14ac:dyDescent="0.25">
      <c r="A45" s="281" t="s">
        <v>4952</v>
      </c>
      <c r="B45" s="281"/>
      <c r="C45" s="281" t="s">
        <v>4235</v>
      </c>
      <c r="D45" s="281" t="s">
        <v>4234</v>
      </c>
      <c r="E45" s="282">
        <v>-6.6400000000000001E-2</v>
      </c>
      <c r="F45" s="280">
        <v>1.7600000000000001E-2</v>
      </c>
      <c r="G45" s="280">
        <v>-3.7751999999999999</v>
      </c>
      <c r="H45" s="283">
        <v>2.0000000000000001E-4</v>
      </c>
      <c r="I45" s="279">
        <v>0.23219999999999999</v>
      </c>
      <c r="J45" s="279">
        <v>8.2000000000000007E-3</v>
      </c>
      <c r="K45" s="280">
        <v>1.0689</v>
      </c>
      <c r="L45" s="279">
        <v>1.8200000000000001E-2</v>
      </c>
      <c r="M45" s="279">
        <v>1.3100000000000001E-2</v>
      </c>
      <c r="N45" s="279">
        <v>8.3000000000000001E-3</v>
      </c>
      <c r="O45" s="282">
        <v>7.1999999999999897E-2</v>
      </c>
      <c r="P45" s="280">
        <v>2.2100000000000002E-2</v>
      </c>
      <c r="Q45" s="280">
        <v>3.2559</v>
      </c>
      <c r="R45" s="283">
        <v>1.1000000000000001E-3</v>
      </c>
      <c r="S45" s="279">
        <v>0.23649999999999899</v>
      </c>
      <c r="T45" s="279">
        <v>8.9999999999999906E-3</v>
      </c>
      <c r="U45" s="280">
        <v>1.0484</v>
      </c>
      <c r="V45" s="279">
        <v>2.1399999999999898E-2</v>
      </c>
      <c r="W45" s="279">
        <v>-5.1999999999999902E-3</v>
      </c>
      <c r="X45" s="279">
        <v>8.9999999999999906E-3</v>
      </c>
    </row>
    <row r="46" spans="1:24" x14ac:dyDescent="0.25">
      <c r="A46" s="281" t="s">
        <v>4951</v>
      </c>
      <c r="B46" s="281"/>
      <c r="C46" s="281" t="s">
        <v>4235</v>
      </c>
      <c r="D46" s="281" t="s">
        <v>4234</v>
      </c>
      <c r="E46" s="282">
        <v>-9.3600000000000003E-2</v>
      </c>
      <c r="F46" s="280">
        <v>2.53E-2</v>
      </c>
      <c r="G46" s="280">
        <v>-3.7033999999999998</v>
      </c>
      <c r="H46" s="283">
        <v>2.0000000000000001E-4</v>
      </c>
      <c r="I46" s="279">
        <v>8.9899999999999994E-2</v>
      </c>
      <c r="J46" s="279">
        <v>4.5999999999999999E-3</v>
      </c>
      <c r="K46" s="280">
        <v>1.0557000000000001</v>
      </c>
      <c r="L46" s="279">
        <v>1.24E-2</v>
      </c>
      <c r="M46" s="279">
        <v>4.5999999999999999E-3</v>
      </c>
      <c r="N46" s="279">
        <v>7.7999999999999996E-3</v>
      </c>
      <c r="O46" s="282">
        <v>4.6300000000000001E-2</v>
      </c>
      <c r="P46" s="280">
        <v>2.7400000000000001E-2</v>
      </c>
      <c r="Q46" s="280">
        <v>1.6892</v>
      </c>
      <c r="R46" s="283">
        <v>9.1200000000000003E-2</v>
      </c>
      <c r="S46" s="279">
        <v>9.04999999999999E-2</v>
      </c>
      <c r="T46" s="279">
        <v>4.79999999999999E-3</v>
      </c>
      <c r="U46" s="280">
        <v>1.0516000000000001</v>
      </c>
      <c r="V46" s="279">
        <v>1.38E-2</v>
      </c>
      <c r="W46" s="279">
        <v>-5.9999999999999897E-4</v>
      </c>
      <c r="X46" s="279">
        <v>6.7000000000000002E-3</v>
      </c>
    </row>
    <row r="47" spans="1:24" x14ac:dyDescent="0.25">
      <c r="A47" s="281" t="s">
        <v>4950</v>
      </c>
      <c r="B47" s="281"/>
      <c r="C47" s="281" t="s">
        <v>4235</v>
      </c>
      <c r="D47" s="281" t="s">
        <v>4234</v>
      </c>
      <c r="E47" s="282">
        <v>-6.5000000000000002E-2</v>
      </c>
      <c r="F47" s="280">
        <v>1.78E-2</v>
      </c>
      <c r="G47" s="280">
        <v>-3.6581000000000001</v>
      </c>
      <c r="H47" s="283">
        <v>2.9999999999999997E-4</v>
      </c>
      <c r="I47" s="279">
        <v>0.2321</v>
      </c>
      <c r="J47" s="279">
        <v>8.8000000000000005E-3</v>
      </c>
      <c r="K47" s="280">
        <v>1.0660000000000001</v>
      </c>
      <c r="L47" s="279">
        <v>1.84E-2</v>
      </c>
      <c r="M47" s="279">
        <v>1.37E-2</v>
      </c>
      <c r="N47" s="279">
        <v>8.3000000000000001E-3</v>
      </c>
      <c r="O47" s="282">
        <v>9.2700000000000005E-2</v>
      </c>
      <c r="P47" s="280">
        <v>2.2100000000000002E-2</v>
      </c>
      <c r="Q47" s="280">
        <v>4.1887999999999899</v>
      </c>
      <c r="R47" s="283">
        <v>2.8042E-5</v>
      </c>
      <c r="S47" s="279">
        <v>0.2364</v>
      </c>
      <c r="T47" s="279">
        <v>9.4999999999999894E-3</v>
      </c>
      <c r="U47" s="280">
        <v>1.0468</v>
      </c>
      <c r="V47" s="279">
        <v>2.1899999999999899E-2</v>
      </c>
      <c r="W47" s="279">
        <v>-1.2E-2</v>
      </c>
      <c r="X47" s="279">
        <v>8.9999999999999906E-3</v>
      </c>
    </row>
    <row r="48" spans="1:24" x14ac:dyDescent="0.25">
      <c r="A48" s="281" t="s">
        <v>4949</v>
      </c>
      <c r="B48" s="281"/>
      <c r="C48" s="281" t="s">
        <v>4235</v>
      </c>
      <c r="D48" s="281" t="s">
        <v>4234</v>
      </c>
      <c r="E48" s="282">
        <v>-0.1016</v>
      </c>
      <c r="F48" s="280">
        <v>2.8000000000000001E-2</v>
      </c>
      <c r="G48" s="280">
        <v>-3.6322999999999999</v>
      </c>
      <c r="H48" s="283">
        <v>2.9999999999999997E-4</v>
      </c>
      <c r="I48" s="279">
        <v>0.1721</v>
      </c>
      <c r="J48" s="279">
        <v>1.24E-2</v>
      </c>
      <c r="K48" s="280">
        <v>1.0389999999999999</v>
      </c>
      <c r="L48" s="279">
        <v>1.1900000000000001E-2</v>
      </c>
      <c r="M48" s="279">
        <v>4.8999999999999998E-3</v>
      </c>
      <c r="N48" s="279">
        <v>7.6E-3</v>
      </c>
      <c r="O48" s="282">
        <v>6.4199999999999896E-2</v>
      </c>
      <c r="P48" s="280">
        <v>2.7699999999999898E-2</v>
      </c>
      <c r="Q48" s="280">
        <v>2.3216000000000001</v>
      </c>
      <c r="R48" s="283">
        <v>2.0299999999999901E-2</v>
      </c>
      <c r="S48" s="279">
        <v>0.17299999999999899</v>
      </c>
      <c r="T48" s="279">
        <v>1.2800000000000001E-2</v>
      </c>
      <c r="U48" s="280">
        <v>1.0358000000000001</v>
      </c>
      <c r="V48" s="279">
        <v>1.38E-2</v>
      </c>
      <c r="W48" s="279">
        <v>-8.99999999999999E-4</v>
      </c>
      <c r="X48" s="279">
        <v>6.1000000000000004E-3</v>
      </c>
    </row>
    <row r="49" spans="1:24" x14ac:dyDescent="0.25">
      <c r="A49" s="281" t="s">
        <v>4948</v>
      </c>
      <c r="B49" s="281">
        <v>23583979</v>
      </c>
      <c r="C49" s="281" t="s">
        <v>4249</v>
      </c>
      <c r="D49" s="281" t="s">
        <v>4556</v>
      </c>
      <c r="E49" s="282">
        <v>0.1123</v>
      </c>
      <c r="F49" s="280">
        <v>3.0800000000000001E-2</v>
      </c>
      <c r="G49" s="280">
        <v>3.6459999999999999</v>
      </c>
      <c r="H49" s="283">
        <v>2.9999999999999997E-4</v>
      </c>
      <c r="I49" s="279">
        <v>8.4900000000000003E-2</v>
      </c>
      <c r="J49" s="279">
        <v>9.1999999999999998E-3</v>
      </c>
      <c r="K49" s="280">
        <v>1.0115000000000001</v>
      </c>
      <c r="L49" s="279">
        <v>8.5000000000000006E-3</v>
      </c>
      <c r="M49" s="279">
        <v>8.9999999999999998E-4</v>
      </c>
      <c r="N49" s="279">
        <v>5.8999999999999999E-3</v>
      </c>
      <c r="O49" s="282">
        <v>-7.3400000000000007E-2</v>
      </c>
      <c r="P49" s="280">
        <v>4.0399999999999901E-2</v>
      </c>
      <c r="Q49" s="280">
        <v>-1.8170999999999899</v>
      </c>
      <c r="R49" s="283">
        <v>6.91999999999999E-2</v>
      </c>
      <c r="S49" s="279">
        <v>8.3900000000000002E-2</v>
      </c>
      <c r="T49" s="279">
        <v>9.1999999999999894E-3</v>
      </c>
      <c r="U49" s="280">
        <v>1.0135000000000001</v>
      </c>
      <c r="V49" s="279">
        <v>9.2999999999999906E-3</v>
      </c>
      <c r="W49" s="279">
        <v>-3.8E-3</v>
      </c>
      <c r="X49" s="279">
        <v>6.6E-3</v>
      </c>
    </row>
    <row r="50" spans="1:24" x14ac:dyDescent="0.25">
      <c r="A50" s="281" t="s">
        <v>4947</v>
      </c>
      <c r="B50" s="281">
        <v>26831199</v>
      </c>
      <c r="C50" s="281" t="s">
        <v>4946</v>
      </c>
      <c r="D50" s="281" t="s">
        <v>4234</v>
      </c>
      <c r="E50" s="282">
        <v>0.53200000000000003</v>
      </c>
      <c r="F50" s="280">
        <v>0.1469</v>
      </c>
      <c r="G50" s="280">
        <v>3.6215000000000002</v>
      </c>
      <c r="H50" s="283">
        <v>2.9999999999999997E-4</v>
      </c>
      <c r="I50" s="279">
        <v>0.17030000000000001</v>
      </c>
      <c r="J50" s="279">
        <v>6.6799999999999998E-2</v>
      </c>
      <c r="K50" s="280">
        <v>0.96120000000000005</v>
      </c>
      <c r="L50" s="279">
        <v>1.41E-2</v>
      </c>
      <c r="M50" s="279">
        <v>8.7599999999999997E-2</v>
      </c>
      <c r="N50" s="279">
        <v>9.2999999999999992E-3</v>
      </c>
      <c r="O50" s="282">
        <v>-0.25950000000000001</v>
      </c>
      <c r="P50" s="280">
        <v>9.3299999999999897E-2</v>
      </c>
      <c r="Q50" s="280">
        <v>-2.78189999999999</v>
      </c>
      <c r="R50" s="283">
        <v>5.4000000000000003E-3</v>
      </c>
      <c r="S50" s="279">
        <v>0.17810000000000001</v>
      </c>
      <c r="T50" s="279">
        <v>7.4200000000000002E-2</v>
      </c>
      <c r="U50" s="280">
        <v>0.95760000000000001</v>
      </c>
      <c r="V50" s="279">
        <v>1.6500000000000001E-2</v>
      </c>
      <c r="W50" s="279">
        <v>-2.69E-2</v>
      </c>
      <c r="X50" s="279">
        <v>6.6E-3</v>
      </c>
    </row>
    <row r="51" spans="1:24" x14ac:dyDescent="0.25">
      <c r="A51" s="281" t="s">
        <v>4945</v>
      </c>
      <c r="B51" s="281"/>
      <c r="C51" s="281" t="s">
        <v>4235</v>
      </c>
      <c r="D51" s="281" t="s">
        <v>4234</v>
      </c>
      <c r="E51" s="282">
        <v>-6.2700000000000006E-2</v>
      </c>
      <c r="F51" s="280">
        <v>1.78E-2</v>
      </c>
      <c r="G51" s="280">
        <v>-3.5293999999999999</v>
      </c>
      <c r="H51" s="283">
        <v>4.0000000000000002E-4</v>
      </c>
      <c r="I51" s="279">
        <v>0.2316</v>
      </c>
      <c r="J51" s="279">
        <v>8.8000000000000005E-3</v>
      </c>
      <c r="K51" s="280">
        <v>1.0685</v>
      </c>
      <c r="L51" s="279">
        <v>1.8599999999999998E-2</v>
      </c>
      <c r="M51" s="279">
        <v>1.29E-2</v>
      </c>
      <c r="N51" s="279">
        <v>8.2000000000000007E-3</v>
      </c>
      <c r="O51" s="282">
        <v>8.6400000000000005E-2</v>
      </c>
      <c r="P51" s="280">
        <v>2.2200000000000001E-2</v>
      </c>
      <c r="Q51" s="280">
        <v>3.8898000000000001</v>
      </c>
      <c r="R51" s="283">
        <v>1E-4</v>
      </c>
      <c r="S51" s="279">
        <v>0.23569999999999899</v>
      </c>
      <c r="T51" s="279">
        <v>9.4999999999999894E-3</v>
      </c>
      <c r="U51" s="280">
        <v>1.0504</v>
      </c>
      <c r="V51" s="279">
        <v>2.2200000000000001E-2</v>
      </c>
      <c r="W51" s="279">
        <v>-9.9000000000000008E-3</v>
      </c>
      <c r="X51" s="279">
        <v>8.9999999999999906E-3</v>
      </c>
    </row>
    <row r="52" spans="1:24" x14ac:dyDescent="0.25">
      <c r="A52" s="281" t="s">
        <v>4944</v>
      </c>
      <c r="B52" s="281"/>
      <c r="C52" s="281" t="s">
        <v>4235</v>
      </c>
      <c r="D52" s="281" t="s">
        <v>4234</v>
      </c>
      <c r="E52" s="282">
        <v>-6.13E-2</v>
      </c>
      <c r="F52" s="280">
        <v>1.7600000000000001E-2</v>
      </c>
      <c r="G52" s="280">
        <v>-3.4855</v>
      </c>
      <c r="H52" s="283">
        <v>5.0000000000000001E-4</v>
      </c>
      <c r="I52" s="279">
        <v>0.23100000000000001</v>
      </c>
      <c r="J52" s="279">
        <v>8.2000000000000007E-3</v>
      </c>
      <c r="K52" s="280">
        <v>1.0686</v>
      </c>
      <c r="L52" s="279">
        <v>1.8200000000000001E-2</v>
      </c>
      <c r="M52" s="279">
        <v>1.12E-2</v>
      </c>
      <c r="N52" s="279">
        <v>8.3000000000000001E-3</v>
      </c>
      <c r="O52" s="282">
        <v>6.9699999999999901E-2</v>
      </c>
      <c r="P52" s="280">
        <v>2.2200000000000001E-2</v>
      </c>
      <c r="Q52" s="280">
        <v>3.1377000000000002</v>
      </c>
      <c r="R52" s="283">
        <v>1.6999999999999899E-3</v>
      </c>
      <c r="S52" s="279">
        <v>0.2354</v>
      </c>
      <c r="T52" s="279">
        <v>8.8999999999999895E-3</v>
      </c>
      <c r="U52" s="280">
        <v>1.0490999999999899</v>
      </c>
      <c r="V52" s="279">
        <v>2.1100000000000001E-2</v>
      </c>
      <c r="W52" s="279">
        <v>-4.4999999999999901E-3</v>
      </c>
      <c r="X52" s="279">
        <v>8.9999999999999906E-3</v>
      </c>
    </row>
    <row r="53" spans="1:24" x14ac:dyDescent="0.25">
      <c r="A53" s="281" t="s">
        <v>4943</v>
      </c>
      <c r="B53" s="281">
        <v>26833098</v>
      </c>
      <c r="C53" s="281" t="s">
        <v>4868</v>
      </c>
      <c r="D53" s="281" t="s">
        <v>4234</v>
      </c>
      <c r="E53" s="282">
        <v>-0.157</v>
      </c>
      <c r="F53" s="280">
        <v>4.4999999999999998E-2</v>
      </c>
      <c r="G53" s="280">
        <v>-3.4855</v>
      </c>
      <c r="H53" s="283">
        <v>5.0000000000000001E-4</v>
      </c>
      <c r="I53" s="279">
        <v>9.8699999999999996E-2</v>
      </c>
      <c r="J53" s="279">
        <v>1.6299999999999999E-2</v>
      </c>
      <c r="K53" s="280">
        <v>0.99460000000000004</v>
      </c>
      <c r="L53" s="279">
        <v>6.7000000000000002E-3</v>
      </c>
      <c r="M53" s="279">
        <v>-1.8E-3</v>
      </c>
      <c r="N53" s="279">
        <v>5.5999999999999999E-3</v>
      </c>
      <c r="O53" s="282">
        <v>0.20469999999999899</v>
      </c>
      <c r="P53" s="280">
        <v>6.52999999999999E-2</v>
      </c>
      <c r="Q53" s="280">
        <v>3.1339000000000001</v>
      </c>
      <c r="R53" s="283">
        <v>1.6999999999999899E-3</v>
      </c>
      <c r="S53" s="279">
        <v>9.8000000000000004E-2</v>
      </c>
      <c r="T53" s="279">
        <v>1.6500000000000001E-2</v>
      </c>
      <c r="U53" s="280">
        <v>0.99570000000000003</v>
      </c>
      <c r="V53" s="279">
        <v>7.1000000000000004E-3</v>
      </c>
      <c r="W53" s="279">
        <v>5.9999999999999897E-4</v>
      </c>
      <c r="X53" s="279">
        <v>6.4999999999999902E-3</v>
      </c>
    </row>
    <row r="54" spans="1:24" x14ac:dyDescent="0.25">
      <c r="A54" s="281" t="s">
        <v>4942</v>
      </c>
      <c r="B54" s="281">
        <v>22504420</v>
      </c>
      <c r="C54" s="281" t="s">
        <v>4644</v>
      </c>
      <c r="D54" s="281" t="s">
        <v>4556</v>
      </c>
      <c r="E54" s="282">
        <v>-0.1133</v>
      </c>
      <c r="F54" s="280">
        <v>3.3599999999999998E-2</v>
      </c>
      <c r="G54" s="280">
        <v>-3.3715999999999999</v>
      </c>
      <c r="H54" s="283">
        <v>6.9999999999999999E-4</v>
      </c>
      <c r="I54" s="279">
        <v>0.27060000000000001</v>
      </c>
      <c r="J54" s="279">
        <v>2.4199999999999999E-2</v>
      </c>
      <c r="K54" s="280">
        <v>1.0127999999999999</v>
      </c>
      <c r="L54" s="279">
        <v>8.3000000000000001E-3</v>
      </c>
      <c r="M54" s="279">
        <v>5.0000000000000001E-4</v>
      </c>
      <c r="N54" s="279">
        <v>6.6E-3</v>
      </c>
      <c r="O54" s="282">
        <v>0.1027</v>
      </c>
      <c r="P54" s="280">
        <v>3.8300000000000001E-2</v>
      </c>
      <c r="Q54" s="280">
        <v>2.67939999999999</v>
      </c>
      <c r="R54" s="283">
        <v>7.4000000000000003E-3</v>
      </c>
      <c r="S54" s="279">
        <v>0.2722</v>
      </c>
      <c r="T54" s="279">
        <v>2.6100000000000002E-2</v>
      </c>
      <c r="U54" s="280">
        <v>1.0121</v>
      </c>
      <c r="V54" s="279">
        <v>9.7999999999999893E-3</v>
      </c>
      <c r="W54" s="279">
        <v>-7.7999999999999901E-3</v>
      </c>
      <c r="X54" s="279">
        <v>5.8999999999999903E-3</v>
      </c>
    </row>
    <row r="55" spans="1:24" x14ac:dyDescent="0.25">
      <c r="A55" s="281" t="s">
        <v>4941</v>
      </c>
      <c r="B55" s="281"/>
      <c r="C55" s="281" t="s">
        <v>4235</v>
      </c>
      <c r="D55" s="281" t="s">
        <v>4234</v>
      </c>
      <c r="E55" s="282">
        <v>6.0999999999999999E-2</v>
      </c>
      <c r="F55" s="280">
        <v>1.7899999999999999E-2</v>
      </c>
      <c r="G55" s="280">
        <v>3.4005999999999998</v>
      </c>
      <c r="H55" s="283">
        <v>6.9999999999999999E-4</v>
      </c>
      <c r="I55" s="279">
        <v>0.154</v>
      </c>
      <c r="J55" s="279">
        <v>1.06E-2</v>
      </c>
      <c r="K55" s="280">
        <v>1.0487</v>
      </c>
      <c r="L55" s="279">
        <v>2.9100000000000001E-2</v>
      </c>
      <c r="M55" s="279">
        <v>-6.7000000000000002E-3</v>
      </c>
      <c r="N55" s="279">
        <v>8.0000000000000002E-3</v>
      </c>
      <c r="O55" s="282">
        <v>-2.64E-2</v>
      </c>
      <c r="P55" s="280">
        <v>2.5100000000000001E-2</v>
      </c>
      <c r="Q55" s="280">
        <v>-1.0546</v>
      </c>
      <c r="R55" s="281">
        <v>0.29160000000000003</v>
      </c>
      <c r="S55" s="279">
        <v>0.15529999999999899</v>
      </c>
      <c r="T55" s="279">
        <v>1.2800000000000001E-2</v>
      </c>
      <c r="U55" s="280">
        <v>1.0438000000000001</v>
      </c>
      <c r="V55" s="279">
        <v>3.4500000000000003E-2</v>
      </c>
      <c r="W55" s="279">
        <v>-1.0800000000000001E-2</v>
      </c>
      <c r="X55" s="279">
        <v>8.8000000000000005E-3</v>
      </c>
    </row>
    <row r="56" spans="1:24" x14ac:dyDescent="0.25">
      <c r="A56" s="281" t="s">
        <v>4940</v>
      </c>
      <c r="B56" s="281"/>
      <c r="C56" s="281" t="s">
        <v>4235</v>
      </c>
      <c r="D56" s="281" t="s">
        <v>4234</v>
      </c>
      <c r="E56" s="282">
        <v>-6.4000000000000001E-2</v>
      </c>
      <c r="F56" s="280">
        <v>1.95E-2</v>
      </c>
      <c r="G56" s="280">
        <v>-3.2888999999999999</v>
      </c>
      <c r="H56" s="281">
        <v>1E-3</v>
      </c>
      <c r="I56" s="279">
        <v>0.24279999999999999</v>
      </c>
      <c r="J56" s="279">
        <v>1.21E-2</v>
      </c>
      <c r="K56" s="280">
        <v>1.1066</v>
      </c>
      <c r="L56" s="279">
        <v>3.3399999999999999E-2</v>
      </c>
      <c r="M56" s="279">
        <v>-2.9999999999999997E-4</v>
      </c>
      <c r="N56" s="279">
        <v>9.2999999999999992E-3</v>
      </c>
      <c r="O56" s="282">
        <v>6.9400000000000003E-2</v>
      </c>
      <c r="P56" s="280">
        <v>1.95E-2</v>
      </c>
      <c r="Q56" s="280">
        <v>3.5691999999999902</v>
      </c>
      <c r="R56" s="283">
        <v>4.0000000000000002E-4</v>
      </c>
      <c r="S56" s="279">
        <v>0.24560000000000001</v>
      </c>
      <c r="T56" s="279">
        <v>1.21E-2</v>
      </c>
      <c r="U56" s="280">
        <v>1.0831</v>
      </c>
      <c r="V56" s="279">
        <v>3.5000000000000003E-2</v>
      </c>
      <c r="W56" s="279">
        <v>8.5000000000000006E-3</v>
      </c>
      <c r="X56" s="279">
        <v>7.9000000000000008E-3</v>
      </c>
    </row>
    <row r="57" spans="1:24" x14ac:dyDescent="0.25">
      <c r="A57" s="281" t="s">
        <v>4939</v>
      </c>
      <c r="B57" s="281">
        <v>27005778</v>
      </c>
      <c r="C57" s="281" t="s">
        <v>4240</v>
      </c>
      <c r="D57" s="281" t="s">
        <v>4234</v>
      </c>
      <c r="E57" s="282">
        <v>-0.25059999999999999</v>
      </c>
      <c r="F57" s="280">
        <v>7.6700000000000004E-2</v>
      </c>
      <c r="G57" s="280">
        <v>-3.2669999999999999</v>
      </c>
      <c r="H57" s="281">
        <v>1.1000000000000001E-3</v>
      </c>
      <c r="I57" s="279">
        <v>6.8000000000000005E-2</v>
      </c>
      <c r="J57" s="279">
        <v>2.1299999999999999E-2</v>
      </c>
      <c r="K57" s="280">
        <v>1.0136000000000001</v>
      </c>
      <c r="L57" s="279">
        <v>7.4999999999999997E-3</v>
      </c>
      <c r="M57" s="279">
        <v>-1.3299999999999999E-2</v>
      </c>
      <c r="N57" s="279">
        <v>6.0000000000000001E-3</v>
      </c>
      <c r="O57" s="282">
        <v>7.7299999999999897E-2</v>
      </c>
      <c r="P57" s="280">
        <v>8.1500000000000003E-2</v>
      </c>
      <c r="Q57" s="280">
        <v>0.94910000000000005</v>
      </c>
      <c r="R57" s="281">
        <v>0.34260000000000002</v>
      </c>
      <c r="S57" s="279">
        <v>7.4399999999999897E-2</v>
      </c>
      <c r="T57" s="279">
        <v>2.3599999999999899E-2</v>
      </c>
      <c r="U57" s="280">
        <v>1.0107999999999899</v>
      </c>
      <c r="V57" s="279">
        <v>8.6E-3</v>
      </c>
      <c r="W57" s="279">
        <v>1.8E-3</v>
      </c>
      <c r="X57" s="279">
        <v>5.5999999999999904E-3</v>
      </c>
    </row>
    <row r="58" spans="1:24" x14ac:dyDescent="0.25">
      <c r="A58" s="281" t="s">
        <v>4938</v>
      </c>
      <c r="B58" s="281"/>
      <c r="C58" s="281" t="s">
        <v>4235</v>
      </c>
      <c r="D58" s="281" t="s">
        <v>4234</v>
      </c>
      <c r="E58" s="282">
        <v>-5.4899999999999997E-2</v>
      </c>
      <c r="F58" s="280">
        <v>1.7399999999999999E-2</v>
      </c>
      <c r="G58" s="280">
        <v>-3.1564999999999999</v>
      </c>
      <c r="H58" s="281">
        <v>1.6000000000000001E-3</v>
      </c>
      <c r="I58" s="279">
        <v>0.23499999999999999</v>
      </c>
      <c r="J58" s="279">
        <v>8.3000000000000001E-3</v>
      </c>
      <c r="K58" s="280">
        <v>1.0719000000000001</v>
      </c>
      <c r="L58" s="279">
        <v>1.8800000000000001E-2</v>
      </c>
      <c r="M58" s="279">
        <v>1.67E-2</v>
      </c>
      <c r="N58" s="279">
        <v>8.3999999999999995E-3</v>
      </c>
      <c r="O58" s="282">
        <v>8.4400000000000003E-2</v>
      </c>
      <c r="P58" s="280">
        <v>2.1700000000000001E-2</v>
      </c>
      <c r="Q58" s="280">
        <v>3.8915999999999902</v>
      </c>
      <c r="R58" s="283">
        <v>9.9569999999999902E-5</v>
      </c>
      <c r="S58" s="279">
        <v>0.23960000000000001</v>
      </c>
      <c r="T58" s="279">
        <v>9.1000000000000004E-3</v>
      </c>
      <c r="U58" s="280">
        <v>1.0506</v>
      </c>
      <c r="V58" s="279">
        <v>2.1999999999999902E-2</v>
      </c>
      <c r="W58" s="279">
        <v>-1.15E-2</v>
      </c>
      <c r="X58" s="279">
        <v>9.1999999999999894E-3</v>
      </c>
    </row>
    <row r="59" spans="1:24" x14ac:dyDescent="0.25">
      <c r="A59" s="281" t="s">
        <v>4937</v>
      </c>
      <c r="B59" s="281"/>
      <c r="C59" s="281" t="s">
        <v>4235</v>
      </c>
      <c r="D59" s="281" t="s">
        <v>4234</v>
      </c>
      <c r="E59" s="282">
        <v>-6.9699999999999998E-2</v>
      </c>
      <c r="F59" s="280">
        <v>2.2100000000000002E-2</v>
      </c>
      <c r="G59" s="280">
        <v>-3.1461000000000001</v>
      </c>
      <c r="H59" s="281">
        <v>1.6999999999999999E-3</v>
      </c>
      <c r="I59" s="279">
        <v>9.9099999999999994E-2</v>
      </c>
      <c r="J59" s="279">
        <v>4.0000000000000001E-3</v>
      </c>
      <c r="K59" s="280">
        <v>1.0571999999999999</v>
      </c>
      <c r="L59" s="279">
        <v>1.12E-2</v>
      </c>
      <c r="M59" s="279">
        <v>-3.7000000000000002E-3</v>
      </c>
      <c r="N59" s="279">
        <v>7.1999999999999998E-3</v>
      </c>
      <c r="O59" s="282">
        <v>-3.93999999999999E-2</v>
      </c>
      <c r="P59" s="280">
        <v>2.75E-2</v>
      </c>
      <c r="Q59" s="280">
        <v>-1.4337</v>
      </c>
      <c r="R59" s="281">
        <v>0.1517</v>
      </c>
      <c r="S59" s="279">
        <v>9.9599999999999897E-2</v>
      </c>
      <c r="T59" s="279">
        <v>4.1000000000000003E-3</v>
      </c>
      <c r="U59" s="280">
        <v>1.0558000000000001</v>
      </c>
      <c r="V59" s="279">
        <v>1.2699999999999901E-2</v>
      </c>
      <c r="W59" s="279">
        <v>1.6999999999999899E-3</v>
      </c>
      <c r="X59" s="279">
        <v>7.4000000000000003E-3</v>
      </c>
    </row>
    <row r="60" spans="1:24" x14ac:dyDescent="0.25">
      <c r="A60" s="281" t="s">
        <v>4936</v>
      </c>
      <c r="B60" s="281"/>
      <c r="C60" s="281" t="s">
        <v>4235</v>
      </c>
      <c r="D60" s="281" t="s">
        <v>4234</v>
      </c>
      <c r="E60" s="282">
        <v>6.4100000000000004E-2</v>
      </c>
      <c r="F60" s="280">
        <v>2.0500000000000001E-2</v>
      </c>
      <c r="G60" s="280">
        <v>3.1231</v>
      </c>
      <c r="H60" s="281">
        <v>1.8E-3</v>
      </c>
      <c r="I60" s="279">
        <v>7.51E-2</v>
      </c>
      <c r="J60" s="279">
        <v>3.3999999999999998E-3</v>
      </c>
      <c r="K60" s="280">
        <v>1.0225</v>
      </c>
      <c r="L60" s="279">
        <v>1.03E-2</v>
      </c>
      <c r="M60" s="279">
        <v>-9.4999999999999998E-3</v>
      </c>
      <c r="N60" s="279">
        <v>7.0000000000000001E-3</v>
      </c>
      <c r="O60" s="282">
        <v>-3.5799999999999901E-2</v>
      </c>
      <c r="P60" s="280">
        <v>2.6200000000000001E-2</v>
      </c>
      <c r="Q60" s="280">
        <v>-1.3654999999999899</v>
      </c>
      <c r="R60" s="281">
        <v>0.1721</v>
      </c>
      <c r="S60" s="279">
        <v>7.5800000000000006E-2</v>
      </c>
      <c r="T60" s="279">
        <v>3.5000000000000001E-3</v>
      </c>
      <c r="U60" s="280">
        <v>1.0196000000000001</v>
      </c>
      <c r="V60" s="279">
        <v>1.15999999999999E-2</v>
      </c>
      <c r="W60" s="279">
        <v>8.3999999999999908E-3</v>
      </c>
      <c r="X60" s="279">
        <v>6.4999999999999902E-3</v>
      </c>
    </row>
    <row r="61" spans="1:24" x14ac:dyDescent="0.25">
      <c r="A61" s="281" t="s">
        <v>4668</v>
      </c>
      <c r="B61" s="281">
        <v>28166213</v>
      </c>
      <c r="C61" s="281" t="s">
        <v>4352</v>
      </c>
      <c r="D61" s="281" t="s">
        <v>4234</v>
      </c>
      <c r="E61" s="282">
        <v>-8.2699999999999996E-2</v>
      </c>
      <c r="F61" s="280">
        <v>2.6800000000000001E-2</v>
      </c>
      <c r="G61" s="280">
        <v>-3.0813000000000001</v>
      </c>
      <c r="H61" s="281">
        <v>2.0999999999999999E-3</v>
      </c>
      <c r="I61" s="279">
        <v>0.25869999999999999</v>
      </c>
      <c r="J61" s="279">
        <v>1.5800000000000002E-2</v>
      </c>
      <c r="K61" s="280">
        <v>0.97750000000000004</v>
      </c>
      <c r="L61" s="279">
        <v>7.1999999999999998E-3</v>
      </c>
      <c r="M61" s="279">
        <v>-3.0999999999999999E-3</v>
      </c>
      <c r="N61" s="279">
        <v>6.0000000000000001E-3</v>
      </c>
      <c r="O61" s="282">
        <v>-6.9999999999999902E-4</v>
      </c>
      <c r="P61" s="280">
        <v>3.25999999999999E-2</v>
      </c>
      <c r="Q61" s="280">
        <v>-2.23E-2</v>
      </c>
      <c r="R61" s="281">
        <v>0.98219999999999896</v>
      </c>
      <c r="S61" s="279">
        <v>0.26050000000000001</v>
      </c>
      <c r="T61" s="279">
        <v>1.6400000000000001E-2</v>
      </c>
      <c r="U61" s="280">
        <v>0.97370000000000001</v>
      </c>
      <c r="V61" s="279">
        <v>8.6E-3</v>
      </c>
      <c r="W61" s="279">
        <v>1.1999999999999899E-3</v>
      </c>
      <c r="X61" s="279">
        <v>5.8999999999999903E-3</v>
      </c>
    </row>
    <row r="62" spans="1:24" x14ac:dyDescent="0.25">
      <c r="A62" s="281" t="s">
        <v>4935</v>
      </c>
      <c r="B62" s="281"/>
      <c r="C62" s="281" t="s">
        <v>4235</v>
      </c>
      <c r="D62" s="281" t="s">
        <v>4234</v>
      </c>
      <c r="E62" s="282">
        <v>-9.4799999999999995E-2</v>
      </c>
      <c r="F62" s="280">
        <v>3.1099999999999999E-2</v>
      </c>
      <c r="G62" s="280">
        <v>-3.0442</v>
      </c>
      <c r="H62" s="281">
        <v>2.3E-3</v>
      </c>
      <c r="I62" s="279">
        <v>5.0999999999999997E-2</v>
      </c>
      <c r="J62" s="279">
        <v>5.5999999999999999E-3</v>
      </c>
      <c r="K62" s="280">
        <v>1.0242</v>
      </c>
      <c r="L62" s="279">
        <v>1.4E-2</v>
      </c>
      <c r="M62" s="279">
        <v>8.8000000000000005E-3</v>
      </c>
      <c r="N62" s="279">
        <v>6.1000000000000004E-3</v>
      </c>
      <c r="O62" s="282">
        <v>4.22999999999999E-2</v>
      </c>
      <c r="P62" s="280">
        <v>4.34999999999999E-2</v>
      </c>
      <c r="Q62" s="280">
        <v>0.97219999999999895</v>
      </c>
      <c r="R62" s="281">
        <v>0.33090000000000003</v>
      </c>
      <c r="S62" s="279">
        <v>5.16E-2</v>
      </c>
      <c r="T62" s="279">
        <v>5.7000000000000002E-3</v>
      </c>
      <c r="U62" s="280">
        <v>1.0206</v>
      </c>
      <c r="V62" s="279">
        <v>1.52E-2</v>
      </c>
      <c r="W62" s="279">
        <v>-4.0000000000000002E-4</v>
      </c>
      <c r="X62" s="279">
        <v>7.1999999999999903E-3</v>
      </c>
    </row>
    <row r="63" spans="1:24" x14ac:dyDescent="0.25">
      <c r="A63" s="281" t="s">
        <v>4934</v>
      </c>
      <c r="B63" s="281"/>
      <c r="C63" s="281" t="s">
        <v>4235</v>
      </c>
      <c r="D63" s="281" t="s">
        <v>4234</v>
      </c>
      <c r="E63" s="282">
        <v>0.1166</v>
      </c>
      <c r="F63" s="280">
        <v>3.8899999999999997E-2</v>
      </c>
      <c r="G63" s="280">
        <v>2.9979</v>
      </c>
      <c r="H63" s="281">
        <v>2.7000000000000001E-3</v>
      </c>
      <c r="I63" s="279">
        <v>1.24E-2</v>
      </c>
      <c r="J63" s="279">
        <v>1.6000000000000001E-3</v>
      </c>
      <c r="K63" s="280">
        <v>0.99780000000000002</v>
      </c>
      <c r="L63" s="279">
        <v>6.4999999999999997E-3</v>
      </c>
      <c r="M63" s="279">
        <v>-5.4000000000000003E-3</v>
      </c>
      <c r="N63" s="279">
        <v>5.5999999999999999E-3</v>
      </c>
      <c r="O63" s="282">
        <v>-0.13780000000000001</v>
      </c>
      <c r="P63" s="280">
        <v>5.3699999999999901E-2</v>
      </c>
      <c r="Q63" s="280">
        <v>-2.5668000000000002</v>
      </c>
      <c r="R63" s="283">
        <v>1.03E-2</v>
      </c>
      <c r="S63" s="279">
        <v>1.26E-2</v>
      </c>
      <c r="T63" s="279">
        <v>1.6000000000000001E-3</v>
      </c>
      <c r="U63" s="280">
        <v>0.99809999999999899</v>
      </c>
      <c r="V63" s="279">
        <v>7.1999999999999903E-3</v>
      </c>
      <c r="W63" s="279">
        <v>1.01E-2</v>
      </c>
      <c r="X63" s="279">
        <v>6.1999999999999902E-3</v>
      </c>
    </row>
    <row r="64" spans="1:24" x14ac:dyDescent="0.25">
      <c r="A64" s="281" t="s">
        <v>4933</v>
      </c>
      <c r="B64" s="281">
        <v>25811787</v>
      </c>
      <c r="C64" s="281" t="s">
        <v>4932</v>
      </c>
      <c r="D64" s="281" t="s">
        <v>4234</v>
      </c>
      <c r="E64" s="282">
        <v>-0.21249999999999999</v>
      </c>
      <c r="F64" s="280">
        <v>7.0699999999999999E-2</v>
      </c>
      <c r="G64" s="280">
        <v>-3.0051999999999999</v>
      </c>
      <c r="H64" s="281">
        <v>2.7000000000000001E-3</v>
      </c>
      <c r="I64" s="279">
        <v>0.51670000000000005</v>
      </c>
      <c r="J64" s="279">
        <v>0.29060000000000002</v>
      </c>
      <c r="K64" s="280">
        <v>0.97060000000000002</v>
      </c>
      <c r="L64" s="279">
        <v>2.6100000000000002E-2</v>
      </c>
      <c r="M64" s="279">
        <v>-1.47E-2</v>
      </c>
      <c r="N64" s="279">
        <v>7.6E-3</v>
      </c>
      <c r="O64" s="282">
        <v>0.18940000000000001</v>
      </c>
      <c r="P64" s="280">
        <v>9.1499999999999901E-2</v>
      </c>
      <c r="Q64" s="280">
        <v>2.0693000000000001</v>
      </c>
      <c r="R64" s="283">
        <v>3.85E-2</v>
      </c>
      <c r="S64" s="279">
        <v>0.498</v>
      </c>
      <c r="T64" s="279">
        <v>0.28220000000000001</v>
      </c>
      <c r="U64" s="280">
        <v>0.97050000000000003</v>
      </c>
      <c r="V64" s="279">
        <v>2.6499999999999899E-2</v>
      </c>
      <c r="W64" s="279">
        <v>-3.7000000000000002E-3</v>
      </c>
      <c r="X64" s="279">
        <v>6.1000000000000004E-3</v>
      </c>
    </row>
    <row r="65" spans="1:24" x14ac:dyDescent="0.25">
      <c r="A65" s="281" t="s">
        <v>4845</v>
      </c>
      <c r="B65" s="281"/>
      <c r="C65" s="281" t="s">
        <v>4235</v>
      </c>
      <c r="D65" s="281" t="s">
        <v>4234</v>
      </c>
      <c r="E65" s="282">
        <v>-4.99E-2</v>
      </c>
      <c r="F65" s="280">
        <v>1.6899999999999998E-2</v>
      </c>
      <c r="G65" s="280">
        <v>-2.9474</v>
      </c>
      <c r="H65" s="281">
        <v>3.2000000000000002E-3</v>
      </c>
      <c r="I65" s="279">
        <v>0.20080000000000001</v>
      </c>
      <c r="J65" s="279">
        <v>7.9000000000000008E-3</v>
      </c>
      <c r="K65" s="280">
        <v>1.0597000000000001</v>
      </c>
      <c r="L65" s="279">
        <v>1.78E-2</v>
      </c>
      <c r="M65" s="279">
        <v>1.29E-2</v>
      </c>
      <c r="N65" s="279">
        <v>7.7000000000000002E-3</v>
      </c>
      <c r="O65" s="282">
        <v>7.3999999999999899E-2</v>
      </c>
      <c r="P65" s="280">
        <v>2.23E-2</v>
      </c>
      <c r="Q65" s="280">
        <v>3.3144</v>
      </c>
      <c r="R65" s="283">
        <v>8.99999999999999E-4</v>
      </c>
      <c r="S65" s="279">
        <v>0.2046</v>
      </c>
      <c r="T65" s="279">
        <v>8.6999999999999907E-3</v>
      </c>
      <c r="U65" s="280">
        <v>1.0444</v>
      </c>
      <c r="V65" s="279">
        <v>2.1600000000000001E-2</v>
      </c>
      <c r="W65" s="279">
        <v>-7.1999999999999903E-3</v>
      </c>
      <c r="X65" s="279">
        <v>8.5000000000000006E-3</v>
      </c>
    </row>
    <row r="66" spans="1:24" x14ac:dyDescent="0.25">
      <c r="A66" s="281" t="s">
        <v>4931</v>
      </c>
      <c r="B66" s="281"/>
      <c r="C66" s="281" t="s">
        <v>4235</v>
      </c>
      <c r="D66" s="281" t="s">
        <v>4234</v>
      </c>
      <c r="E66" s="282">
        <v>-6.6500000000000004E-2</v>
      </c>
      <c r="F66" s="280">
        <v>2.2599999999999999E-2</v>
      </c>
      <c r="G66" s="280">
        <v>-2.9390999999999998</v>
      </c>
      <c r="H66" s="281">
        <v>3.3E-3</v>
      </c>
      <c r="I66" s="279">
        <v>8.2799999999999999E-2</v>
      </c>
      <c r="J66" s="279">
        <v>4.1000000000000003E-3</v>
      </c>
      <c r="K66" s="280">
        <v>1.0482</v>
      </c>
      <c r="L66" s="279">
        <v>1.11E-2</v>
      </c>
      <c r="M66" s="279">
        <v>1.8E-3</v>
      </c>
      <c r="N66" s="279">
        <v>7.6E-3</v>
      </c>
      <c r="O66" s="282">
        <v>9.6199999999999897E-2</v>
      </c>
      <c r="P66" s="280">
        <v>2.76E-2</v>
      </c>
      <c r="Q66" s="280">
        <v>3.4874000000000001</v>
      </c>
      <c r="R66" s="283">
        <v>5.0000000000000001E-4</v>
      </c>
      <c r="S66" s="279">
        <v>8.2699999999999899E-2</v>
      </c>
      <c r="T66" s="279">
        <v>4.3E-3</v>
      </c>
      <c r="U66" s="280">
        <v>1.0478000000000001</v>
      </c>
      <c r="V66" s="279">
        <v>1.2800000000000001E-2</v>
      </c>
      <c r="W66" s="279">
        <v>-4.3E-3</v>
      </c>
      <c r="X66" s="279">
        <v>7.3000000000000001E-3</v>
      </c>
    </row>
    <row r="67" spans="1:24" x14ac:dyDescent="0.25">
      <c r="A67" s="281" t="s">
        <v>4930</v>
      </c>
      <c r="B67" s="281"/>
      <c r="C67" s="281" t="s">
        <v>4235</v>
      </c>
      <c r="D67" s="281" t="s">
        <v>4234</v>
      </c>
      <c r="E67" s="282">
        <v>-7.7499999999999999E-2</v>
      </c>
      <c r="F67" s="280">
        <v>2.64E-2</v>
      </c>
      <c r="G67" s="280">
        <v>-2.9329000000000001</v>
      </c>
      <c r="H67" s="281">
        <v>3.3999999999999998E-3</v>
      </c>
      <c r="I67" s="279">
        <v>0.20130000000000001</v>
      </c>
      <c r="J67" s="279">
        <v>0.01</v>
      </c>
      <c r="K67" s="280">
        <v>1.0344</v>
      </c>
      <c r="L67" s="279">
        <v>9.9000000000000008E-3</v>
      </c>
      <c r="M67" s="279">
        <v>2.0999999999999999E-3</v>
      </c>
      <c r="N67" s="279">
        <v>7.4000000000000003E-3</v>
      </c>
      <c r="O67" s="282">
        <v>3.39E-2</v>
      </c>
      <c r="P67" s="280">
        <v>3.2300000000000002E-2</v>
      </c>
      <c r="Q67" s="280">
        <v>1.0487</v>
      </c>
      <c r="R67" s="281">
        <v>0.29430000000000001</v>
      </c>
      <c r="S67" s="279">
        <v>0.20280000000000001</v>
      </c>
      <c r="T67" s="279">
        <v>1.01E-2</v>
      </c>
      <c r="U67" s="280">
        <v>1.0263</v>
      </c>
      <c r="V67" s="279">
        <v>1.11E-2</v>
      </c>
      <c r="W67" s="279">
        <v>2.3999999999999898E-3</v>
      </c>
      <c r="X67" s="279">
        <v>7.6E-3</v>
      </c>
    </row>
    <row r="68" spans="1:24" x14ac:dyDescent="0.25">
      <c r="A68" s="281" t="s">
        <v>4929</v>
      </c>
      <c r="B68" s="281"/>
      <c r="C68" s="281" t="s">
        <v>4235</v>
      </c>
      <c r="D68" s="281" t="s">
        <v>4234</v>
      </c>
      <c r="E68" s="282">
        <v>7.6799999999999993E-2</v>
      </c>
      <c r="F68" s="280">
        <v>2.63E-2</v>
      </c>
      <c r="G68" s="280">
        <v>2.9207000000000001</v>
      </c>
      <c r="H68" s="281">
        <v>3.5000000000000001E-3</v>
      </c>
      <c r="I68" s="279">
        <v>3.5000000000000003E-2</v>
      </c>
      <c r="J68" s="279">
        <v>2.0999999999999999E-3</v>
      </c>
      <c r="K68" s="280">
        <v>1.0175000000000001</v>
      </c>
      <c r="L68" s="279">
        <v>7.6E-3</v>
      </c>
      <c r="M68" s="279">
        <v>-2.0000000000000001E-4</v>
      </c>
      <c r="N68" s="279">
        <v>6.1000000000000004E-3</v>
      </c>
      <c r="O68" s="282">
        <v>-1.29E-2</v>
      </c>
      <c r="P68" s="280">
        <v>3.1199999999999901E-2</v>
      </c>
      <c r="Q68" s="280">
        <v>-0.41389999999999899</v>
      </c>
      <c r="R68" s="281">
        <v>0.67900000000000005</v>
      </c>
      <c r="S68" s="279">
        <v>3.56E-2</v>
      </c>
      <c r="T68" s="279">
        <v>2.2000000000000001E-3</v>
      </c>
      <c r="U68" s="280">
        <v>1.0136000000000001</v>
      </c>
      <c r="V68" s="279">
        <v>8.2000000000000007E-3</v>
      </c>
      <c r="W68" s="279">
        <v>1.1000000000000001E-3</v>
      </c>
      <c r="X68" s="279">
        <v>5.7999999999999901E-3</v>
      </c>
    </row>
    <row r="69" spans="1:24" x14ac:dyDescent="0.25">
      <c r="A69" s="281" t="s">
        <v>4928</v>
      </c>
      <c r="B69" s="281"/>
      <c r="C69" s="281" t="s">
        <v>4235</v>
      </c>
      <c r="D69" s="281" t="s">
        <v>4234</v>
      </c>
      <c r="E69" s="282">
        <v>-0.18190000000000001</v>
      </c>
      <c r="F69" s="280">
        <v>6.4899999999999999E-2</v>
      </c>
      <c r="G69" s="280">
        <v>-2.8012000000000001</v>
      </c>
      <c r="H69" s="281">
        <v>5.1000000000000004E-3</v>
      </c>
      <c r="I69" s="279">
        <v>4.4000000000000003E-3</v>
      </c>
      <c r="J69" s="279">
        <v>1.4E-3</v>
      </c>
      <c r="K69" s="280">
        <v>1.0107999999999999</v>
      </c>
      <c r="L69" s="279">
        <v>6.6E-3</v>
      </c>
      <c r="M69" s="279">
        <v>1.32E-2</v>
      </c>
      <c r="N69" s="279">
        <v>5.7000000000000002E-3</v>
      </c>
      <c r="O69" s="282">
        <v>6.5100000000000005E-2</v>
      </c>
      <c r="P69" s="280">
        <v>8.6099999999999899E-2</v>
      </c>
      <c r="Q69" s="280">
        <v>0.75600000000000001</v>
      </c>
      <c r="R69" s="281">
        <v>0.4496</v>
      </c>
      <c r="S69" s="279">
        <v>4.8999999999999903E-3</v>
      </c>
      <c r="T69" s="279">
        <v>1.4E-3</v>
      </c>
      <c r="U69" s="280">
        <v>1.0083</v>
      </c>
      <c r="V69" s="279">
        <v>6.7999999999999901E-3</v>
      </c>
      <c r="W69" s="279">
        <v>-3.3999999999999898E-3</v>
      </c>
      <c r="X69" s="279">
        <v>6.3E-3</v>
      </c>
    </row>
    <row r="70" spans="1:24" x14ac:dyDescent="0.25">
      <c r="A70" s="281" t="s">
        <v>4927</v>
      </c>
      <c r="B70" s="281">
        <v>26367794</v>
      </c>
      <c r="C70" s="281" t="s">
        <v>4644</v>
      </c>
      <c r="D70" s="281" t="s">
        <v>4556</v>
      </c>
      <c r="E70" s="282">
        <v>-9.8000000000000004E-2</v>
      </c>
      <c r="F70" s="280">
        <v>3.5799999999999998E-2</v>
      </c>
      <c r="G70" s="280">
        <v>-2.7387000000000001</v>
      </c>
      <c r="H70" s="281">
        <v>6.1999999999999998E-3</v>
      </c>
      <c r="I70" s="279">
        <v>0.1313</v>
      </c>
      <c r="J70" s="279">
        <v>1.55E-2</v>
      </c>
      <c r="K70" s="280">
        <v>0.97760000000000002</v>
      </c>
      <c r="L70" s="279">
        <v>8.3000000000000001E-3</v>
      </c>
      <c r="M70" s="279">
        <v>1.5E-3</v>
      </c>
      <c r="N70" s="279">
        <v>5.1000000000000004E-3</v>
      </c>
      <c r="O70" s="282">
        <v>8.4099999999999897E-2</v>
      </c>
      <c r="P70" s="280">
        <v>4.6199999999999901E-2</v>
      </c>
      <c r="Q70" s="280">
        <v>1.8211999999999899</v>
      </c>
      <c r="R70" s="283">
        <v>6.8599999999999897E-2</v>
      </c>
      <c r="S70" s="279">
        <v>0.13139999999999899</v>
      </c>
      <c r="T70" s="279">
        <v>1.61E-2</v>
      </c>
      <c r="U70" s="280">
        <v>0.98040000000000005</v>
      </c>
      <c r="V70" s="279">
        <v>8.9999999999999906E-3</v>
      </c>
      <c r="W70" s="279">
        <v>1.6000000000000001E-3</v>
      </c>
      <c r="X70" s="279">
        <v>6.1999999999999902E-3</v>
      </c>
    </row>
    <row r="71" spans="1:24" x14ac:dyDescent="0.25">
      <c r="A71" s="281" t="s">
        <v>4926</v>
      </c>
      <c r="B71" s="281"/>
      <c r="C71" s="281" t="s">
        <v>4235</v>
      </c>
      <c r="D71" s="281" t="s">
        <v>4234</v>
      </c>
      <c r="E71" s="282">
        <v>0.1076</v>
      </c>
      <c r="F71" s="280">
        <v>4.1099999999999998E-2</v>
      </c>
      <c r="G71" s="280">
        <v>2.6154999999999999</v>
      </c>
      <c r="H71" s="281">
        <v>8.8999999999999999E-3</v>
      </c>
      <c r="I71" s="279">
        <v>5.3900000000000003E-2</v>
      </c>
      <c r="J71" s="279">
        <v>6.3E-3</v>
      </c>
      <c r="K71" s="280">
        <v>1</v>
      </c>
      <c r="L71" s="279">
        <v>6.7000000000000002E-3</v>
      </c>
      <c r="M71" s="279">
        <v>-8.6E-3</v>
      </c>
      <c r="N71" s="279">
        <v>6.1000000000000004E-3</v>
      </c>
      <c r="O71" s="282">
        <v>5.5500000000000001E-2</v>
      </c>
      <c r="P71" s="280">
        <v>5.0200000000000002E-2</v>
      </c>
      <c r="Q71" s="280">
        <v>1.1063000000000001</v>
      </c>
      <c r="R71" s="281">
        <v>0.26860000000000001</v>
      </c>
      <c r="S71" s="279">
        <v>5.43999999999999E-2</v>
      </c>
      <c r="T71" s="279">
        <v>7.0000000000000001E-3</v>
      </c>
      <c r="U71" s="280">
        <v>0.99819999999999898</v>
      </c>
      <c r="V71" s="279">
        <v>8.0999999999999892E-3</v>
      </c>
      <c r="W71" s="279">
        <v>-1.9E-3</v>
      </c>
      <c r="X71" s="279">
        <v>5.8999999999999903E-3</v>
      </c>
    </row>
    <row r="72" spans="1:24" x14ac:dyDescent="0.25">
      <c r="A72" s="281" t="s">
        <v>4925</v>
      </c>
      <c r="B72" s="281"/>
      <c r="C72" s="281" t="s">
        <v>4235</v>
      </c>
      <c r="D72" s="281" t="s">
        <v>4234</v>
      </c>
      <c r="E72" s="282">
        <v>-4.5699999999999998E-2</v>
      </c>
      <c r="F72" s="280">
        <v>1.7600000000000001E-2</v>
      </c>
      <c r="G72" s="280">
        <v>-2.6006</v>
      </c>
      <c r="H72" s="281">
        <v>9.2999999999999992E-3</v>
      </c>
      <c r="I72" s="279">
        <v>0.23180000000000001</v>
      </c>
      <c r="J72" s="279">
        <v>8.2000000000000007E-3</v>
      </c>
      <c r="K72" s="280">
        <v>1.0766</v>
      </c>
      <c r="L72" s="279">
        <v>1.9099999999999999E-2</v>
      </c>
      <c r="M72" s="279">
        <v>1.9099999999999999E-2</v>
      </c>
      <c r="N72" s="279">
        <v>8.5000000000000006E-3</v>
      </c>
      <c r="O72" s="282">
        <v>8.6999999999999897E-2</v>
      </c>
      <c r="P72" s="280">
        <v>2.1399999999999898E-2</v>
      </c>
      <c r="Q72" s="280">
        <v>4.0617999999999901</v>
      </c>
      <c r="R72" s="283">
        <v>4.8699999999999903E-5</v>
      </c>
      <c r="S72" s="279">
        <v>0.2361</v>
      </c>
      <c r="T72" s="279">
        <v>8.8999999999999895E-3</v>
      </c>
      <c r="U72" s="280">
        <v>1.056</v>
      </c>
      <c r="V72" s="279">
        <v>2.2200000000000001E-2</v>
      </c>
      <c r="W72" s="279">
        <v>-1.41E-2</v>
      </c>
      <c r="X72" s="279">
        <v>9.1999999999999894E-3</v>
      </c>
    </row>
    <row r="73" spans="1:24" x14ac:dyDescent="0.25">
      <c r="A73" s="281" t="s">
        <v>4924</v>
      </c>
      <c r="B73" s="281"/>
      <c r="C73" s="281" t="s">
        <v>4235</v>
      </c>
      <c r="D73" s="281" t="s">
        <v>4234</v>
      </c>
      <c r="E73" s="282">
        <v>-6.4799999999999996E-2</v>
      </c>
      <c r="F73" s="280">
        <v>2.53E-2</v>
      </c>
      <c r="G73" s="280">
        <v>-2.5669</v>
      </c>
      <c r="H73" s="281">
        <v>1.03E-2</v>
      </c>
      <c r="I73" s="279">
        <v>4.2900000000000001E-2</v>
      </c>
      <c r="J73" s="279">
        <v>2.3E-3</v>
      </c>
      <c r="K73" s="280">
        <v>1.0185</v>
      </c>
      <c r="L73" s="279">
        <v>8.5000000000000006E-3</v>
      </c>
      <c r="M73" s="279">
        <v>1.6000000000000001E-3</v>
      </c>
      <c r="N73" s="279">
        <v>6.0000000000000001E-3</v>
      </c>
      <c r="O73" s="282">
        <v>-5.7000000000000002E-3</v>
      </c>
      <c r="P73" s="280">
        <v>3.0200000000000001E-2</v>
      </c>
      <c r="Q73" s="280">
        <v>-0.18859999999999899</v>
      </c>
      <c r="R73" s="281">
        <v>0.85040000000000004</v>
      </c>
      <c r="S73" s="279">
        <v>4.36E-2</v>
      </c>
      <c r="T73" s="279">
        <v>2.3999999999999898E-3</v>
      </c>
      <c r="U73" s="280">
        <v>1.0148999999999899</v>
      </c>
      <c r="V73" s="279">
        <v>9.1999999999999894E-3</v>
      </c>
      <c r="W73" s="279">
        <v>2.8999999999999898E-3</v>
      </c>
      <c r="X73" s="279">
        <v>5.8999999999999903E-3</v>
      </c>
    </row>
    <row r="74" spans="1:24" x14ac:dyDescent="0.25">
      <c r="A74" s="281" t="s">
        <v>4923</v>
      </c>
      <c r="B74" s="281"/>
      <c r="C74" s="281" t="s">
        <v>4235</v>
      </c>
      <c r="D74" s="281" t="s">
        <v>4234</v>
      </c>
      <c r="E74" s="282">
        <v>-0.1144</v>
      </c>
      <c r="F74" s="280">
        <v>4.5100000000000001E-2</v>
      </c>
      <c r="G74" s="280">
        <v>-2.5402</v>
      </c>
      <c r="H74" s="281">
        <v>1.11E-2</v>
      </c>
      <c r="I74" s="279">
        <v>3.9199999999999999E-2</v>
      </c>
      <c r="J74" s="279">
        <v>4.7000000000000002E-3</v>
      </c>
      <c r="K74" s="280">
        <v>1.0105</v>
      </c>
      <c r="L74" s="279">
        <v>7.1999999999999998E-3</v>
      </c>
      <c r="M74" s="279">
        <v>4.1999999999999997E-3</v>
      </c>
      <c r="N74" s="279">
        <v>7.1999999999999998E-3</v>
      </c>
      <c r="O74" s="282">
        <v>4.36E-2</v>
      </c>
      <c r="P74" s="280">
        <v>5.1400000000000001E-2</v>
      </c>
      <c r="Q74" s="280">
        <v>0.84940000000000004</v>
      </c>
      <c r="R74" s="281">
        <v>0.3957</v>
      </c>
      <c r="S74" s="279">
        <v>4.2200000000000001E-2</v>
      </c>
      <c r="T74" s="279">
        <v>5.1000000000000004E-3</v>
      </c>
      <c r="U74" s="280">
        <v>1.0024</v>
      </c>
      <c r="V74" s="279">
        <v>8.3000000000000001E-3</v>
      </c>
      <c r="W74" s="279">
        <v>-8.9204999999999902E-5</v>
      </c>
      <c r="X74" s="279">
        <v>6.0000000000000001E-3</v>
      </c>
    </row>
    <row r="75" spans="1:24" x14ac:dyDescent="0.25">
      <c r="A75" s="281" t="s">
        <v>4922</v>
      </c>
      <c r="B75" s="281"/>
      <c r="C75" s="281" t="s">
        <v>4235</v>
      </c>
      <c r="D75" s="281" t="s">
        <v>4234</v>
      </c>
      <c r="E75" s="282">
        <v>-9.4100000000000003E-2</v>
      </c>
      <c r="F75" s="280">
        <v>3.7199999999999997E-2</v>
      </c>
      <c r="G75" s="280">
        <v>-2.5316000000000001</v>
      </c>
      <c r="H75" s="281">
        <v>1.14E-2</v>
      </c>
      <c r="I75" s="279">
        <v>1.8100000000000002E-2</v>
      </c>
      <c r="J75" s="279">
        <v>1.6999999999999999E-3</v>
      </c>
      <c r="K75" s="280">
        <v>1.0199</v>
      </c>
      <c r="L75" s="279">
        <v>7.1999999999999998E-3</v>
      </c>
      <c r="M75" s="279">
        <v>4.1999999999999997E-3</v>
      </c>
      <c r="N75" s="279">
        <v>7.0000000000000001E-3</v>
      </c>
      <c r="O75" s="282">
        <v>-6.2700000000000006E-2</v>
      </c>
      <c r="P75" s="280">
        <v>4.4499999999999901E-2</v>
      </c>
      <c r="Q75" s="280">
        <v>-1.40979999999999</v>
      </c>
      <c r="R75" s="281">
        <v>0.15859999999999899</v>
      </c>
      <c r="S75" s="279">
        <v>1.83E-2</v>
      </c>
      <c r="T75" s="279">
        <v>1.6000000000000001E-3</v>
      </c>
      <c r="U75" s="280">
        <v>1.0176000000000001</v>
      </c>
      <c r="V75" s="279">
        <v>8.0999999999999892E-3</v>
      </c>
      <c r="W75" s="279">
        <v>4.1999999999999902E-3</v>
      </c>
      <c r="X75" s="279">
        <v>6.1000000000000004E-3</v>
      </c>
    </row>
    <row r="76" spans="1:24" x14ac:dyDescent="0.25">
      <c r="A76" s="281" t="s">
        <v>4921</v>
      </c>
      <c r="B76" s="281"/>
      <c r="C76" s="281" t="s">
        <v>4235</v>
      </c>
      <c r="D76" s="281" t="s">
        <v>4234</v>
      </c>
      <c r="E76" s="282">
        <v>0.1351</v>
      </c>
      <c r="F76" s="280">
        <v>5.3699999999999998E-2</v>
      </c>
      <c r="G76" s="280">
        <v>2.5164</v>
      </c>
      <c r="H76" s="281">
        <v>1.1900000000000001E-2</v>
      </c>
      <c r="I76" s="279">
        <v>8.9999999999999993E-3</v>
      </c>
      <c r="J76" s="279">
        <v>1.8E-3</v>
      </c>
      <c r="K76" s="280">
        <v>1.0023</v>
      </c>
      <c r="L76" s="279">
        <v>8.0999999999999996E-3</v>
      </c>
      <c r="M76" s="279">
        <v>1.4E-3</v>
      </c>
      <c r="N76" s="279">
        <v>7.1000000000000004E-3</v>
      </c>
      <c r="O76" s="282">
        <v>-5.9900000000000002E-2</v>
      </c>
      <c r="P76" s="280">
        <v>7.0699999999999902E-2</v>
      </c>
      <c r="Q76" s="280">
        <v>-0.84709999999999896</v>
      </c>
      <c r="R76" s="281">
        <v>0.39689999999999898</v>
      </c>
      <c r="S76" s="279">
        <v>8.0999999999999892E-3</v>
      </c>
      <c r="T76" s="279">
        <v>1.8E-3</v>
      </c>
      <c r="U76" s="280">
        <v>1.0051000000000001</v>
      </c>
      <c r="V76" s="279">
        <v>8.3000000000000001E-3</v>
      </c>
      <c r="W76" s="279">
        <v>1E-3</v>
      </c>
      <c r="X76" s="279">
        <v>6.1999999999999902E-3</v>
      </c>
    </row>
    <row r="77" spans="1:24" x14ac:dyDescent="0.25">
      <c r="A77" s="281" t="s">
        <v>4920</v>
      </c>
      <c r="B77" s="281"/>
      <c r="C77" s="281" t="s">
        <v>4235</v>
      </c>
      <c r="D77" s="281" t="s">
        <v>4234</v>
      </c>
      <c r="E77" s="282">
        <v>0.10639999999999999</v>
      </c>
      <c r="F77" s="280">
        <v>4.2700000000000002E-2</v>
      </c>
      <c r="G77" s="280">
        <v>2.4891999999999999</v>
      </c>
      <c r="H77" s="281">
        <v>1.2800000000000001E-2</v>
      </c>
      <c r="I77" s="279">
        <v>2.23E-2</v>
      </c>
      <c r="J77" s="279">
        <v>2.8999999999999998E-3</v>
      </c>
      <c r="K77" s="280">
        <v>1.0038</v>
      </c>
      <c r="L77" s="279">
        <v>6.4999999999999997E-3</v>
      </c>
      <c r="M77" s="279">
        <v>-7.7999999999999996E-3</v>
      </c>
      <c r="N77" s="279">
        <v>6.1000000000000004E-3</v>
      </c>
      <c r="O77" s="282">
        <v>-6.3E-2</v>
      </c>
      <c r="P77" s="280">
        <v>5.43999999999999E-2</v>
      </c>
      <c r="Q77" s="280">
        <v>-1.1569</v>
      </c>
      <c r="R77" s="281">
        <v>0.24729999999999899</v>
      </c>
      <c r="S77" s="279">
        <v>2.3199999999999901E-2</v>
      </c>
      <c r="T77" s="279">
        <v>3.0999999999999899E-3</v>
      </c>
      <c r="U77" s="280">
        <v>1.0022</v>
      </c>
      <c r="V77" s="279">
        <v>7.1000000000000004E-3</v>
      </c>
      <c r="W77" s="279">
        <v>7.6E-3</v>
      </c>
      <c r="X77" s="279">
        <v>5.8999999999999903E-3</v>
      </c>
    </row>
    <row r="78" spans="1:24" x14ac:dyDescent="0.25">
      <c r="A78" s="281" t="s">
        <v>4919</v>
      </c>
      <c r="B78" s="281"/>
      <c r="C78" s="281" t="s">
        <v>4235</v>
      </c>
      <c r="D78" s="281" t="s">
        <v>4234</v>
      </c>
      <c r="E78" s="282">
        <v>-8.0100000000000005E-2</v>
      </c>
      <c r="F78" s="280">
        <v>3.2899999999999999E-2</v>
      </c>
      <c r="G78" s="280">
        <v>-2.4357000000000002</v>
      </c>
      <c r="H78" s="281">
        <v>1.49E-2</v>
      </c>
      <c r="I78" s="279">
        <v>4.0399999999999998E-2</v>
      </c>
      <c r="J78" s="279">
        <v>5.4999999999999997E-3</v>
      </c>
      <c r="K78" s="280">
        <v>1.0564</v>
      </c>
      <c r="L78" s="279">
        <v>2.76E-2</v>
      </c>
      <c r="M78" s="279">
        <v>7.4999999999999997E-3</v>
      </c>
      <c r="N78" s="279">
        <v>8.0000000000000002E-3</v>
      </c>
      <c r="O78" s="282">
        <v>8.07999999999999E-2</v>
      </c>
      <c r="P78" s="280">
        <v>3.6999999999999901E-2</v>
      </c>
      <c r="Q78" s="280">
        <v>2.1821000000000002</v>
      </c>
      <c r="R78" s="283">
        <v>2.9100000000000001E-2</v>
      </c>
      <c r="S78" s="279">
        <v>4.1099999999999901E-2</v>
      </c>
      <c r="T78" s="279">
        <v>5.5999999999999904E-3</v>
      </c>
      <c r="U78" s="280">
        <v>1.0499000000000001</v>
      </c>
      <c r="V78" s="279">
        <v>3.04E-2</v>
      </c>
      <c r="W78" s="279">
        <v>-7.9000000000000008E-3</v>
      </c>
      <c r="X78" s="279">
        <v>6.8999999999999903E-3</v>
      </c>
    </row>
    <row r="79" spans="1:24" x14ac:dyDescent="0.25">
      <c r="A79" s="281" t="s">
        <v>4918</v>
      </c>
      <c r="B79" s="281"/>
      <c r="C79" s="281" t="s">
        <v>4235</v>
      </c>
      <c r="D79" s="281" t="s">
        <v>4234</v>
      </c>
      <c r="E79" s="282">
        <v>7.1199999999999999E-2</v>
      </c>
      <c r="F79" s="280">
        <v>2.9399999999999999E-2</v>
      </c>
      <c r="G79" s="280">
        <v>2.4205999999999999</v>
      </c>
      <c r="H79" s="281">
        <v>1.55E-2</v>
      </c>
      <c r="I79" s="279">
        <v>3.7100000000000001E-2</v>
      </c>
      <c r="J79" s="279">
        <v>2.0999999999999999E-3</v>
      </c>
      <c r="K79" s="280">
        <v>1.0417000000000001</v>
      </c>
      <c r="L79" s="279">
        <v>7.4000000000000003E-3</v>
      </c>
      <c r="M79" s="279">
        <v>-3.2000000000000002E-3</v>
      </c>
      <c r="N79" s="279">
        <v>6.4000000000000003E-3</v>
      </c>
      <c r="O79" s="282">
        <v>-2.1299999999999899E-2</v>
      </c>
      <c r="P79" s="280">
        <v>3.4599999999999902E-2</v>
      </c>
      <c r="Q79" s="280">
        <v>-0.61439999999999895</v>
      </c>
      <c r="R79" s="281">
        <v>0.53890000000000005</v>
      </c>
      <c r="S79" s="279">
        <v>3.5799999999999901E-2</v>
      </c>
      <c r="T79" s="279">
        <v>2.2000000000000001E-3</v>
      </c>
      <c r="U79" s="280">
        <v>1.0489999999999899</v>
      </c>
      <c r="V79" s="279">
        <v>8.5000000000000006E-3</v>
      </c>
      <c r="W79" s="279">
        <v>7.6E-3</v>
      </c>
      <c r="X79" s="279">
        <v>6.0000000000000001E-3</v>
      </c>
    </row>
    <row r="80" spans="1:24" x14ac:dyDescent="0.25">
      <c r="A80" s="281" t="s">
        <v>4917</v>
      </c>
      <c r="B80" s="281">
        <v>23563607</v>
      </c>
      <c r="C80" s="281" t="s">
        <v>4400</v>
      </c>
      <c r="D80" s="281" t="s">
        <v>4234</v>
      </c>
      <c r="E80" s="282">
        <v>-6.0600000000000001E-2</v>
      </c>
      <c r="F80" s="280">
        <v>2.5100000000000001E-2</v>
      </c>
      <c r="G80" s="280">
        <v>-2.4171999999999998</v>
      </c>
      <c r="H80" s="281">
        <v>1.5599999999999999E-2</v>
      </c>
      <c r="I80" s="279">
        <v>0.1094</v>
      </c>
      <c r="J80" s="279">
        <v>6.4999999999999997E-3</v>
      </c>
      <c r="K80" s="280">
        <v>1.0249999999999999</v>
      </c>
      <c r="L80" s="279">
        <v>9.4000000000000004E-3</v>
      </c>
      <c r="M80" s="279">
        <v>-6.1000000000000004E-3</v>
      </c>
      <c r="N80" s="279">
        <v>6.6E-3</v>
      </c>
      <c r="O80" s="282">
        <v>0.1163</v>
      </c>
      <c r="P80" s="280">
        <v>3.39E-2</v>
      </c>
      <c r="Q80" s="280">
        <v>3.4262999999999901</v>
      </c>
      <c r="R80" s="283">
        <v>5.9999999999999897E-4</v>
      </c>
      <c r="S80" s="279">
        <v>0.1089</v>
      </c>
      <c r="T80" s="279">
        <v>7.1000000000000004E-3</v>
      </c>
      <c r="U80" s="280">
        <v>1.028</v>
      </c>
      <c r="V80" s="279">
        <v>1.15E-2</v>
      </c>
      <c r="W80" s="279">
        <v>1.2800000000000001E-2</v>
      </c>
      <c r="X80" s="279">
        <v>7.3000000000000001E-3</v>
      </c>
    </row>
    <row r="81" spans="1:24" x14ac:dyDescent="0.25">
      <c r="A81" s="281" t="s">
        <v>4916</v>
      </c>
      <c r="B81" s="281">
        <v>20081858</v>
      </c>
      <c r="C81" s="281" t="s">
        <v>4407</v>
      </c>
      <c r="D81" s="281" t="s">
        <v>4234</v>
      </c>
      <c r="E81" s="282">
        <v>-0.1158</v>
      </c>
      <c r="F81" s="280">
        <v>4.8000000000000001E-2</v>
      </c>
      <c r="G81" s="280">
        <v>-2.4121999999999999</v>
      </c>
      <c r="H81" s="281">
        <v>1.5900000000000001E-2</v>
      </c>
      <c r="I81" s="279">
        <v>8.9599999999999999E-2</v>
      </c>
      <c r="J81" s="279">
        <v>1.3899999999999999E-2</v>
      </c>
      <c r="K81" s="280">
        <v>0.98939999999999995</v>
      </c>
      <c r="L81" s="279">
        <v>6.4999999999999997E-3</v>
      </c>
      <c r="M81" s="279">
        <v>8.9999999999999998E-4</v>
      </c>
      <c r="N81" s="279">
        <v>6.4000000000000003E-3</v>
      </c>
      <c r="O81" s="282">
        <v>6.1000000000000004E-3</v>
      </c>
      <c r="P81" s="280">
        <v>5.96E-2</v>
      </c>
      <c r="Q81" s="280">
        <v>0.1023</v>
      </c>
      <c r="R81" s="281">
        <v>0.91849999999999898</v>
      </c>
      <c r="S81" s="279">
        <v>8.0399999999999902E-2</v>
      </c>
      <c r="T81" s="279">
        <v>1.4500000000000001E-2</v>
      </c>
      <c r="U81" s="280">
        <v>0.99780000000000002</v>
      </c>
      <c r="V81" s="279">
        <v>7.4999999999999902E-3</v>
      </c>
      <c r="W81" s="279">
        <v>-8.0000000000000004E-4</v>
      </c>
      <c r="X81" s="279">
        <v>5.8999999999999903E-3</v>
      </c>
    </row>
    <row r="82" spans="1:24" x14ac:dyDescent="0.25">
      <c r="A82" s="281" t="s">
        <v>4915</v>
      </c>
      <c r="B82" s="281">
        <v>25607358</v>
      </c>
      <c r="C82" s="281" t="s">
        <v>4354</v>
      </c>
      <c r="D82" s="281" t="s">
        <v>4234</v>
      </c>
      <c r="E82" s="282">
        <v>0.1527</v>
      </c>
      <c r="F82" s="280">
        <v>6.3399999999999998E-2</v>
      </c>
      <c r="G82" s="280">
        <v>2.4091999999999998</v>
      </c>
      <c r="H82" s="281">
        <v>1.6E-2</v>
      </c>
      <c r="I82" s="279">
        <v>0.1734</v>
      </c>
      <c r="J82" s="279">
        <v>4.4699999999999997E-2</v>
      </c>
      <c r="K82" s="280">
        <v>1.0025999999999999</v>
      </c>
      <c r="L82" s="279">
        <v>6.7999999999999996E-3</v>
      </c>
      <c r="M82" s="279">
        <v>5.9999999999999995E-4</v>
      </c>
      <c r="N82" s="279">
        <v>6.1000000000000004E-3</v>
      </c>
      <c r="O82" s="282">
        <v>9.5999999999999905E-3</v>
      </c>
      <c r="P82" s="280">
        <v>8.12999999999999E-2</v>
      </c>
      <c r="Q82" s="280">
        <v>0.11799999999999899</v>
      </c>
      <c r="R82" s="281">
        <v>0.90610000000000002</v>
      </c>
      <c r="S82" s="279">
        <v>0.14580000000000001</v>
      </c>
      <c r="T82" s="279">
        <v>4.6800000000000001E-2</v>
      </c>
      <c r="U82" s="280">
        <v>1.0063</v>
      </c>
      <c r="V82" s="279">
        <v>7.7000000000000002E-3</v>
      </c>
      <c r="W82" s="279">
        <v>-1E-3</v>
      </c>
      <c r="X82" s="279">
        <v>5.4000000000000003E-3</v>
      </c>
    </row>
    <row r="83" spans="1:24" x14ac:dyDescent="0.25">
      <c r="A83" s="281" t="s">
        <v>4914</v>
      </c>
      <c r="B83" s="281"/>
      <c r="C83" s="281" t="s">
        <v>4235</v>
      </c>
      <c r="D83" s="281" t="s">
        <v>4234</v>
      </c>
      <c r="E83" s="282">
        <v>7.2599999999999998E-2</v>
      </c>
      <c r="F83" s="280">
        <v>3.0300000000000001E-2</v>
      </c>
      <c r="G83" s="280">
        <v>2.3946000000000001</v>
      </c>
      <c r="H83" s="281">
        <v>1.66E-2</v>
      </c>
      <c r="I83" s="279">
        <v>2.4899999999999999E-2</v>
      </c>
      <c r="J83" s="279">
        <v>1.8E-3</v>
      </c>
      <c r="K83" s="280">
        <v>1.0244</v>
      </c>
      <c r="L83" s="279">
        <v>6.7000000000000002E-3</v>
      </c>
      <c r="M83" s="279">
        <v>-2.3999999999999998E-3</v>
      </c>
      <c r="N83" s="279">
        <v>6.3E-3</v>
      </c>
      <c r="O83" s="282">
        <v>9.2499999999999902E-2</v>
      </c>
      <c r="P83" s="280">
        <v>3.8199999999999901E-2</v>
      </c>
      <c r="Q83" s="280">
        <v>2.4207000000000001</v>
      </c>
      <c r="R83" s="283">
        <v>1.55E-2</v>
      </c>
      <c r="S83" s="279">
        <v>2.5399999999999898E-2</v>
      </c>
      <c r="T83" s="279">
        <v>1.9E-3</v>
      </c>
      <c r="U83" s="280">
        <v>1.0214000000000001</v>
      </c>
      <c r="V83" s="279">
        <v>8.0999999999999892E-3</v>
      </c>
      <c r="W83" s="279">
        <v>2.7000000000000001E-3</v>
      </c>
      <c r="X83" s="279">
        <v>6.7999999999999901E-3</v>
      </c>
    </row>
    <row r="84" spans="1:24" x14ac:dyDescent="0.25">
      <c r="A84" s="281" t="s">
        <v>4913</v>
      </c>
      <c r="B84" s="281"/>
      <c r="C84" s="281" t="s">
        <v>4235</v>
      </c>
      <c r="D84" s="281" t="s">
        <v>4234</v>
      </c>
      <c r="E84" s="282">
        <v>8.8300000000000003E-2</v>
      </c>
      <c r="F84" s="280">
        <v>3.6900000000000002E-2</v>
      </c>
      <c r="G84" s="280">
        <v>2.3940000000000001</v>
      </c>
      <c r="H84" s="281">
        <v>1.67E-2</v>
      </c>
      <c r="I84" s="279">
        <v>1.2500000000000001E-2</v>
      </c>
      <c r="J84" s="279">
        <v>1.6999999999999999E-3</v>
      </c>
      <c r="K84" s="280">
        <v>0.995</v>
      </c>
      <c r="L84" s="279">
        <v>6.7999999999999996E-3</v>
      </c>
      <c r="M84" s="279">
        <v>-5.7999999999999996E-3</v>
      </c>
      <c r="N84" s="279">
        <v>5.3E-3</v>
      </c>
      <c r="O84" s="282">
        <v>-0.1429</v>
      </c>
      <c r="P84" s="280">
        <v>5.26999999999999E-2</v>
      </c>
      <c r="Q84" s="280">
        <v>-2.7088000000000001</v>
      </c>
      <c r="R84" s="283">
        <v>6.7999999999999901E-3</v>
      </c>
      <c r="S84" s="279">
        <v>1.21E-2</v>
      </c>
      <c r="T84" s="279">
        <v>1.8E-3</v>
      </c>
      <c r="U84" s="280">
        <v>0.99639999999999895</v>
      </c>
      <c r="V84" s="279">
        <v>7.4999999999999902E-3</v>
      </c>
      <c r="W84" s="279">
        <v>3.5000000000000001E-3</v>
      </c>
      <c r="X84" s="279">
        <v>5.4000000000000003E-3</v>
      </c>
    </row>
    <row r="85" spans="1:24" x14ac:dyDescent="0.25">
      <c r="A85" s="281" t="s">
        <v>4912</v>
      </c>
      <c r="B85" s="281"/>
      <c r="C85" s="281" t="s">
        <v>4235</v>
      </c>
      <c r="D85" s="281" t="s">
        <v>4234</v>
      </c>
      <c r="E85" s="282">
        <v>-0.1215</v>
      </c>
      <c r="F85" s="280">
        <v>5.0799999999999998E-2</v>
      </c>
      <c r="G85" s="280">
        <v>-2.3889</v>
      </c>
      <c r="H85" s="281">
        <v>1.6899999999999998E-2</v>
      </c>
      <c r="I85" s="279">
        <v>8.3999999999999995E-3</v>
      </c>
      <c r="J85" s="279">
        <v>1.5E-3</v>
      </c>
      <c r="K85" s="280">
        <v>1.0085</v>
      </c>
      <c r="L85" s="279">
        <v>7.1000000000000004E-3</v>
      </c>
      <c r="M85" s="279">
        <v>7.3000000000000001E-3</v>
      </c>
      <c r="N85" s="279">
        <v>5.8999999999999999E-3</v>
      </c>
      <c r="O85" s="282">
        <v>-9.1800000000000007E-2</v>
      </c>
      <c r="P85" s="280">
        <v>6.4899999999999902E-2</v>
      </c>
      <c r="Q85" s="280">
        <v>-1.4136</v>
      </c>
      <c r="R85" s="281">
        <v>0.1575</v>
      </c>
      <c r="S85" s="279">
        <v>8.3999999999999908E-3</v>
      </c>
      <c r="T85" s="279">
        <v>1.6000000000000001E-3</v>
      </c>
      <c r="U85" s="280">
        <v>1.0084</v>
      </c>
      <c r="V85" s="279">
        <v>8.0999999999999892E-3</v>
      </c>
      <c r="W85" s="279">
        <v>2.5000000000000001E-3</v>
      </c>
      <c r="X85" s="279">
        <v>5.5999999999999904E-3</v>
      </c>
    </row>
    <row r="86" spans="1:24" x14ac:dyDescent="0.25">
      <c r="A86" s="281" t="s">
        <v>4911</v>
      </c>
      <c r="B86" s="281"/>
      <c r="C86" s="281" t="s">
        <v>4235</v>
      </c>
      <c r="D86" s="281" t="s">
        <v>4234</v>
      </c>
      <c r="E86" s="282">
        <v>-5.96E-2</v>
      </c>
      <c r="F86" s="280">
        <v>2.5000000000000001E-2</v>
      </c>
      <c r="G86" s="280">
        <v>-2.3883999999999999</v>
      </c>
      <c r="H86" s="281">
        <v>1.6899999999999998E-2</v>
      </c>
      <c r="I86" s="279">
        <v>0.1358</v>
      </c>
      <c r="J86" s="279">
        <v>5.8999999999999999E-3</v>
      </c>
      <c r="K86" s="280">
        <v>1.0669</v>
      </c>
      <c r="L86" s="279">
        <v>1.5699999999999999E-2</v>
      </c>
      <c r="M86" s="279">
        <v>-1.1599999999999999E-2</v>
      </c>
      <c r="N86" s="279">
        <v>1.03E-2</v>
      </c>
      <c r="O86" s="282">
        <v>5.9400000000000001E-2</v>
      </c>
      <c r="P86" s="280">
        <v>2.6499999999999899E-2</v>
      </c>
      <c r="Q86" s="280">
        <v>2.2393999999999901</v>
      </c>
      <c r="R86" s="283">
        <v>2.5100000000000001E-2</v>
      </c>
      <c r="S86" s="279">
        <v>0.1361</v>
      </c>
      <c r="T86" s="279">
        <v>6.0000000000000001E-3</v>
      </c>
      <c r="U86" s="280">
        <v>1.0642</v>
      </c>
      <c r="V86" s="279">
        <v>1.72E-2</v>
      </c>
      <c r="W86" s="279">
        <v>-3.5000000000000001E-3</v>
      </c>
      <c r="X86" s="279">
        <v>8.3000000000000001E-3</v>
      </c>
    </row>
    <row r="87" spans="1:24" x14ac:dyDescent="0.25">
      <c r="A87" s="281" t="s">
        <v>4356</v>
      </c>
      <c r="B87" s="281">
        <v>28166213</v>
      </c>
      <c r="C87" s="281" t="s">
        <v>4352</v>
      </c>
      <c r="D87" s="281" t="s">
        <v>4234</v>
      </c>
      <c r="E87" s="282">
        <v>-6.2700000000000006E-2</v>
      </c>
      <c r="F87" s="280">
        <v>2.63E-2</v>
      </c>
      <c r="G87" s="280">
        <v>-2.3864000000000001</v>
      </c>
      <c r="H87" s="281">
        <v>1.7000000000000001E-2</v>
      </c>
      <c r="I87" s="279">
        <v>0.26479999999999998</v>
      </c>
      <c r="J87" s="279">
        <v>1.72E-2</v>
      </c>
      <c r="K87" s="280">
        <v>0.97060000000000002</v>
      </c>
      <c r="L87" s="279">
        <v>7.1999999999999998E-3</v>
      </c>
      <c r="M87" s="279">
        <v>-2.5999999999999999E-3</v>
      </c>
      <c r="N87" s="279">
        <v>5.8999999999999999E-3</v>
      </c>
      <c r="O87" s="282">
        <v>2.7799999999999901E-2</v>
      </c>
      <c r="P87" s="280">
        <v>3.3300000000000003E-2</v>
      </c>
      <c r="Q87" s="280">
        <v>0.83489999999999898</v>
      </c>
      <c r="R87" s="281">
        <v>0.40379999999999899</v>
      </c>
      <c r="S87" s="279">
        <v>0.26300000000000001</v>
      </c>
      <c r="T87" s="279">
        <v>1.72E-2</v>
      </c>
      <c r="U87" s="280">
        <v>0.96930000000000005</v>
      </c>
      <c r="V87" s="279">
        <v>8.3000000000000001E-3</v>
      </c>
      <c r="W87" s="279">
        <v>-1.9E-3</v>
      </c>
      <c r="X87" s="279">
        <v>6.1000000000000004E-3</v>
      </c>
    </row>
    <row r="88" spans="1:24" x14ac:dyDescent="0.25">
      <c r="A88" s="281" t="s">
        <v>4910</v>
      </c>
      <c r="B88" s="281">
        <v>22581228</v>
      </c>
      <c r="C88" s="281" t="s">
        <v>4407</v>
      </c>
      <c r="D88" s="281" t="s">
        <v>4234</v>
      </c>
      <c r="E88" s="282">
        <v>-0.1021</v>
      </c>
      <c r="F88" s="280">
        <v>4.3099999999999999E-2</v>
      </c>
      <c r="G88" s="280">
        <v>-2.3677000000000001</v>
      </c>
      <c r="H88" s="281">
        <v>1.7899999999999999E-2</v>
      </c>
      <c r="I88" s="279">
        <v>6.88E-2</v>
      </c>
      <c r="J88" s="279">
        <v>1.01E-2</v>
      </c>
      <c r="K88" s="280">
        <v>1.0168999999999999</v>
      </c>
      <c r="L88" s="279">
        <v>7.0000000000000001E-3</v>
      </c>
      <c r="M88" s="279">
        <v>-9.9000000000000008E-3</v>
      </c>
      <c r="N88" s="279">
        <v>5.5999999999999999E-3</v>
      </c>
      <c r="O88" s="282">
        <v>1.55999999999999E-2</v>
      </c>
      <c r="P88" s="280">
        <v>5.5300000000000002E-2</v>
      </c>
      <c r="Q88" s="280">
        <v>0.2828</v>
      </c>
      <c r="R88" s="281">
        <v>0.77729999999999899</v>
      </c>
      <c r="S88" s="279">
        <v>6.9400000000000003E-2</v>
      </c>
      <c r="T88" s="279">
        <v>1.09E-2</v>
      </c>
      <c r="U88" s="280">
        <v>1.0130999999999899</v>
      </c>
      <c r="V88" s="279">
        <v>8.0000000000000002E-3</v>
      </c>
      <c r="W88" s="279">
        <v>8.8000000000000005E-3</v>
      </c>
      <c r="X88" s="279">
        <v>5.7000000000000002E-3</v>
      </c>
    </row>
    <row r="89" spans="1:24" x14ac:dyDescent="0.25">
      <c r="A89" s="281" t="s">
        <v>4909</v>
      </c>
      <c r="B89" s="281"/>
      <c r="C89" s="281" t="s">
        <v>4235</v>
      </c>
      <c r="D89" s="281" t="s">
        <v>4234</v>
      </c>
      <c r="E89" s="282">
        <v>7.9399999999999998E-2</v>
      </c>
      <c r="F89" s="280">
        <v>3.4500000000000003E-2</v>
      </c>
      <c r="G89" s="280">
        <v>2.2989000000000002</v>
      </c>
      <c r="H89" s="281">
        <v>2.1499999999999998E-2</v>
      </c>
      <c r="I89" s="279">
        <v>9.0200000000000002E-2</v>
      </c>
      <c r="J89" s="279">
        <v>7.9000000000000008E-3</v>
      </c>
      <c r="K89" s="280">
        <v>1.0002</v>
      </c>
      <c r="L89" s="279">
        <v>7.3000000000000001E-3</v>
      </c>
      <c r="M89" s="279">
        <v>-2.9999999999999997E-4</v>
      </c>
      <c r="N89" s="279">
        <v>6.1000000000000004E-3</v>
      </c>
      <c r="O89" s="282">
        <v>3.1899999999999901E-2</v>
      </c>
      <c r="P89" s="280">
        <v>4.1300000000000003E-2</v>
      </c>
      <c r="Q89" s="280">
        <v>0.77270000000000005</v>
      </c>
      <c r="R89" s="281">
        <v>0.43969999999999898</v>
      </c>
      <c r="S89" s="279">
        <v>9.1999999999999901E-2</v>
      </c>
      <c r="T89" s="279">
        <v>8.3999999999999908E-3</v>
      </c>
      <c r="U89" s="280">
        <v>0.99790000000000001</v>
      </c>
      <c r="V89" s="279">
        <v>8.3999999999999908E-3</v>
      </c>
      <c r="W89" s="279">
        <v>-3.8999999999999898E-3</v>
      </c>
      <c r="X89" s="279">
        <v>5.4999999999999901E-3</v>
      </c>
    </row>
    <row r="90" spans="1:24" x14ac:dyDescent="0.25">
      <c r="A90" s="281" t="s">
        <v>4908</v>
      </c>
      <c r="B90" s="281">
        <v>20081858</v>
      </c>
      <c r="C90" s="281" t="s">
        <v>4407</v>
      </c>
      <c r="D90" s="281" t="s">
        <v>4234</v>
      </c>
      <c r="E90" s="282">
        <v>-0.1285</v>
      </c>
      <c r="F90" s="280">
        <v>5.6300000000000003E-2</v>
      </c>
      <c r="G90" s="280">
        <v>-2.2839999999999998</v>
      </c>
      <c r="H90" s="281">
        <v>2.24E-2</v>
      </c>
      <c r="I90" s="279">
        <v>6.7799999999999999E-2</v>
      </c>
      <c r="J90" s="279">
        <v>1.2500000000000001E-2</v>
      </c>
      <c r="K90" s="280">
        <v>1.0036</v>
      </c>
      <c r="L90" s="279">
        <v>6.4999999999999997E-3</v>
      </c>
      <c r="M90" s="279">
        <v>3.8E-3</v>
      </c>
      <c r="N90" s="279">
        <v>6.0000000000000001E-3</v>
      </c>
      <c r="O90" s="282">
        <v>2.12E-2</v>
      </c>
      <c r="P90" s="280">
        <v>7.0900000000000005E-2</v>
      </c>
      <c r="Q90" s="280">
        <v>0.29959999999999898</v>
      </c>
      <c r="R90" s="281">
        <v>0.76449999999999896</v>
      </c>
      <c r="S90" s="279">
        <v>6.28999999999999E-2</v>
      </c>
      <c r="T90" s="279">
        <v>1.3100000000000001E-2</v>
      </c>
      <c r="U90" s="280">
        <v>1.0067999999999899</v>
      </c>
      <c r="V90" s="279">
        <v>7.3000000000000001E-3</v>
      </c>
      <c r="W90" s="279">
        <v>2.2000000000000001E-3</v>
      </c>
      <c r="X90" s="279">
        <v>5.5999999999999904E-3</v>
      </c>
    </row>
    <row r="91" spans="1:24" x14ac:dyDescent="0.25">
      <c r="A91" s="281" t="s">
        <v>4907</v>
      </c>
      <c r="B91" s="281"/>
      <c r="C91" s="281" t="s">
        <v>4235</v>
      </c>
      <c r="D91" s="281" t="s">
        <v>4234</v>
      </c>
      <c r="E91" s="282">
        <v>5.0500000000000003E-2</v>
      </c>
      <c r="F91" s="280">
        <v>2.2200000000000001E-2</v>
      </c>
      <c r="G91" s="280">
        <v>2.2715000000000001</v>
      </c>
      <c r="H91" s="281">
        <v>2.3099999999999999E-2</v>
      </c>
      <c r="I91" s="279">
        <v>5.5899999999999998E-2</v>
      </c>
      <c r="J91" s="279">
        <v>2.8E-3</v>
      </c>
      <c r="K91" s="280">
        <v>1.0032000000000001</v>
      </c>
      <c r="L91" s="279">
        <v>8.8999999999999999E-3</v>
      </c>
      <c r="M91" s="279">
        <v>-8.2000000000000007E-3</v>
      </c>
      <c r="N91" s="279">
        <v>6.0000000000000001E-3</v>
      </c>
      <c r="O91" s="282">
        <v>-3.8699999999999901E-2</v>
      </c>
      <c r="P91" s="280">
        <v>2.9499999999999901E-2</v>
      </c>
      <c r="Q91" s="280">
        <v>-1.3134999999999899</v>
      </c>
      <c r="R91" s="281">
        <v>0.189</v>
      </c>
      <c r="S91" s="279">
        <v>5.6000000000000001E-2</v>
      </c>
      <c r="T91" s="279">
        <v>2.8999999999999898E-3</v>
      </c>
      <c r="U91" s="280">
        <v>1.002</v>
      </c>
      <c r="V91" s="279">
        <v>1.03E-2</v>
      </c>
      <c r="W91" s="279">
        <v>7.7999999999999901E-3</v>
      </c>
      <c r="X91" s="279">
        <v>6.6E-3</v>
      </c>
    </row>
    <row r="92" spans="1:24" x14ac:dyDescent="0.25">
      <c r="A92" s="281" t="s">
        <v>4906</v>
      </c>
      <c r="B92" s="281">
        <v>23563607</v>
      </c>
      <c r="C92" s="281" t="s">
        <v>4400</v>
      </c>
      <c r="D92" s="281" t="s">
        <v>4234</v>
      </c>
      <c r="E92" s="282">
        <v>-6.2199999999999998E-2</v>
      </c>
      <c r="F92" s="280">
        <v>2.7900000000000001E-2</v>
      </c>
      <c r="G92" s="280">
        <v>-2.2269000000000001</v>
      </c>
      <c r="H92" s="281">
        <v>2.5999999999999999E-2</v>
      </c>
      <c r="I92" s="279">
        <v>0.1845</v>
      </c>
      <c r="J92" s="279">
        <v>1.24E-2</v>
      </c>
      <c r="K92" s="280">
        <v>1.002</v>
      </c>
      <c r="L92" s="279">
        <v>9.7999999999999997E-3</v>
      </c>
      <c r="M92" s="279">
        <v>0.01</v>
      </c>
      <c r="N92" s="279">
        <v>7.6E-3</v>
      </c>
      <c r="O92" s="282">
        <v>9.4200000000000006E-2</v>
      </c>
      <c r="P92" s="280">
        <v>3.6799999999999902E-2</v>
      </c>
      <c r="Q92" s="280">
        <v>2.5590000000000002</v>
      </c>
      <c r="R92" s="283">
        <v>1.0500000000000001E-2</v>
      </c>
      <c r="S92" s="279">
        <v>0.1857</v>
      </c>
      <c r="T92" s="279">
        <v>1.38E-2</v>
      </c>
      <c r="U92" s="280">
        <v>0.99960000000000004</v>
      </c>
      <c r="V92" s="279">
        <v>1.0699999999999901E-2</v>
      </c>
      <c r="W92" s="279">
        <v>1.2E-2</v>
      </c>
      <c r="X92" s="279">
        <v>7.4999999999999902E-3</v>
      </c>
    </row>
    <row r="93" spans="1:24" x14ac:dyDescent="0.25">
      <c r="A93" s="281" t="s">
        <v>4905</v>
      </c>
      <c r="B93" s="281">
        <v>22504420</v>
      </c>
      <c r="C93" s="281" t="s">
        <v>4644</v>
      </c>
      <c r="D93" s="281" t="s">
        <v>4556</v>
      </c>
      <c r="E93" s="282">
        <v>-6.6699999999999995E-2</v>
      </c>
      <c r="F93" s="280">
        <v>3.04E-2</v>
      </c>
      <c r="G93" s="280">
        <v>-2.1966000000000001</v>
      </c>
      <c r="H93" s="281">
        <v>2.8000000000000001E-2</v>
      </c>
      <c r="I93" s="279">
        <v>0.30320000000000003</v>
      </c>
      <c r="J93" s="279">
        <v>2.4799999999999999E-2</v>
      </c>
      <c r="K93" s="280">
        <v>0.98040000000000005</v>
      </c>
      <c r="L93" s="279">
        <v>8.2000000000000007E-3</v>
      </c>
      <c r="M93" s="279">
        <v>-6.1999999999999998E-3</v>
      </c>
      <c r="N93" s="279">
        <v>5.8999999999999999E-3</v>
      </c>
      <c r="O93" s="282">
        <v>0.12770000000000001</v>
      </c>
      <c r="P93" s="280">
        <v>3.5000000000000003E-2</v>
      </c>
      <c r="Q93" s="280">
        <v>3.645</v>
      </c>
      <c r="R93" s="283">
        <v>2.99999999999999E-4</v>
      </c>
      <c r="S93" s="279">
        <v>0.30759999999999899</v>
      </c>
      <c r="T93" s="279">
        <v>2.53E-2</v>
      </c>
      <c r="U93" s="280">
        <v>0.9788</v>
      </c>
      <c r="V93" s="279">
        <v>8.8000000000000005E-3</v>
      </c>
      <c r="W93" s="279">
        <v>-5.0000000000000001E-3</v>
      </c>
      <c r="X93" s="279">
        <v>5.5999999999999904E-3</v>
      </c>
    </row>
    <row r="94" spans="1:24" x14ac:dyDescent="0.25">
      <c r="A94" s="281" t="s">
        <v>4904</v>
      </c>
      <c r="B94" s="281"/>
      <c r="C94" s="281" t="s">
        <v>4235</v>
      </c>
      <c r="D94" s="281" t="s">
        <v>4234</v>
      </c>
      <c r="E94" s="282">
        <v>-0.10489999999999999</v>
      </c>
      <c r="F94" s="280">
        <v>4.7899999999999998E-2</v>
      </c>
      <c r="G94" s="280">
        <v>-2.1903000000000001</v>
      </c>
      <c r="H94" s="281">
        <v>2.8500000000000001E-2</v>
      </c>
      <c r="I94" s="279">
        <v>7.6E-3</v>
      </c>
      <c r="J94" s="279">
        <v>1.5E-3</v>
      </c>
      <c r="K94" s="280">
        <v>1.0025999999999999</v>
      </c>
      <c r="L94" s="279">
        <v>6.4000000000000003E-3</v>
      </c>
      <c r="M94" s="279">
        <v>6.0000000000000001E-3</v>
      </c>
      <c r="N94" s="279">
        <v>5.1000000000000004E-3</v>
      </c>
      <c r="O94" s="282">
        <v>-2.41E-2</v>
      </c>
      <c r="P94" s="280">
        <v>6.5500000000000003E-2</v>
      </c>
      <c r="Q94" s="280">
        <v>-0.36880000000000002</v>
      </c>
      <c r="R94" s="281">
        <v>0.71230000000000004</v>
      </c>
      <c r="S94" s="279">
        <v>7.4000000000000003E-3</v>
      </c>
      <c r="T94" s="279">
        <v>1.6000000000000001E-3</v>
      </c>
      <c r="U94" s="280">
        <v>1.00249999999999</v>
      </c>
      <c r="V94" s="279">
        <v>7.4999999999999902E-3</v>
      </c>
      <c r="W94" s="279">
        <v>-4.7000000000000002E-3</v>
      </c>
      <c r="X94" s="279">
        <v>6.0000000000000001E-3</v>
      </c>
    </row>
    <row r="95" spans="1:24" x14ac:dyDescent="0.25">
      <c r="A95" s="281" t="s">
        <v>4903</v>
      </c>
      <c r="B95" s="281">
        <v>25352340</v>
      </c>
      <c r="C95" s="281" t="s">
        <v>4332</v>
      </c>
      <c r="D95" s="281" t="s">
        <v>4234</v>
      </c>
      <c r="E95" s="282">
        <v>0.14019999999999999</v>
      </c>
      <c r="F95" s="280">
        <v>6.4100000000000004E-2</v>
      </c>
      <c r="G95" s="280">
        <v>2.1856</v>
      </c>
      <c r="H95" s="281">
        <v>2.8799999999999999E-2</v>
      </c>
      <c r="I95" s="279">
        <v>0.16170000000000001</v>
      </c>
      <c r="J95" s="279">
        <v>7.5999999999999998E-2</v>
      </c>
      <c r="K95" s="280">
        <v>1.0623</v>
      </c>
      <c r="L95" s="279">
        <v>2.41E-2</v>
      </c>
      <c r="M95" s="279">
        <v>-5.5999999999999999E-3</v>
      </c>
      <c r="N95" s="279">
        <v>7.4000000000000003E-3</v>
      </c>
      <c r="O95" s="282">
        <v>-1.61E-2</v>
      </c>
      <c r="P95" s="280">
        <v>7.8200000000000006E-2</v>
      </c>
      <c r="Q95" s="280">
        <v>-0.20630000000000001</v>
      </c>
      <c r="R95" s="281">
        <v>0.83650000000000002</v>
      </c>
      <c r="S95" s="279">
        <v>9.96999999999999E-2</v>
      </c>
      <c r="T95" s="279">
        <v>4.1200000000000001E-2</v>
      </c>
      <c r="U95" s="280">
        <v>1.0795999999999899</v>
      </c>
      <c r="V95" s="279">
        <v>2.2800000000000001E-2</v>
      </c>
      <c r="W95" s="279">
        <v>-3.0000000000000001E-3</v>
      </c>
      <c r="X95" s="279">
        <v>7.1999999999999903E-3</v>
      </c>
    </row>
    <row r="96" spans="1:24" x14ac:dyDescent="0.25">
      <c r="A96" s="281" t="s">
        <v>4902</v>
      </c>
      <c r="B96" s="281"/>
      <c r="C96" s="281" t="s">
        <v>4235</v>
      </c>
      <c r="D96" s="281" t="s">
        <v>4234</v>
      </c>
      <c r="E96" s="282">
        <v>-7.2300000000000003E-2</v>
      </c>
      <c r="F96" s="280">
        <v>3.3099999999999997E-2</v>
      </c>
      <c r="G96" s="280">
        <v>-2.1850000000000001</v>
      </c>
      <c r="H96" s="281">
        <v>2.8899999999999999E-2</v>
      </c>
      <c r="I96" s="279">
        <v>3.6299999999999999E-2</v>
      </c>
      <c r="J96" s="279">
        <v>2.7000000000000001E-3</v>
      </c>
      <c r="K96" s="280">
        <v>1.0084</v>
      </c>
      <c r="L96" s="279">
        <v>8.0000000000000002E-3</v>
      </c>
      <c r="M96" s="279">
        <v>-1.1000000000000001E-3</v>
      </c>
      <c r="N96" s="279">
        <v>6.7999999999999996E-3</v>
      </c>
      <c r="O96" s="282">
        <v>9.3100000000000002E-2</v>
      </c>
      <c r="P96" s="280">
        <v>3.49E-2</v>
      </c>
      <c r="Q96" s="280">
        <v>2.66529999999999</v>
      </c>
      <c r="R96" s="283">
        <v>7.7000000000000002E-3</v>
      </c>
      <c r="S96" s="279">
        <v>3.6700000000000003E-2</v>
      </c>
      <c r="T96" s="279">
        <v>2.7000000000000001E-3</v>
      </c>
      <c r="U96" s="280">
        <v>1.0046999999999899</v>
      </c>
      <c r="V96" s="279">
        <v>8.5000000000000006E-3</v>
      </c>
      <c r="W96" s="279">
        <v>-1.1000000000000001E-3</v>
      </c>
      <c r="X96" s="279">
        <v>5.7999999999999901E-3</v>
      </c>
    </row>
    <row r="97" spans="1:24" x14ac:dyDescent="0.25">
      <c r="A97" s="281" t="s">
        <v>4901</v>
      </c>
      <c r="B97" s="281"/>
      <c r="C97" s="281" t="s">
        <v>4235</v>
      </c>
      <c r="D97" s="281" t="s">
        <v>4234</v>
      </c>
      <c r="E97" s="282">
        <v>-8.8400000000000006E-2</v>
      </c>
      <c r="F97" s="280">
        <v>4.0899999999999999E-2</v>
      </c>
      <c r="G97" s="280">
        <v>-2.1583999999999999</v>
      </c>
      <c r="H97" s="281">
        <v>3.09E-2</v>
      </c>
      <c r="I97" s="279">
        <v>2.5000000000000001E-2</v>
      </c>
      <c r="J97" s="279">
        <v>6.7000000000000002E-3</v>
      </c>
      <c r="K97" s="280">
        <v>0.99129999999999996</v>
      </c>
      <c r="L97" s="279">
        <v>1.9300000000000001E-2</v>
      </c>
      <c r="M97" s="279">
        <v>-2.52E-2</v>
      </c>
      <c r="N97" s="279">
        <v>8.2000000000000007E-3</v>
      </c>
      <c r="O97" s="282">
        <v>0.14879999999999899</v>
      </c>
      <c r="P97" s="280">
        <v>4.8899999999999902E-2</v>
      </c>
      <c r="Q97" s="280">
        <v>3.0427</v>
      </c>
      <c r="R97" s="283">
        <v>2.3E-3</v>
      </c>
      <c r="S97" s="279">
        <v>2.4199999999999899E-2</v>
      </c>
      <c r="T97" s="279">
        <v>6.7000000000000002E-3</v>
      </c>
      <c r="U97" s="280">
        <v>0.99199999999999899</v>
      </c>
      <c r="V97" s="279">
        <v>2.0799999999999898E-2</v>
      </c>
      <c r="W97" s="279">
        <v>8.0000000000000002E-3</v>
      </c>
      <c r="X97" s="279">
        <v>6.8999999999999903E-3</v>
      </c>
    </row>
    <row r="98" spans="1:24" x14ac:dyDescent="0.25">
      <c r="A98" s="281" t="s">
        <v>4900</v>
      </c>
      <c r="B98" s="281"/>
      <c r="C98" s="281" t="s">
        <v>4235</v>
      </c>
      <c r="D98" s="281" t="s">
        <v>4234</v>
      </c>
      <c r="E98" s="282">
        <v>-9.0300000000000005E-2</v>
      </c>
      <c r="F98" s="280">
        <v>4.19E-2</v>
      </c>
      <c r="G98" s="280">
        <v>-2.1520000000000001</v>
      </c>
      <c r="H98" s="281">
        <v>3.1399999999999997E-2</v>
      </c>
      <c r="I98" s="279">
        <v>4.0099999999999997E-2</v>
      </c>
      <c r="J98" s="279">
        <v>5.7000000000000002E-3</v>
      </c>
      <c r="K98" s="280">
        <v>0.998</v>
      </c>
      <c r="L98" s="279">
        <v>6.4000000000000003E-3</v>
      </c>
      <c r="M98" s="279">
        <v>-5.9999999999999995E-4</v>
      </c>
      <c r="N98" s="279">
        <v>5.7000000000000002E-3</v>
      </c>
      <c r="O98" s="282">
        <v>-4.1500000000000002E-2</v>
      </c>
      <c r="P98" s="280">
        <v>5.5399999999999901E-2</v>
      </c>
      <c r="Q98" s="280">
        <v>-0.74919999999999898</v>
      </c>
      <c r="R98" s="281">
        <v>0.45369999999999899</v>
      </c>
      <c r="S98" s="279">
        <v>3.9899999999999901E-2</v>
      </c>
      <c r="T98" s="279">
        <v>6.3E-3</v>
      </c>
      <c r="U98" s="280">
        <v>0.99860000000000004</v>
      </c>
      <c r="V98" s="279">
        <v>7.1999999999999903E-3</v>
      </c>
      <c r="W98" s="279">
        <v>4.4000000000000003E-3</v>
      </c>
      <c r="X98" s="279">
        <v>5.8999999999999903E-3</v>
      </c>
    </row>
    <row r="99" spans="1:24" x14ac:dyDescent="0.25">
      <c r="A99" s="281" t="s">
        <v>4899</v>
      </c>
      <c r="B99" s="281"/>
      <c r="C99" s="281" t="s">
        <v>4235</v>
      </c>
      <c r="D99" s="281" t="s">
        <v>4234</v>
      </c>
      <c r="E99" s="282">
        <v>-8.1199999999999994E-2</v>
      </c>
      <c r="F99" s="280">
        <v>3.78E-2</v>
      </c>
      <c r="G99" s="280">
        <v>-2.1488999999999998</v>
      </c>
      <c r="H99" s="281">
        <v>3.1600000000000003E-2</v>
      </c>
      <c r="I99" s="279">
        <v>1.9400000000000001E-2</v>
      </c>
      <c r="J99" s="279">
        <v>1.8E-3</v>
      </c>
      <c r="K99" s="280">
        <v>1.0136000000000001</v>
      </c>
      <c r="L99" s="279">
        <v>7.1999999999999998E-3</v>
      </c>
      <c r="M99" s="279">
        <v>5.5999999999999999E-3</v>
      </c>
      <c r="N99" s="279">
        <v>6.4000000000000003E-3</v>
      </c>
      <c r="O99" s="282">
        <v>9.69E-2</v>
      </c>
      <c r="P99" s="280">
        <v>4.4299999999999902E-2</v>
      </c>
      <c r="Q99" s="280">
        <v>2.18739999999999</v>
      </c>
      <c r="R99" s="283">
        <v>2.87E-2</v>
      </c>
      <c r="S99" s="279">
        <v>2.0199999999999899E-2</v>
      </c>
      <c r="T99" s="279">
        <v>2E-3</v>
      </c>
      <c r="U99" s="280">
        <v>1.0069999999999899</v>
      </c>
      <c r="V99" s="279">
        <v>7.6E-3</v>
      </c>
      <c r="W99" s="279">
        <v>2.0999999999999899E-3</v>
      </c>
      <c r="X99" s="279">
        <v>6.1000000000000004E-3</v>
      </c>
    </row>
    <row r="100" spans="1:24" x14ac:dyDescent="0.25">
      <c r="A100" s="281" t="s">
        <v>4898</v>
      </c>
      <c r="B100" s="281">
        <v>20686565</v>
      </c>
      <c r="C100" s="281" t="s">
        <v>4679</v>
      </c>
      <c r="D100" s="281" t="s">
        <v>4234</v>
      </c>
      <c r="E100" s="282">
        <v>7.1599999999999997E-2</v>
      </c>
      <c r="F100" s="280">
        <v>3.3700000000000001E-2</v>
      </c>
      <c r="G100" s="280">
        <v>2.1276999999999999</v>
      </c>
      <c r="H100" s="281">
        <v>3.3399999999999999E-2</v>
      </c>
      <c r="I100" s="279">
        <v>0.12659999999999999</v>
      </c>
      <c r="J100" s="279">
        <v>2.3099999999999999E-2</v>
      </c>
      <c r="K100" s="280">
        <v>1.0590999999999999</v>
      </c>
      <c r="L100" s="279">
        <v>4.9799999999999997E-2</v>
      </c>
      <c r="M100" s="279">
        <v>-6.4000000000000003E-3</v>
      </c>
      <c r="N100" s="279">
        <v>7.7000000000000002E-3</v>
      </c>
      <c r="O100" s="282">
        <v>-3.9100000000000003E-2</v>
      </c>
      <c r="P100" s="280">
        <v>3.4700000000000002E-2</v>
      </c>
      <c r="Q100" s="280">
        <v>-1.127</v>
      </c>
      <c r="R100" s="281">
        <v>0.25969999999999899</v>
      </c>
      <c r="S100" s="279">
        <v>0.12870000000000001</v>
      </c>
      <c r="T100" s="279">
        <v>2.46E-2</v>
      </c>
      <c r="U100" s="280">
        <v>1.0585</v>
      </c>
      <c r="V100" s="279">
        <v>5.33E-2</v>
      </c>
      <c r="W100" s="279">
        <v>1.1000000000000001E-3</v>
      </c>
      <c r="X100" s="279">
        <v>6.6E-3</v>
      </c>
    </row>
    <row r="101" spans="1:24" x14ac:dyDescent="0.25">
      <c r="A101" s="281" t="s">
        <v>4897</v>
      </c>
      <c r="B101" s="281"/>
      <c r="C101" s="281" t="s">
        <v>4235</v>
      </c>
      <c r="D101" s="281" t="s">
        <v>4234</v>
      </c>
      <c r="E101" s="282">
        <v>-8.2900000000000001E-2</v>
      </c>
      <c r="F101" s="280">
        <v>3.9199999999999999E-2</v>
      </c>
      <c r="G101" s="280">
        <v>-2.1118999999999999</v>
      </c>
      <c r="H101" s="281">
        <v>3.4700000000000002E-2</v>
      </c>
      <c r="I101" s="279">
        <v>1.5699999999999999E-2</v>
      </c>
      <c r="J101" s="279">
        <v>1.9E-3</v>
      </c>
      <c r="K101" s="280">
        <v>1.0103</v>
      </c>
      <c r="L101" s="279">
        <v>6.7999999999999996E-3</v>
      </c>
      <c r="M101" s="279">
        <v>-2.5000000000000001E-3</v>
      </c>
      <c r="N101" s="279">
        <v>6.0000000000000001E-3</v>
      </c>
      <c r="O101" s="282">
        <v>0.103499999999999</v>
      </c>
      <c r="P101" s="280">
        <v>5.3100000000000001E-2</v>
      </c>
      <c r="Q101" s="280">
        <v>1.9495</v>
      </c>
      <c r="R101" s="283">
        <v>5.1200000000000002E-2</v>
      </c>
      <c r="S101" s="279">
        <v>1.6199999999999899E-2</v>
      </c>
      <c r="T101" s="279">
        <v>1.9E-3</v>
      </c>
      <c r="U101" s="280">
        <v>1.0079</v>
      </c>
      <c r="V101" s="279">
        <v>8.0000000000000002E-3</v>
      </c>
      <c r="W101" s="279">
        <v>-7.1999999999999903E-3</v>
      </c>
      <c r="X101" s="279">
        <v>6.8999999999999903E-3</v>
      </c>
    </row>
    <row r="102" spans="1:24" x14ac:dyDescent="0.25">
      <c r="A102" s="281" t="s">
        <v>4896</v>
      </c>
      <c r="B102" s="281"/>
      <c r="C102" s="281" t="s">
        <v>4235</v>
      </c>
      <c r="D102" s="281" t="s">
        <v>4234</v>
      </c>
      <c r="E102" s="282">
        <v>0.10199999999999999</v>
      </c>
      <c r="F102" s="280">
        <v>4.8500000000000001E-2</v>
      </c>
      <c r="G102" s="280">
        <v>2.1023000000000001</v>
      </c>
      <c r="H102" s="281">
        <v>3.5499999999999997E-2</v>
      </c>
      <c r="I102" s="279">
        <v>9.1999999999999998E-3</v>
      </c>
      <c r="J102" s="279">
        <v>1.6000000000000001E-3</v>
      </c>
      <c r="K102" s="280">
        <v>1.0013000000000001</v>
      </c>
      <c r="L102" s="279">
        <v>7.4999999999999997E-3</v>
      </c>
      <c r="M102" s="279">
        <v>-5.7000000000000002E-3</v>
      </c>
      <c r="N102" s="279">
        <v>6.1000000000000004E-3</v>
      </c>
      <c r="O102" s="282">
        <v>-7.9399999999999901E-2</v>
      </c>
      <c r="P102" s="280">
        <v>5.8799999999999901E-2</v>
      </c>
      <c r="Q102" s="280">
        <v>-1.3516999999999899</v>
      </c>
      <c r="R102" s="281">
        <v>0.17649999999999899</v>
      </c>
      <c r="S102" s="279">
        <v>8.8000000000000005E-3</v>
      </c>
      <c r="T102" s="279">
        <v>1.6999999999999899E-3</v>
      </c>
      <c r="U102" s="280">
        <v>1.00249999999999</v>
      </c>
      <c r="V102" s="279">
        <v>8.6E-3</v>
      </c>
      <c r="W102" s="279">
        <v>5.1999999999999902E-3</v>
      </c>
      <c r="X102" s="279">
        <v>6.1000000000000004E-3</v>
      </c>
    </row>
    <row r="103" spans="1:24" x14ac:dyDescent="0.25">
      <c r="A103" s="281" t="s">
        <v>4895</v>
      </c>
      <c r="B103" s="281"/>
      <c r="C103" s="281" t="s">
        <v>4235</v>
      </c>
      <c r="D103" s="281" t="s">
        <v>4234</v>
      </c>
      <c r="E103" s="282">
        <v>-0.14630000000000001</v>
      </c>
      <c r="F103" s="280">
        <v>7.0099999999999996E-2</v>
      </c>
      <c r="G103" s="280">
        <v>-2.0878999999999999</v>
      </c>
      <c r="H103" s="281">
        <v>3.6799999999999999E-2</v>
      </c>
      <c r="I103" s="279">
        <v>3.3999999999999998E-3</v>
      </c>
      <c r="J103" s="279">
        <v>1.4E-3</v>
      </c>
      <c r="K103" s="280">
        <v>1.002</v>
      </c>
      <c r="L103" s="279">
        <v>6.4999999999999997E-3</v>
      </c>
      <c r="M103" s="279">
        <v>3.3E-3</v>
      </c>
      <c r="N103" s="279">
        <v>5.8999999999999999E-3</v>
      </c>
      <c r="O103" s="282">
        <v>-7.9000000000000001E-2</v>
      </c>
      <c r="P103" s="280">
        <v>8.41999999999999E-2</v>
      </c>
      <c r="Q103" s="280">
        <v>-0.93810000000000004</v>
      </c>
      <c r="R103" s="281">
        <v>0.34820000000000001</v>
      </c>
      <c r="S103" s="279">
        <v>3.5999999999999899E-3</v>
      </c>
      <c r="T103" s="279">
        <v>1.4E-3</v>
      </c>
      <c r="U103" s="280">
        <v>1.0011000000000001</v>
      </c>
      <c r="V103" s="279">
        <v>7.4999999999999902E-3</v>
      </c>
      <c r="W103" s="279">
        <v>-1.29999999999999E-3</v>
      </c>
      <c r="X103" s="279">
        <v>5.7000000000000002E-3</v>
      </c>
    </row>
    <row r="104" spans="1:24" x14ac:dyDescent="0.25">
      <c r="A104" s="281" t="s">
        <v>4894</v>
      </c>
      <c r="B104" s="281">
        <v>20686565</v>
      </c>
      <c r="C104" s="281" t="s">
        <v>4679</v>
      </c>
      <c r="D104" s="281" t="s">
        <v>4234</v>
      </c>
      <c r="E104" s="282">
        <v>-9.0899999999999995E-2</v>
      </c>
      <c r="F104" s="280">
        <v>4.3499999999999997E-2</v>
      </c>
      <c r="G104" s="280">
        <v>-2.0868000000000002</v>
      </c>
      <c r="H104" s="281">
        <v>3.6900000000000002E-2</v>
      </c>
      <c r="I104" s="279">
        <v>0.1673</v>
      </c>
      <c r="J104" s="279">
        <v>2.87E-2</v>
      </c>
      <c r="K104" s="280">
        <v>0.96879999999999999</v>
      </c>
      <c r="L104" s="279">
        <v>1.6199999999999999E-2</v>
      </c>
      <c r="M104" s="279">
        <v>-2.92E-2</v>
      </c>
      <c r="N104" s="279">
        <v>8.6E-3</v>
      </c>
      <c r="O104" s="282">
        <v>3.78E-2</v>
      </c>
      <c r="P104" s="280">
        <v>4.34999999999999E-2</v>
      </c>
      <c r="Q104" s="280">
        <v>0.86719999999999897</v>
      </c>
      <c r="R104" s="281">
        <v>0.38590000000000002</v>
      </c>
      <c r="S104" s="279">
        <v>0.16950000000000001</v>
      </c>
      <c r="T104" s="279">
        <v>3.04E-2</v>
      </c>
      <c r="U104" s="280">
        <v>0.96009999999999895</v>
      </c>
      <c r="V104" s="279">
        <v>2.0400000000000001E-2</v>
      </c>
      <c r="W104" s="279">
        <v>-2.0999999999999899E-3</v>
      </c>
      <c r="X104" s="279">
        <v>8.2000000000000007E-3</v>
      </c>
    </row>
    <row r="105" spans="1:24" x14ac:dyDescent="0.25">
      <c r="A105" s="281" t="s">
        <v>4893</v>
      </c>
      <c r="B105" s="281">
        <v>26343387</v>
      </c>
      <c r="C105" s="281" t="s">
        <v>4557</v>
      </c>
      <c r="D105" s="281" t="s">
        <v>4556</v>
      </c>
      <c r="E105" s="282">
        <v>-5.8500000000000003E-2</v>
      </c>
      <c r="F105" s="280">
        <v>2.81E-2</v>
      </c>
      <c r="G105" s="280">
        <v>-2.0842999999999998</v>
      </c>
      <c r="H105" s="281">
        <v>3.7100000000000001E-2</v>
      </c>
      <c r="I105" s="279">
        <v>7.9200000000000007E-2</v>
      </c>
      <c r="J105" s="279">
        <v>5.7000000000000002E-3</v>
      </c>
      <c r="K105" s="280">
        <v>1.0447</v>
      </c>
      <c r="L105" s="279">
        <v>9.2999999999999992E-3</v>
      </c>
      <c r="M105" s="279">
        <v>-8.8000000000000005E-3</v>
      </c>
      <c r="N105" s="279">
        <v>6.3E-3</v>
      </c>
      <c r="O105" s="282">
        <v>3.5400000000000001E-2</v>
      </c>
      <c r="P105" s="280">
        <v>3.6499999999999901E-2</v>
      </c>
      <c r="Q105" s="280">
        <v>0.96850000000000003</v>
      </c>
      <c r="R105" s="281">
        <v>0.33279999999999899</v>
      </c>
      <c r="S105" s="279">
        <v>7.9399999999999901E-2</v>
      </c>
      <c r="T105" s="279">
        <v>6.0000000000000001E-3</v>
      </c>
      <c r="U105" s="280">
        <v>1.0475000000000001</v>
      </c>
      <c r="V105" s="279">
        <v>1.04E-2</v>
      </c>
      <c r="W105" s="279">
        <v>6.6E-3</v>
      </c>
      <c r="X105" s="279">
        <v>6.3E-3</v>
      </c>
    </row>
    <row r="106" spans="1:24" x14ac:dyDescent="0.25">
      <c r="A106" s="281" t="s">
        <v>4892</v>
      </c>
      <c r="B106" s="281"/>
      <c r="C106" s="281" t="s">
        <v>4235</v>
      </c>
      <c r="D106" s="281" t="s">
        <v>4234</v>
      </c>
      <c r="E106" s="282">
        <v>0.126</v>
      </c>
      <c r="F106" s="280">
        <v>6.0499999999999998E-2</v>
      </c>
      <c r="G106" s="280">
        <v>2.0813999999999999</v>
      </c>
      <c r="H106" s="281">
        <v>3.7400000000000003E-2</v>
      </c>
      <c r="I106" s="279">
        <v>5.3E-3</v>
      </c>
      <c r="J106" s="279">
        <v>1.4E-3</v>
      </c>
      <c r="K106" s="280">
        <v>1.002</v>
      </c>
      <c r="L106" s="279">
        <v>6.1000000000000004E-3</v>
      </c>
      <c r="M106" s="279">
        <v>-4.0000000000000001E-3</v>
      </c>
      <c r="N106" s="279">
        <v>6.0000000000000001E-3</v>
      </c>
      <c r="O106" s="282">
        <v>-4.1300000000000003E-2</v>
      </c>
      <c r="P106" s="280">
        <v>8.2600000000000007E-2</v>
      </c>
      <c r="Q106" s="280">
        <v>-0.50039999999999896</v>
      </c>
      <c r="R106" s="281">
        <v>0.61680000000000001</v>
      </c>
      <c r="S106" s="279">
        <v>5.7999999999999901E-3</v>
      </c>
      <c r="T106" s="279">
        <v>1.4E-3</v>
      </c>
      <c r="U106" s="280">
        <v>0.997</v>
      </c>
      <c r="V106" s="279">
        <v>7.3000000000000001E-3</v>
      </c>
      <c r="W106" s="279">
        <v>2.0999999999999899E-3</v>
      </c>
      <c r="X106" s="279">
        <v>5.7999999999999901E-3</v>
      </c>
    </row>
    <row r="107" spans="1:24" x14ac:dyDescent="0.25">
      <c r="A107" s="281" t="s">
        <v>4891</v>
      </c>
      <c r="B107" s="281"/>
      <c r="C107" s="281" t="s">
        <v>4235</v>
      </c>
      <c r="D107" s="281" t="s">
        <v>4234</v>
      </c>
      <c r="E107" s="282">
        <v>7.9299999999999995E-2</v>
      </c>
      <c r="F107" s="280">
        <v>3.8199999999999998E-2</v>
      </c>
      <c r="G107" s="280">
        <v>2.077</v>
      </c>
      <c r="H107" s="281">
        <v>3.78E-2</v>
      </c>
      <c r="I107" s="279">
        <v>2.23E-2</v>
      </c>
      <c r="J107" s="279">
        <v>1.8E-3</v>
      </c>
      <c r="K107" s="280">
        <v>1.0258</v>
      </c>
      <c r="L107" s="279">
        <v>6.8999999999999999E-3</v>
      </c>
      <c r="M107" s="279">
        <v>-2.2000000000000001E-3</v>
      </c>
      <c r="N107" s="279">
        <v>7.0000000000000001E-3</v>
      </c>
      <c r="O107" s="282">
        <v>-4.7199999999999902E-2</v>
      </c>
      <c r="P107" s="280">
        <v>4.5499999999999902E-2</v>
      </c>
      <c r="Q107" s="280">
        <v>-1.0375000000000001</v>
      </c>
      <c r="R107" s="281">
        <v>0.29949999999999899</v>
      </c>
      <c r="S107" s="279">
        <v>2.2100000000000002E-2</v>
      </c>
      <c r="T107" s="279">
        <v>1.9E-3</v>
      </c>
      <c r="U107" s="280">
        <v>1.0262</v>
      </c>
      <c r="V107" s="279">
        <v>7.7000000000000002E-3</v>
      </c>
      <c r="W107" s="279">
        <v>5.8999999999999903E-3</v>
      </c>
      <c r="X107" s="279">
        <v>6.4999999999999902E-3</v>
      </c>
    </row>
    <row r="108" spans="1:24" x14ac:dyDescent="0.25">
      <c r="A108" s="281" t="s">
        <v>4890</v>
      </c>
      <c r="B108" s="281"/>
      <c r="C108" s="281" t="s">
        <v>4235</v>
      </c>
      <c r="D108" s="281" t="s">
        <v>4234</v>
      </c>
      <c r="E108" s="282">
        <v>-0.1008</v>
      </c>
      <c r="F108" s="280">
        <v>4.9000000000000002E-2</v>
      </c>
      <c r="G108" s="280">
        <v>-2.0552000000000001</v>
      </c>
      <c r="H108" s="281">
        <v>3.9899999999999998E-2</v>
      </c>
      <c r="I108" s="279">
        <v>1.89E-2</v>
      </c>
      <c r="J108" s="279">
        <v>3.0999999999999999E-3</v>
      </c>
      <c r="K108" s="280">
        <v>1.0083</v>
      </c>
      <c r="L108" s="279">
        <v>7.1000000000000004E-3</v>
      </c>
      <c r="M108" s="279">
        <v>9.1000000000000004E-3</v>
      </c>
      <c r="N108" s="279">
        <v>6.4999999999999997E-3</v>
      </c>
      <c r="O108" s="282">
        <v>0.10920000000000001</v>
      </c>
      <c r="P108" s="280">
        <v>6.0199999999999899E-2</v>
      </c>
      <c r="Q108" s="280">
        <v>1.8150999999999899</v>
      </c>
      <c r="R108" s="283">
        <v>6.9500000000000006E-2</v>
      </c>
      <c r="S108" s="279">
        <v>1.9099999999999898E-2</v>
      </c>
      <c r="T108" s="279">
        <v>3.2000000000000002E-3</v>
      </c>
      <c r="U108" s="280">
        <v>1.0065999999999899</v>
      </c>
      <c r="V108" s="279">
        <v>7.7999999999999901E-3</v>
      </c>
      <c r="W108" s="279">
        <v>-1.24E-2</v>
      </c>
      <c r="X108" s="279">
        <v>5.8999999999999903E-3</v>
      </c>
    </row>
    <row r="109" spans="1:24" x14ac:dyDescent="0.25">
      <c r="A109" s="281" t="s">
        <v>4889</v>
      </c>
      <c r="B109" s="281"/>
      <c r="C109" s="281" t="s">
        <v>4235</v>
      </c>
      <c r="D109" s="281" t="s">
        <v>4234</v>
      </c>
      <c r="E109" s="282">
        <v>0.1077</v>
      </c>
      <c r="F109" s="280">
        <v>5.28E-2</v>
      </c>
      <c r="G109" s="280">
        <v>2.0415000000000001</v>
      </c>
      <c r="H109" s="281">
        <v>4.1200000000000001E-2</v>
      </c>
      <c r="I109" s="279">
        <v>8.0999999999999996E-3</v>
      </c>
      <c r="J109" s="279">
        <v>1.4E-3</v>
      </c>
      <c r="K109" s="280">
        <v>1.0081</v>
      </c>
      <c r="L109" s="279">
        <v>6.7999999999999996E-3</v>
      </c>
      <c r="M109" s="279">
        <v>3.0999999999999999E-3</v>
      </c>
      <c r="N109" s="279">
        <v>6.7999999999999996E-3</v>
      </c>
      <c r="O109" s="282">
        <v>-6.8500000000000005E-2</v>
      </c>
      <c r="P109" s="280">
        <v>7.4899999999999897E-2</v>
      </c>
      <c r="Q109" s="280">
        <v>-0.91479999999999895</v>
      </c>
      <c r="R109" s="281">
        <v>0.36030000000000001</v>
      </c>
      <c r="S109" s="279">
        <v>7.3000000000000001E-3</v>
      </c>
      <c r="T109" s="279">
        <v>1.6000000000000001E-3</v>
      </c>
      <c r="U109" s="280">
        <v>1.0136000000000001</v>
      </c>
      <c r="V109" s="279">
        <v>7.9000000000000008E-3</v>
      </c>
      <c r="W109" s="279">
        <v>-2.5999999999999899E-3</v>
      </c>
      <c r="X109" s="279">
        <v>6.1999999999999902E-3</v>
      </c>
    </row>
    <row r="110" spans="1:24" x14ac:dyDescent="0.25">
      <c r="A110" s="281" t="s">
        <v>4888</v>
      </c>
      <c r="B110" s="281"/>
      <c r="C110" s="281" t="s">
        <v>4235</v>
      </c>
      <c r="D110" s="281" t="s">
        <v>4234</v>
      </c>
      <c r="E110" s="282">
        <v>-4.07E-2</v>
      </c>
      <c r="F110" s="280">
        <v>0.02</v>
      </c>
      <c r="G110" s="280">
        <v>-2.0371999999999999</v>
      </c>
      <c r="H110" s="281">
        <v>4.1599999999999998E-2</v>
      </c>
      <c r="I110" s="279">
        <v>9.11E-2</v>
      </c>
      <c r="J110" s="279">
        <v>4.1000000000000003E-3</v>
      </c>
      <c r="K110" s="280">
        <v>1.0216000000000001</v>
      </c>
      <c r="L110" s="279">
        <v>1.06E-2</v>
      </c>
      <c r="M110" s="279">
        <v>5.1000000000000004E-3</v>
      </c>
      <c r="N110" s="279">
        <v>6.7000000000000002E-3</v>
      </c>
      <c r="O110" s="282">
        <v>3.2099999999999899E-2</v>
      </c>
      <c r="P110" s="280">
        <v>2.6700000000000002E-2</v>
      </c>
      <c r="Q110" s="280">
        <v>1.2041999999999899</v>
      </c>
      <c r="R110" s="281">
        <v>0.22850000000000001</v>
      </c>
      <c r="S110" s="279">
        <v>9.2399999999999899E-2</v>
      </c>
      <c r="T110" s="279">
        <v>4.1000000000000003E-3</v>
      </c>
      <c r="U110" s="280">
        <v>1.0159</v>
      </c>
      <c r="V110" s="279">
        <v>1.18E-2</v>
      </c>
      <c r="W110" s="279">
        <v>-6.7999999999999901E-3</v>
      </c>
      <c r="X110" s="279">
        <v>6.7000000000000002E-3</v>
      </c>
    </row>
    <row r="111" spans="1:24" x14ac:dyDescent="0.25">
      <c r="A111" s="281" t="s">
        <v>4887</v>
      </c>
      <c r="B111" s="281"/>
      <c r="C111" s="281" t="s">
        <v>4235</v>
      </c>
      <c r="D111" s="281" t="s">
        <v>4234</v>
      </c>
      <c r="E111" s="282">
        <v>5.3499999999999999E-2</v>
      </c>
      <c r="F111" s="280">
        <v>2.63E-2</v>
      </c>
      <c r="G111" s="280">
        <v>2.0335999999999999</v>
      </c>
      <c r="H111" s="281">
        <v>4.2000000000000003E-2</v>
      </c>
      <c r="I111" s="279">
        <v>3.9399999999999998E-2</v>
      </c>
      <c r="J111" s="279">
        <v>2.2000000000000001E-3</v>
      </c>
      <c r="K111" s="280">
        <v>1.0024</v>
      </c>
      <c r="L111" s="279">
        <v>8.5000000000000006E-3</v>
      </c>
      <c r="M111" s="279">
        <v>-4.0000000000000002E-4</v>
      </c>
      <c r="N111" s="279">
        <v>6.1999999999999998E-3</v>
      </c>
      <c r="O111" s="282">
        <v>-3.93999999999999E-2</v>
      </c>
      <c r="P111" s="280">
        <v>3.1600000000000003E-2</v>
      </c>
      <c r="Q111" s="280">
        <v>-1.2493000000000001</v>
      </c>
      <c r="R111" s="281">
        <v>0.21160000000000001</v>
      </c>
      <c r="S111" s="279">
        <v>3.9899999999999901E-2</v>
      </c>
      <c r="T111" s="279">
        <v>2.3999999999999898E-3</v>
      </c>
      <c r="U111" s="280">
        <v>1.0005999999999899</v>
      </c>
      <c r="V111" s="279">
        <v>9.5999999999999905E-3</v>
      </c>
      <c r="W111" s="279">
        <v>8.3999999999999908E-3</v>
      </c>
      <c r="X111" s="279">
        <v>6.0000000000000001E-3</v>
      </c>
    </row>
    <row r="112" spans="1:24" x14ac:dyDescent="0.25">
      <c r="A112" s="281" t="s">
        <v>4886</v>
      </c>
      <c r="B112" s="281"/>
      <c r="C112" s="281" t="s">
        <v>4235</v>
      </c>
      <c r="D112" s="281" t="s">
        <v>4234</v>
      </c>
      <c r="E112" s="282">
        <v>0.12540000000000001</v>
      </c>
      <c r="F112" s="280">
        <v>6.1800000000000001E-2</v>
      </c>
      <c r="G112" s="280">
        <v>2.0299</v>
      </c>
      <c r="H112" s="281">
        <v>4.24E-2</v>
      </c>
      <c r="I112" s="279">
        <v>5.1999999999999998E-3</v>
      </c>
      <c r="J112" s="279">
        <v>1.4E-3</v>
      </c>
      <c r="K112" s="280">
        <v>0.99409999999999998</v>
      </c>
      <c r="L112" s="279">
        <v>6.7999999999999996E-3</v>
      </c>
      <c r="M112" s="279">
        <v>-1.46E-2</v>
      </c>
      <c r="N112" s="279">
        <v>5.8999999999999999E-3</v>
      </c>
      <c r="O112" s="282">
        <v>-5.2900000000000003E-2</v>
      </c>
      <c r="P112" s="280">
        <v>7.2700000000000001E-2</v>
      </c>
      <c r="Q112" s="280">
        <v>-0.72750000000000004</v>
      </c>
      <c r="R112" s="281">
        <v>0.46689999999999898</v>
      </c>
      <c r="S112" s="279">
        <v>5.0000000000000001E-3</v>
      </c>
      <c r="T112" s="279">
        <v>1.5E-3</v>
      </c>
      <c r="U112" s="280">
        <v>0.99829999999999897</v>
      </c>
      <c r="V112" s="279">
        <v>7.7000000000000002E-3</v>
      </c>
      <c r="W112" s="279">
        <v>1.6999999999999899E-3</v>
      </c>
      <c r="X112" s="279">
        <v>5.3E-3</v>
      </c>
    </row>
    <row r="113" spans="1:24" x14ac:dyDescent="0.25">
      <c r="A113" s="281" t="s">
        <v>4885</v>
      </c>
      <c r="B113" s="281"/>
      <c r="C113" s="281" t="s">
        <v>4235</v>
      </c>
      <c r="D113" s="281" t="s">
        <v>4234</v>
      </c>
      <c r="E113" s="282">
        <v>6.3500000000000001E-2</v>
      </c>
      <c r="F113" s="280">
        <v>3.1300000000000001E-2</v>
      </c>
      <c r="G113" s="280">
        <v>2.0293000000000001</v>
      </c>
      <c r="H113" s="281">
        <v>4.24E-2</v>
      </c>
      <c r="I113" s="279">
        <v>3.27E-2</v>
      </c>
      <c r="J113" s="279">
        <v>2.0999999999999999E-3</v>
      </c>
      <c r="K113" s="280">
        <v>1.0034000000000001</v>
      </c>
      <c r="L113" s="279">
        <v>7.7999999999999996E-3</v>
      </c>
      <c r="M113" s="279">
        <v>-5.0000000000000001E-3</v>
      </c>
      <c r="N113" s="279">
        <v>6.7999999999999996E-3</v>
      </c>
      <c r="O113" s="282">
        <v>-2.6200000000000001E-2</v>
      </c>
      <c r="P113" s="280">
        <v>3.5799999999999901E-2</v>
      </c>
      <c r="Q113" s="280">
        <v>-0.73199999999999898</v>
      </c>
      <c r="R113" s="281">
        <v>0.4642</v>
      </c>
      <c r="S113" s="279">
        <v>3.3000000000000002E-2</v>
      </c>
      <c r="T113" s="279">
        <v>2.3E-3</v>
      </c>
      <c r="U113" s="280">
        <v>1.0003</v>
      </c>
      <c r="V113" s="279">
        <v>8.6999999999999907E-3</v>
      </c>
      <c r="W113" s="279">
        <v>6.4999999999999902E-3</v>
      </c>
      <c r="X113" s="279">
        <v>6.4999999999999902E-3</v>
      </c>
    </row>
    <row r="114" spans="1:24" x14ac:dyDescent="0.25">
      <c r="A114" s="281" t="s">
        <v>4884</v>
      </c>
      <c r="B114" s="281">
        <v>26414677</v>
      </c>
      <c r="C114" s="281" t="s">
        <v>4282</v>
      </c>
      <c r="D114" s="281" t="s">
        <v>4234</v>
      </c>
      <c r="E114" s="282">
        <v>6.7599999999999993E-2</v>
      </c>
      <c r="F114" s="280">
        <v>3.3399999999999999E-2</v>
      </c>
      <c r="G114" s="280">
        <v>2.0242</v>
      </c>
      <c r="H114" s="281">
        <v>4.2900000000000001E-2</v>
      </c>
      <c r="I114" s="279">
        <v>0.13589999999999999</v>
      </c>
      <c r="J114" s="279">
        <v>1.5699999999999999E-2</v>
      </c>
      <c r="K114" s="280">
        <v>0.98950000000000005</v>
      </c>
      <c r="L114" s="279">
        <v>1.3599999999999999E-2</v>
      </c>
      <c r="M114" s="279">
        <v>-7.4999999999999997E-3</v>
      </c>
      <c r="N114" s="279">
        <v>6.7000000000000002E-3</v>
      </c>
      <c r="O114" s="282">
        <v>-3.15E-2</v>
      </c>
      <c r="P114" s="280">
        <v>3.8199999999999901E-2</v>
      </c>
      <c r="Q114" s="280">
        <v>-0.82499999999999896</v>
      </c>
      <c r="R114" s="281">
        <v>0.40939999999999899</v>
      </c>
      <c r="S114" s="279">
        <v>0.1351</v>
      </c>
      <c r="T114" s="279">
        <v>1.5800000000000002E-2</v>
      </c>
      <c r="U114" s="280">
        <v>0.98909999999999898</v>
      </c>
      <c r="V114" s="279">
        <v>1.4E-2</v>
      </c>
      <c r="W114" s="279">
        <v>1.2500000000000001E-2</v>
      </c>
      <c r="X114" s="279">
        <v>5.7999999999999901E-3</v>
      </c>
    </row>
    <row r="115" spans="1:24" x14ac:dyDescent="0.25">
      <c r="A115" s="281" t="s">
        <v>4198</v>
      </c>
      <c r="B115" s="281">
        <v>25056061</v>
      </c>
      <c r="C115" s="281" t="s">
        <v>4254</v>
      </c>
      <c r="D115" s="281" t="s">
        <v>4556</v>
      </c>
      <c r="E115" s="282">
        <v>4.4400000000000002E-2</v>
      </c>
      <c r="F115" s="280">
        <v>2.2100000000000002E-2</v>
      </c>
      <c r="G115" s="280">
        <v>2.0118999999999998</v>
      </c>
      <c r="H115" s="281">
        <v>4.4200000000000003E-2</v>
      </c>
      <c r="I115" s="279">
        <v>0.4602</v>
      </c>
      <c r="J115" s="279">
        <v>1.9300000000000001E-2</v>
      </c>
      <c r="K115" s="280">
        <v>1.0509999999999999</v>
      </c>
      <c r="L115" s="279">
        <v>1.3100000000000001E-2</v>
      </c>
      <c r="M115" s="279">
        <v>6.7000000000000002E-3</v>
      </c>
      <c r="N115" s="279">
        <v>7.4000000000000003E-3</v>
      </c>
      <c r="O115" s="282">
        <v>-2.4299999999999902E-2</v>
      </c>
      <c r="P115" s="280">
        <v>2.6599999999999902E-2</v>
      </c>
      <c r="Q115" s="280">
        <v>-0.91059999999999897</v>
      </c>
      <c r="R115" s="281">
        <v>0.36249999999999899</v>
      </c>
      <c r="S115" s="279">
        <v>0.45929999999999899</v>
      </c>
      <c r="T115" s="279">
        <v>1.9800000000000002E-2</v>
      </c>
      <c r="U115" s="280">
        <v>1.0510999999999899</v>
      </c>
      <c r="V115" s="279">
        <v>1.35999999999999E-2</v>
      </c>
      <c r="W115" s="279">
        <v>-3.8E-3</v>
      </c>
      <c r="X115" s="279">
        <v>7.6E-3</v>
      </c>
    </row>
    <row r="116" spans="1:24" x14ac:dyDescent="0.25">
      <c r="A116" s="281" t="s">
        <v>4883</v>
      </c>
      <c r="B116" s="281">
        <v>23563607</v>
      </c>
      <c r="C116" s="281" t="s">
        <v>4400</v>
      </c>
      <c r="D116" s="281" t="s">
        <v>4234</v>
      </c>
      <c r="E116" s="282">
        <v>-6.4799999999999996E-2</v>
      </c>
      <c r="F116" s="280">
        <v>3.2399999999999998E-2</v>
      </c>
      <c r="G116" s="280">
        <v>-1.9982</v>
      </c>
      <c r="H116" s="281">
        <v>4.5699999999999998E-2</v>
      </c>
      <c r="I116" s="279">
        <v>0.69279999999999997</v>
      </c>
      <c r="J116" s="279">
        <v>5.4300000000000001E-2</v>
      </c>
      <c r="K116" s="280">
        <v>1.0297000000000001</v>
      </c>
      <c r="L116" s="279">
        <v>1.12E-2</v>
      </c>
      <c r="M116" s="279">
        <v>-5.4000000000000003E-3</v>
      </c>
      <c r="N116" s="279">
        <v>8.9999999999999993E-3</v>
      </c>
      <c r="O116" s="282">
        <v>9.5899999999999902E-2</v>
      </c>
      <c r="P116" s="280">
        <v>4.46999999999999E-2</v>
      </c>
      <c r="Q116" s="280">
        <v>2.1471</v>
      </c>
      <c r="R116" s="283">
        <v>3.1800000000000002E-2</v>
      </c>
      <c r="S116" s="279">
        <v>0.68930000000000002</v>
      </c>
      <c r="T116" s="279">
        <v>5.55999999999999E-2</v>
      </c>
      <c r="U116" s="280">
        <v>1.0319</v>
      </c>
      <c r="V116" s="279">
        <v>1.2200000000000001E-2</v>
      </c>
      <c r="W116" s="279">
        <v>1.78E-2</v>
      </c>
      <c r="X116" s="279">
        <v>8.3999999999999908E-3</v>
      </c>
    </row>
    <row r="117" spans="1:24" x14ac:dyDescent="0.25">
      <c r="A117" s="281" t="s">
        <v>4882</v>
      </c>
      <c r="B117" s="281"/>
      <c r="C117" s="281" t="s">
        <v>4235</v>
      </c>
      <c r="D117" s="281" t="s">
        <v>4234</v>
      </c>
      <c r="E117" s="282">
        <v>9.5399999999999999E-2</v>
      </c>
      <c r="F117" s="280">
        <v>4.7800000000000002E-2</v>
      </c>
      <c r="G117" s="280">
        <v>1.9957</v>
      </c>
      <c r="H117" s="281">
        <v>4.5999999999999999E-2</v>
      </c>
      <c r="I117" s="279">
        <v>9.9000000000000008E-3</v>
      </c>
      <c r="J117" s="279">
        <v>1.8E-3</v>
      </c>
      <c r="K117" s="280">
        <v>1.0187999999999999</v>
      </c>
      <c r="L117" s="279">
        <v>7.9000000000000008E-3</v>
      </c>
      <c r="M117" s="279">
        <v>-6.4000000000000003E-3</v>
      </c>
      <c r="N117" s="279">
        <v>6.3E-3</v>
      </c>
      <c r="O117" s="282">
        <v>-7.4800000000000005E-2</v>
      </c>
      <c r="P117" s="280">
        <v>5.8900000000000001E-2</v>
      </c>
      <c r="Q117" s="280">
        <v>-1.2708999999999899</v>
      </c>
      <c r="R117" s="281">
        <v>0.20380000000000001</v>
      </c>
      <c r="S117" s="279">
        <v>9.1999999999999894E-3</v>
      </c>
      <c r="T117" s="279">
        <v>1.6999999999999899E-3</v>
      </c>
      <c r="U117" s="280">
        <v>1.0229999999999899</v>
      </c>
      <c r="V117" s="279">
        <v>9.1000000000000004E-3</v>
      </c>
      <c r="W117" s="279">
        <v>4.1000000000000003E-3</v>
      </c>
      <c r="X117" s="279">
        <v>5.8999999999999903E-3</v>
      </c>
    </row>
    <row r="118" spans="1:24" x14ac:dyDescent="0.25">
      <c r="A118" s="281" t="s">
        <v>4881</v>
      </c>
      <c r="B118" s="281"/>
      <c r="C118" s="281" t="s">
        <v>4235</v>
      </c>
      <c r="D118" s="281" t="s">
        <v>4234</v>
      </c>
      <c r="E118" s="282">
        <v>7.6799999999999993E-2</v>
      </c>
      <c r="F118" s="280">
        <v>3.8600000000000002E-2</v>
      </c>
      <c r="G118" s="280">
        <v>1.9878</v>
      </c>
      <c r="H118" s="281">
        <v>4.6800000000000001E-2</v>
      </c>
      <c r="I118" s="279">
        <v>3.1099999999999999E-2</v>
      </c>
      <c r="J118" s="279">
        <v>3.2000000000000002E-3</v>
      </c>
      <c r="K118" s="280">
        <v>1.0167999999999999</v>
      </c>
      <c r="L118" s="279">
        <v>7.1000000000000004E-3</v>
      </c>
      <c r="M118" s="279">
        <v>-1.2500000000000001E-2</v>
      </c>
      <c r="N118" s="279">
        <v>6.4000000000000003E-3</v>
      </c>
      <c r="O118" s="282">
        <v>4.17999999999999E-2</v>
      </c>
      <c r="P118" s="280">
        <v>4.8899999999999902E-2</v>
      </c>
      <c r="Q118" s="280">
        <v>0.85489999999999899</v>
      </c>
      <c r="R118" s="281">
        <v>0.3926</v>
      </c>
      <c r="S118" s="279">
        <v>3.0499999999999899E-2</v>
      </c>
      <c r="T118" s="279">
        <v>3.3E-3</v>
      </c>
      <c r="U118" s="280">
        <v>1.0154000000000001</v>
      </c>
      <c r="V118" s="279">
        <v>7.7999999999999901E-3</v>
      </c>
      <c r="W118" s="279">
        <v>8.8999999999999895E-3</v>
      </c>
      <c r="X118" s="279">
        <v>6.1000000000000004E-3</v>
      </c>
    </row>
    <row r="119" spans="1:24" x14ac:dyDescent="0.25">
      <c r="A119" s="281" t="s">
        <v>4880</v>
      </c>
      <c r="B119" s="281"/>
      <c r="C119" s="281" t="s">
        <v>4235</v>
      </c>
      <c r="D119" s="281" t="s">
        <v>4234</v>
      </c>
      <c r="E119" s="282">
        <v>5.91E-2</v>
      </c>
      <c r="F119" s="280">
        <v>2.9899999999999999E-2</v>
      </c>
      <c r="G119" s="280">
        <v>1.9793000000000001</v>
      </c>
      <c r="H119" s="281">
        <v>4.7800000000000002E-2</v>
      </c>
      <c r="I119" s="279">
        <v>6.2100000000000002E-2</v>
      </c>
      <c r="J119" s="279">
        <v>4.8999999999999998E-3</v>
      </c>
      <c r="K119" s="280">
        <v>1.0036</v>
      </c>
      <c r="L119" s="279">
        <v>7.4999999999999997E-3</v>
      </c>
      <c r="M119" s="279">
        <v>-4.7000000000000002E-3</v>
      </c>
      <c r="N119" s="279">
        <v>5.4999999999999997E-3</v>
      </c>
      <c r="O119" s="282">
        <v>-4.4600000000000001E-2</v>
      </c>
      <c r="P119" s="280">
        <v>4.19E-2</v>
      </c>
      <c r="Q119" s="280">
        <v>-1.0638000000000001</v>
      </c>
      <c r="R119" s="281">
        <v>0.28739999999999899</v>
      </c>
      <c r="S119" s="279">
        <v>6.2700000000000006E-2</v>
      </c>
      <c r="T119" s="279">
        <v>5.4000000000000003E-3</v>
      </c>
      <c r="U119" s="280">
        <v>1.0035000000000001</v>
      </c>
      <c r="V119" s="279">
        <v>8.0999999999999892E-3</v>
      </c>
      <c r="W119" s="279">
        <v>-2E-3</v>
      </c>
      <c r="X119" s="279">
        <v>5.8999999999999903E-3</v>
      </c>
    </row>
    <row r="120" spans="1:24" x14ac:dyDescent="0.25">
      <c r="A120" s="281" t="s">
        <v>4879</v>
      </c>
      <c r="B120" s="281"/>
      <c r="C120" s="281" t="s">
        <v>4235</v>
      </c>
      <c r="D120" s="281" t="s">
        <v>4234</v>
      </c>
      <c r="E120" s="282">
        <v>-5.6000000000000001E-2</v>
      </c>
      <c r="F120" s="280">
        <v>2.8400000000000002E-2</v>
      </c>
      <c r="G120" s="280">
        <v>-1.9702999999999999</v>
      </c>
      <c r="H120" s="281">
        <v>4.8800000000000003E-2</v>
      </c>
      <c r="I120" s="279">
        <v>3.7600000000000001E-2</v>
      </c>
      <c r="J120" s="279">
        <v>2E-3</v>
      </c>
      <c r="K120" s="280">
        <v>1.018</v>
      </c>
      <c r="L120" s="279">
        <v>8.2000000000000007E-3</v>
      </c>
      <c r="M120" s="279">
        <v>6.8999999999999999E-3</v>
      </c>
      <c r="N120" s="279">
        <v>7.0000000000000001E-3</v>
      </c>
      <c r="O120" s="282">
        <v>8.0399999999999902E-2</v>
      </c>
      <c r="P120" s="280">
        <v>3.8399999999999899E-2</v>
      </c>
      <c r="Q120" s="280">
        <v>2.0969000000000002</v>
      </c>
      <c r="R120" s="283">
        <v>3.59999999999999E-2</v>
      </c>
      <c r="S120" s="279">
        <v>3.7999999999999902E-2</v>
      </c>
      <c r="T120" s="279">
        <v>2.0999999999999899E-3</v>
      </c>
      <c r="U120" s="280">
        <v>1.0156000000000001</v>
      </c>
      <c r="V120" s="279">
        <v>8.6999999999999907E-3</v>
      </c>
      <c r="W120" s="279">
        <v>1.15E-2</v>
      </c>
      <c r="X120" s="279">
        <v>6.1000000000000004E-3</v>
      </c>
    </row>
    <row r="121" spans="1:24" x14ac:dyDescent="0.25">
      <c r="A121" s="281" t="s">
        <v>4878</v>
      </c>
      <c r="B121" s="281"/>
      <c r="C121" s="281" t="s">
        <v>4235</v>
      </c>
      <c r="D121" s="281" t="s">
        <v>4234</v>
      </c>
      <c r="E121" s="282">
        <v>0.1012</v>
      </c>
      <c r="F121" s="280">
        <v>5.1400000000000001E-2</v>
      </c>
      <c r="G121" s="280">
        <v>1.9702</v>
      </c>
      <c r="H121" s="281">
        <v>4.8800000000000003E-2</v>
      </c>
      <c r="I121" s="279">
        <v>7.4000000000000003E-3</v>
      </c>
      <c r="J121" s="279">
        <v>1.5E-3</v>
      </c>
      <c r="K121" s="280">
        <v>0.99990000000000001</v>
      </c>
      <c r="L121" s="279">
        <v>6.7000000000000002E-3</v>
      </c>
      <c r="M121" s="279">
        <v>-2.0999999999999999E-3</v>
      </c>
      <c r="N121" s="279">
        <v>5.7000000000000002E-3</v>
      </c>
      <c r="O121" s="282">
        <v>-1.9E-2</v>
      </c>
      <c r="P121" s="280">
        <v>6.2700000000000006E-2</v>
      </c>
      <c r="Q121" s="280">
        <v>-0.30299999999999899</v>
      </c>
      <c r="R121" s="281">
        <v>0.76190000000000002</v>
      </c>
      <c r="S121" s="279">
        <v>7.7000000000000002E-3</v>
      </c>
      <c r="T121" s="279">
        <v>1.6000000000000001E-3</v>
      </c>
      <c r="U121" s="280">
        <v>0.99829999999999897</v>
      </c>
      <c r="V121" s="279">
        <v>7.1999999999999903E-3</v>
      </c>
      <c r="W121" s="279">
        <v>-3.5999999999999899E-3</v>
      </c>
      <c r="X121" s="279">
        <v>5.3E-3</v>
      </c>
    </row>
    <row r="122" spans="1:24" x14ac:dyDescent="0.25">
      <c r="A122" s="281" t="s">
        <v>4877</v>
      </c>
      <c r="B122" s="281">
        <v>20935630</v>
      </c>
      <c r="C122" s="281" t="s">
        <v>4400</v>
      </c>
      <c r="D122" s="281" t="s">
        <v>4234</v>
      </c>
      <c r="E122" s="282">
        <v>-4.4999999999999998E-2</v>
      </c>
      <c r="F122" s="280">
        <v>2.3099999999999999E-2</v>
      </c>
      <c r="G122" s="280">
        <v>-1.9513</v>
      </c>
      <c r="H122" s="281">
        <v>5.0999999999999997E-2</v>
      </c>
      <c r="I122" s="279">
        <v>0.18959999999999999</v>
      </c>
      <c r="J122" s="279">
        <v>9.7000000000000003E-3</v>
      </c>
      <c r="K122" s="280">
        <v>1.0107999999999999</v>
      </c>
      <c r="L122" s="279">
        <v>1.0699999999999999E-2</v>
      </c>
      <c r="M122" s="279">
        <v>-1.66E-2</v>
      </c>
      <c r="N122" s="279">
        <v>6.7000000000000002E-3</v>
      </c>
      <c r="O122" s="282">
        <v>0.1027</v>
      </c>
      <c r="P122" s="280">
        <v>2.98E-2</v>
      </c>
      <c r="Q122" s="280">
        <v>3.44539999999999</v>
      </c>
      <c r="R122" s="283">
        <v>5.9999999999999897E-4</v>
      </c>
      <c r="S122" s="279">
        <v>0.19159999999999899</v>
      </c>
      <c r="T122" s="279">
        <v>1.0200000000000001E-2</v>
      </c>
      <c r="U122" s="280">
        <v>1.0055000000000001</v>
      </c>
      <c r="V122" s="279">
        <v>1.2200000000000001E-2</v>
      </c>
      <c r="W122" s="279">
        <v>1.9E-2</v>
      </c>
      <c r="X122" s="279">
        <v>7.4000000000000003E-3</v>
      </c>
    </row>
    <row r="123" spans="1:24" x14ac:dyDescent="0.25">
      <c r="A123" s="281" t="s">
        <v>4876</v>
      </c>
      <c r="B123" s="281">
        <v>21173776</v>
      </c>
      <c r="C123" s="281" t="s">
        <v>4415</v>
      </c>
      <c r="D123" s="281" t="s">
        <v>4234</v>
      </c>
      <c r="E123" s="282">
        <v>-0.15640000000000001</v>
      </c>
      <c r="F123" s="280">
        <v>8.0699999999999994E-2</v>
      </c>
      <c r="G123" s="280">
        <v>-1.9378</v>
      </c>
      <c r="H123" s="281">
        <v>5.2600000000000001E-2</v>
      </c>
      <c r="I123" s="279">
        <v>7.2999999999999995E-2</v>
      </c>
      <c r="J123" s="279">
        <v>2.9700000000000001E-2</v>
      </c>
      <c r="K123" s="280">
        <v>1.0002</v>
      </c>
      <c r="L123" s="279">
        <v>6.7999999999999996E-3</v>
      </c>
      <c r="M123" s="279">
        <v>5.1000000000000004E-3</v>
      </c>
      <c r="N123" s="279">
        <v>6.4999999999999997E-3</v>
      </c>
      <c r="O123" s="282">
        <v>8.48E-2</v>
      </c>
      <c r="P123" s="280">
        <v>9.3799999999999897E-2</v>
      </c>
      <c r="Q123" s="280">
        <v>0.90480000000000005</v>
      </c>
      <c r="R123" s="281">
        <v>0.36559999999999898</v>
      </c>
      <c r="S123" s="279">
        <v>7.8700000000000006E-2</v>
      </c>
      <c r="T123" s="279">
        <v>3.2000000000000001E-2</v>
      </c>
      <c r="U123" s="280">
        <v>0.99950000000000006</v>
      </c>
      <c r="V123" s="279">
        <v>7.4999999999999902E-3</v>
      </c>
      <c r="W123" s="279">
        <v>3.3E-3</v>
      </c>
      <c r="X123" s="279">
        <v>6.3E-3</v>
      </c>
    </row>
    <row r="124" spans="1:24" x14ac:dyDescent="0.25">
      <c r="A124" s="281" t="s">
        <v>4875</v>
      </c>
      <c r="B124" s="281"/>
      <c r="C124" s="281" t="s">
        <v>4235</v>
      </c>
      <c r="D124" s="281" t="s">
        <v>4234</v>
      </c>
      <c r="E124" s="282">
        <v>-9.4100000000000003E-2</v>
      </c>
      <c r="F124" s="280">
        <v>4.8800000000000003E-2</v>
      </c>
      <c r="G124" s="280">
        <v>-1.9271</v>
      </c>
      <c r="H124" s="281">
        <v>5.3999999999999999E-2</v>
      </c>
      <c r="I124" s="279">
        <v>1.1299999999999999E-2</v>
      </c>
      <c r="J124" s="279">
        <v>1.6999999999999999E-3</v>
      </c>
      <c r="K124" s="280">
        <v>1.0147999999999999</v>
      </c>
      <c r="L124" s="279">
        <v>7.4999999999999997E-3</v>
      </c>
      <c r="M124" s="279">
        <v>4.4999999999999997E-3</v>
      </c>
      <c r="N124" s="279">
        <v>6.1000000000000004E-3</v>
      </c>
      <c r="O124" s="282">
        <v>-2.5100000000000001E-2</v>
      </c>
      <c r="P124" s="280">
        <v>5.7000000000000002E-2</v>
      </c>
      <c r="Q124" s="280">
        <v>-0.44090000000000001</v>
      </c>
      <c r="R124" s="281">
        <v>0.6593</v>
      </c>
      <c r="S124" s="279">
        <v>1.11E-2</v>
      </c>
      <c r="T124" s="279">
        <v>1.6999999999999899E-3</v>
      </c>
      <c r="U124" s="280">
        <v>1.0150999999999899</v>
      </c>
      <c r="V124" s="279">
        <v>8.0000000000000002E-3</v>
      </c>
      <c r="W124" s="279">
        <v>-4.1000000000000003E-3</v>
      </c>
      <c r="X124" s="279">
        <v>6.0000000000000001E-3</v>
      </c>
    </row>
    <row r="125" spans="1:24" x14ac:dyDescent="0.25">
      <c r="A125" s="281" t="s">
        <v>4874</v>
      </c>
      <c r="B125" s="281"/>
      <c r="C125" s="281" t="s">
        <v>4235</v>
      </c>
      <c r="D125" s="281" t="s">
        <v>4234</v>
      </c>
      <c r="E125" s="282">
        <v>-0.20660000000000001</v>
      </c>
      <c r="F125" s="280">
        <v>0.10829999999999999</v>
      </c>
      <c r="G125" s="280">
        <v>-1.9079999999999999</v>
      </c>
      <c r="H125" s="281">
        <v>5.6399999999999999E-2</v>
      </c>
      <c r="I125" s="279">
        <v>9.9699999999999997E-2</v>
      </c>
      <c r="J125" s="279">
        <v>6.3600000000000004E-2</v>
      </c>
      <c r="K125" s="280">
        <v>0.99350000000000005</v>
      </c>
      <c r="L125" s="279">
        <v>6.7000000000000002E-3</v>
      </c>
      <c r="M125" s="279">
        <v>9.4000000000000004E-3</v>
      </c>
      <c r="N125" s="279">
        <v>5.3E-3</v>
      </c>
      <c r="O125" s="282">
        <v>2.8899999999999901E-2</v>
      </c>
      <c r="P125" s="280">
        <v>0.1046</v>
      </c>
      <c r="Q125" s="280">
        <v>0.27589999999999898</v>
      </c>
      <c r="R125" s="281">
        <v>0.78259999999999896</v>
      </c>
      <c r="S125" s="279">
        <v>0.1182</v>
      </c>
      <c r="T125" s="279">
        <v>6.4899999999999902E-2</v>
      </c>
      <c r="U125" s="280">
        <v>0.98919999999999897</v>
      </c>
      <c r="V125" s="279">
        <v>7.3000000000000001E-3</v>
      </c>
      <c r="W125" s="279">
        <v>2.3E-3</v>
      </c>
      <c r="X125" s="279">
        <v>5.5999999999999904E-3</v>
      </c>
    </row>
    <row r="126" spans="1:24" x14ac:dyDescent="0.25">
      <c r="A126" s="281" t="s">
        <v>4873</v>
      </c>
      <c r="B126" s="281"/>
      <c r="C126" s="281" t="s">
        <v>4235</v>
      </c>
      <c r="D126" s="281" t="s">
        <v>4234</v>
      </c>
      <c r="E126" s="282">
        <v>6.3500000000000001E-2</v>
      </c>
      <c r="F126" s="280">
        <v>3.3500000000000002E-2</v>
      </c>
      <c r="G126" s="280">
        <v>1.8980999999999999</v>
      </c>
      <c r="H126" s="281">
        <v>5.7700000000000001E-2</v>
      </c>
      <c r="I126" s="279">
        <v>3.5999999999999997E-2</v>
      </c>
      <c r="J126" s="279">
        <v>2.5999999999999999E-3</v>
      </c>
      <c r="K126" s="280">
        <v>1.0154000000000001</v>
      </c>
      <c r="L126" s="279">
        <v>7.9000000000000008E-3</v>
      </c>
      <c r="M126" s="279">
        <v>2.0000000000000001E-4</v>
      </c>
      <c r="N126" s="279">
        <v>6.4999999999999997E-3</v>
      </c>
      <c r="O126" s="282">
        <v>-4.1399999999999902E-2</v>
      </c>
      <c r="P126" s="280">
        <v>3.4599999999999902E-2</v>
      </c>
      <c r="Q126" s="280">
        <v>-1.1974</v>
      </c>
      <c r="R126" s="281">
        <v>0.2311</v>
      </c>
      <c r="S126" s="279">
        <v>3.6999999999999901E-2</v>
      </c>
      <c r="T126" s="279">
        <v>2.7000000000000001E-3</v>
      </c>
      <c r="U126" s="280">
        <v>1.0105</v>
      </c>
      <c r="V126" s="279">
        <v>8.3000000000000001E-3</v>
      </c>
      <c r="W126" s="279">
        <v>-7.4000000000000003E-3</v>
      </c>
      <c r="X126" s="279">
        <v>5.8999999999999903E-3</v>
      </c>
    </row>
    <row r="127" spans="1:24" x14ac:dyDescent="0.25">
      <c r="A127" s="281" t="s">
        <v>4872</v>
      </c>
      <c r="B127" s="281"/>
      <c r="C127" s="281" t="s">
        <v>4235</v>
      </c>
      <c r="D127" s="281" t="s">
        <v>4234</v>
      </c>
      <c r="E127" s="282">
        <v>4.8099999999999997E-2</v>
      </c>
      <c r="F127" s="280">
        <v>2.5399999999999999E-2</v>
      </c>
      <c r="G127" s="280">
        <v>1.8909</v>
      </c>
      <c r="H127" s="281">
        <v>5.8599999999999999E-2</v>
      </c>
      <c r="I127" s="279">
        <v>3.1099999999999999E-2</v>
      </c>
      <c r="J127" s="279">
        <v>2.0999999999999999E-3</v>
      </c>
      <c r="K127" s="280">
        <v>1.0051000000000001</v>
      </c>
      <c r="L127" s="279">
        <v>8.2000000000000007E-3</v>
      </c>
      <c r="M127" s="279">
        <v>-3.8999999999999998E-3</v>
      </c>
      <c r="N127" s="279">
        <v>5.7999999999999996E-3</v>
      </c>
      <c r="O127" s="282">
        <v>-1.09999999999999E-2</v>
      </c>
      <c r="P127" s="280">
        <v>3.6299999999999902E-2</v>
      </c>
      <c r="Q127" s="280">
        <v>-0.30209999999999898</v>
      </c>
      <c r="R127" s="281">
        <v>0.76249999999999896</v>
      </c>
      <c r="S127" s="279">
        <v>3.04E-2</v>
      </c>
      <c r="T127" s="279">
        <v>2.0999999999999899E-3</v>
      </c>
      <c r="U127" s="280">
        <v>1.0094000000000001</v>
      </c>
      <c r="V127" s="279">
        <v>8.8000000000000005E-3</v>
      </c>
      <c r="W127" s="279">
        <v>-6.1000000000000004E-3</v>
      </c>
      <c r="X127" s="279">
        <v>5.7999999999999901E-3</v>
      </c>
    </row>
    <row r="128" spans="1:24" x14ac:dyDescent="0.25">
      <c r="A128" s="281" t="s">
        <v>4871</v>
      </c>
      <c r="B128" s="281"/>
      <c r="C128" s="281" t="s">
        <v>4235</v>
      </c>
      <c r="D128" s="281" t="s">
        <v>4234</v>
      </c>
      <c r="E128" s="282">
        <v>-9.64E-2</v>
      </c>
      <c r="F128" s="280">
        <v>5.0999999999999997E-2</v>
      </c>
      <c r="G128" s="280">
        <v>-1.8900999999999999</v>
      </c>
      <c r="H128" s="281">
        <v>5.8700000000000002E-2</v>
      </c>
      <c r="I128" s="279">
        <v>1.9800000000000002E-2</v>
      </c>
      <c r="J128" s="279">
        <v>4.1999999999999997E-3</v>
      </c>
      <c r="K128" s="280">
        <v>1.0073000000000001</v>
      </c>
      <c r="L128" s="279">
        <v>6.0000000000000001E-3</v>
      </c>
      <c r="M128" s="279">
        <v>7.7999999999999996E-3</v>
      </c>
      <c r="N128" s="279">
        <v>5.4999999999999997E-3</v>
      </c>
      <c r="O128" s="282">
        <v>-1.95E-2</v>
      </c>
      <c r="P128" s="280">
        <v>6.6000000000000003E-2</v>
      </c>
      <c r="Q128" s="280">
        <v>-0.29559999999999897</v>
      </c>
      <c r="R128" s="281">
        <v>0.76749999999999896</v>
      </c>
      <c r="S128" s="279">
        <v>2.0899999999999901E-2</v>
      </c>
      <c r="T128" s="279">
        <v>4.5999999999999904E-3</v>
      </c>
      <c r="U128" s="280">
        <v>1.0059</v>
      </c>
      <c r="V128" s="279">
        <v>7.4999999999999902E-3</v>
      </c>
      <c r="W128" s="279">
        <v>8.9999999999999906E-3</v>
      </c>
      <c r="X128" s="279">
        <v>5.5999999999999904E-3</v>
      </c>
    </row>
    <row r="129" spans="1:24" x14ac:dyDescent="0.25">
      <c r="A129" s="281" t="s">
        <v>4870</v>
      </c>
      <c r="B129" s="281"/>
      <c r="C129" s="281" t="s">
        <v>4235</v>
      </c>
      <c r="D129" s="281" t="s">
        <v>4234</v>
      </c>
      <c r="E129" s="282">
        <v>6.3200000000000006E-2</v>
      </c>
      <c r="F129" s="280">
        <v>3.3599999999999998E-2</v>
      </c>
      <c r="G129" s="280">
        <v>1.8841000000000001</v>
      </c>
      <c r="H129" s="281">
        <v>5.9499999999999997E-2</v>
      </c>
      <c r="I129" s="279">
        <v>6.6799999999999998E-2</v>
      </c>
      <c r="J129" s="279">
        <v>4.4000000000000003E-3</v>
      </c>
      <c r="K129" s="280">
        <v>1.0155000000000001</v>
      </c>
      <c r="L129" s="279">
        <v>8.6999999999999994E-3</v>
      </c>
      <c r="M129" s="279">
        <v>1E-4</v>
      </c>
      <c r="N129" s="279">
        <v>7.3000000000000001E-3</v>
      </c>
      <c r="O129" s="282">
        <v>-8.46999999999999E-2</v>
      </c>
      <c r="P129" s="280">
        <v>3.9600000000000003E-2</v>
      </c>
      <c r="Q129" s="280">
        <v>-2.137</v>
      </c>
      <c r="R129" s="283">
        <v>3.25999999999999E-2</v>
      </c>
      <c r="S129" s="279">
        <v>6.7400000000000002E-2</v>
      </c>
      <c r="T129" s="279">
        <v>4.7000000000000002E-3</v>
      </c>
      <c r="U129" s="280">
        <v>1.0142</v>
      </c>
      <c r="V129" s="279">
        <v>1.0200000000000001E-2</v>
      </c>
      <c r="W129" s="279">
        <v>1.1000000000000001E-3</v>
      </c>
      <c r="X129" s="279">
        <v>7.4000000000000003E-3</v>
      </c>
    </row>
    <row r="130" spans="1:24" x14ac:dyDescent="0.25">
      <c r="A130" s="281" t="s">
        <v>4869</v>
      </c>
      <c r="B130" s="281">
        <v>26833098</v>
      </c>
      <c r="C130" s="281" t="s">
        <v>4868</v>
      </c>
      <c r="D130" s="281" t="s">
        <v>4234</v>
      </c>
      <c r="E130" s="282">
        <v>-9.1700000000000004E-2</v>
      </c>
      <c r="F130" s="280">
        <v>4.87E-2</v>
      </c>
      <c r="G130" s="280">
        <v>-1.8835</v>
      </c>
      <c r="H130" s="281">
        <v>5.96E-2</v>
      </c>
      <c r="I130" s="279">
        <v>9.3799999999999994E-2</v>
      </c>
      <c r="J130" s="279">
        <v>1.7500000000000002E-2</v>
      </c>
      <c r="K130" s="280">
        <v>1.0039</v>
      </c>
      <c r="L130" s="279">
        <v>7.1000000000000004E-3</v>
      </c>
      <c r="M130" s="279">
        <v>-4.1999999999999997E-3</v>
      </c>
      <c r="N130" s="279">
        <v>5.4000000000000003E-3</v>
      </c>
      <c r="O130" s="282">
        <v>0.13550000000000001</v>
      </c>
      <c r="P130" s="280">
        <v>6.5699999999999897E-2</v>
      </c>
      <c r="Q130" s="280">
        <v>2.06239999999999</v>
      </c>
      <c r="R130" s="283">
        <v>3.9199999999999902E-2</v>
      </c>
      <c r="S130" s="279">
        <v>9.2600000000000002E-2</v>
      </c>
      <c r="T130" s="279">
        <v>1.8700000000000001E-2</v>
      </c>
      <c r="U130" s="280">
        <v>1.0049999999999899</v>
      </c>
      <c r="V130" s="279">
        <v>7.7999999999999901E-3</v>
      </c>
      <c r="W130" s="279">
        <v>-2.7000000000000001E-3</v>
      </c>
      <c r="X130" s="279">
        <v>6.0000000000000001E-3</v>
      </c>
    </row>
    <row r="131" spans="1:24" x14ac:dyDescent="0.25">
      <c r="A131" s="281" t="s">
        <v>4867</v>
      </c>
      <c r="B131" s="281"/>
      <c r="C131" s="281" t="s">
        <v>4235</v>
      </c>
      <c r="D131" s="281" t="s">
        <v>4234</v>
      </c>
      <c r="E131" s="282">
        <v>0.1024</v>
      </c>
      <c r="F131" s="280">
        <v>5.45E-2</v>
      </c>
      <c r="G131" s="280">
        <v>1.8779999999999999</v>
      </c>
      <c r="H131" s="281">
        <v>6.0400000000000002E-2</v>
      </c>
      <c r="I131" s="279">
        <v>0.1085</v>
      </c>
      <c r="J131" s="279">
        <v>2.1700000000000001E-2</v>
      </c>
      <c r="K131" s="280">
        <v>0.99060000000000004</v>
      </c>
      <c r="L131" s="279">
        <v>6.6E-3</v>
      </c>
      <c r="M131" s="279">
        <v>-6.0000000000000001E-3</v>
      </c>
      <c r="N131" s="279">
        <v>6.4999999999999997E-3</v>
      </c>
      <c r="O131" s="282">
        <v>-0.1116</v>
      </c>
      <c r="P131" s="280">
        <v>5.89999999999999E-2</v>
      </c>
      <c r="Q131" s="280">
        <v>-1.8917999999999899</v>
      </c>
      <c r="R131" s="283">
        <v>5.8500000000000003E-2</v>
      </c>
      <c r="S131" s="279">
        <v>0.1147</v>
      </c>
      <c r="T131" s="279">
        <v>2.3599999999999899E-2</v>
      </c>
      <c r="U131" s="280">
        <v>0.98939999999999895</v>
      </c>
      <c r="V131" s="279">
        <v>7.6E-3</v>
      </c>
      <c r="W131" s="279">
        <v>5.5999999999999904E-3</v>
      </c>
      <c r="X131" s="279">
        <v>5.4999999999999901E-3</v>
      </c>
    </row>
    <row r="132" spans="1:24" x14ac:dyDescent="0.25">
      <c r="A132" s="281" t="s">
        <v>4866</v>
      </c>
      <c r="B132" s="281"/>
      <c r="C132" s="281" t="s">
        <v>4235</v>
      </c>
      <c r="D132" s="281" t="s">
        <v>4234</v>
      </c>
      <c r="E132" s="282">
        <v>-5.1499999999999997E-2</v>
      </c>
      <c r="F132" s="280">
        <v>2.7799999999999998E-2</v>
      </c>
      <c r="G132" s="280">
        <v>-1.8566</v>
      </c>
      <c r="H132" s="281">
        <v>6.3399999999999998E-2</v>
      </c>
      <c r="I132" s="279">
        <v>2.4500000000000001E-2</v>
      </c>
      <c r="J132" s="279">
        <v>1.8E-3</v>
      </c>
      <c r="K132" s="280">
        <v>1.0084</v>
      </c>
      <c r="L132" s="279">
        <v>6.8999999999999999E-3</v>
      </c>
      <c r="M132" s="279">
        <v>-3.0000000000000001E-3</v>
      </c>
      <c r="N132" s="279">
        <v>6.0000000000000001E-3</v>
      </c>
      <c r="O132" s="282">
        <v>2.7400000000000001E-2</v>
      </c>
      <c r="P132" s="280">
        <v>3.95E-2</v>
      </c>
      <c r="Q132" s="280">
        <v>0.69330000000000003</v>
      </c>
      <c r="R132" s="281">
        <v>0.48809999999999898</v>
      </c>
      <c r="S132" s="279">
        <v>2.4400000000000002E-2</v>
      </c>
      <c r="T132" s="279">
        <v>1.8E-3</v>
      </c>
      <c r="U132" s="280">
        <v>1.0079</v>
      </c>
      <c r="V132" s="279">
        <v>7.7000000000000002E-3</v>
      </c>
      <c r="W132" s="279">
        <v>2.3999999999999898E-3</v>
      </c>
      <c r="X132" s="279">
        <v>6.0000000000000001E-3</v>
      </c>
    </row>
    <row r="133" spans="1:24" x14ac:dyDescent="0.25">
      <c r="A133" s="281" t="s">
        <v>4865</v>
      </c>
      <c r="B133" s="281">
        <v>27005778</v>
      </c>
      <c r="C133" s="281" t="s">
        <v>4240</v>
      </c>
      <c r="D133" s="281" t="s">
        <v>4234</v>
      </c>
      <c r="E133" s="282">
        <v>-0.1429</v>
      </c>
      <c r="F133" s="280">
        <v>7.6999999999999999E-2</v>
      </c>
      <c r="G133" s="280">
        <v>-1.8557999999999999</v>
      </c>
      <c r="H133" s="281">
        <v>6.3500000000000001E-2</v>
      </c>
      <c r="I133" s="279">
        <v>5.4800000000000001E-2</v>
      </c>
      <c r="J133" s="279">
        <v>2.2100000000000002E-2</v>
      </c>
      <c r="K133" s="280">
        <v>1.0044999999999999</v>
      </c>
      <c r="L133" s="279">
        <v>6.7999999999999996E-3</v>
      </c>
      <c r="M133" s="279">
        <v>-4.8999999999999998E-3</v>
      </c>
      <c r="N133" s="279">
        <v>5.3E-3</v>
      </c>
      <c r="O133" s="282">
        <v>0.1091</v>
      </c>
      <c r="P133" s="280">
        <v>9.3200000000000005E-2</v>
      </c>
      <c r="Q133" s="280">
        <v>1.1709000000000001</v>
      </c>
      <c r="R133" s="281">
        <v>0.24160000000000001</v>
      </c>
      <c r="S133" s="279">
        <v>5.5399999999999901E-2</v>
      </c>
      <c r="T133" s="279">
        <v>2.3099999999999898E-2</v>
      </c>
      <c r="U133" s="280">
        <v>1.0027999999999899</v>
      </c>
      <c r="V133" s="279">
        <v>7.4999999999999902E-3</v>
      </c>
      <c r="W133" s="279">
        <v>5.9999999999999897E-4</v>
      </c>
      <c r="X133" s="279">
        <v>5.7000000000000002E-3</v>
      </c>
    </row>
    <row r="134" spans="1:24" x14ac:dyDescent="0.25">
      <c r="A134" s="281" t="s">
        <v>4864</v>
      </c>
      <c r="B134" s="281"/>
      <c r="C134" s="281" t="s">
        <v>4235</v>
      </c>
      <c r="D134" s="281" t="s">
        <v>4234</v>
      </c>
      <c r="E134" s="282">
        <v>8.7800000000000003E-2</v>
      </c>
      <c r="F134" s="280">
        <v>4.7500000000000001E-2</v>
      </c>
      <c r="G134" s="280">
        <v>1.8479000000000001</v>
      </c>
      <c r="H134" s="281">
        <v>6.4600000000000005E-2</v>
      </c>
      <c r="I134" s="279">
        <v>2.1600000000000001E-2</v>
      </c>
      <c r="J134" s="279">
        <v>3.3E-3</v>
      </c>
      <c r="K134" s="280">
        <v>1.0054000000000001</v>
      </c>
      <c r="L134" s="279">
        <v>7.1999999999999998E-3</v>
      </c>
      <c r="M134" s="279">
        <v>-6.6E-3</v>
      </c>
      <c r="N134" s="279">
        <v>6.3E-3</v>
      </c>
      <c r="O134" s="282">
        <v>0.1137</v>
      </c>
      <c r="P134" s="280">
        <v>6.2300000000000001E-2</v>
      </c>
      <c r="Q134" s="280">
        <v>1.8254999999999899</v>
      </c>
      <c r="R134" s="283">
        <v>6.7900000000000002E-2</v>
      </c>
      <c r="S134" s="279">
        <v>2.1999999999999902E-2</v>
      </c>
      <c r="T134" s="279">
        <v>3.5000000000000001E-3</v>
      </c>
      <c r="U134" s="280">
        <v>1.0038</v>
      </c>
      <c r="V134" s="279">
        <v>8.2000000000000007E-3</v>
      </c>
      <c r="W134" s="279">
        <v>-8.6E-3</v>
      </c>
      <c r="X134" s="279">
        <v>6.4000000000000003E-3</v>
      </c>
    </row>
    <row r="135" spans="1:24" x14ac:dyDescent="0.25">
      <c r="A135" s="281" t="s">
        <v>4863</v>
      </c>
      <c r="B135" s="281"/>
      <c r="C135" s="281" t="s">
        <v>4235</v>
      </c>
      <c r="D135" s="281" t="s">
        <v>4234</v>
      </c>
      <c r="E135" s="282">
        <v>0.13800000000000001</v>
      </c>
      <c r="F135" s="280">
        <v>7.4999999999999997E-2</v>
      </c>
      <c r="G135" s="280">
        <v>1.8391999999999999</v>
      </c>
      <c r="H135" s="281">
        <v>6.59E-2</v>
      </c>
      <c r="I135" s="279">
        <v>2.0400000000000001E-2</v>
      </c>
      <c r="J135" s="279">
        <v>8.8999999999999999E-3</v>
      </c>
      <c r="K135" s="280">
        <v>1.0042</v>
      </c>
      <c r="L135" s="279">
        <v>6.3E-3</v>
      </c>
      <c r="M135" s="279">
        <v>-1.0699999999999999E-2</v>
      </c>
      <c r="N135" s="279">
        <v>5.7000000000000002E-3</v>
      </c>
      <c r="O135" s="282">
        <v>0.19059999999999899</v>
      </c>
      <c r="P135" s="280">
        <v>9.8100000000000007E-2</v>
      </c>
      <c r="Q135" s="280">
        <v>1.9423999999999899</v>
      </c>
      <c r="R135" s="283">
        <v>5.21E-2</v>
      </c>
      <c r="S135" s="279">
        <v>2.0899999999999901E-2</v>
      </c>
      <c r="T135" s="279">
        <v>9.1000000000000004E-3</v>
      </c>
      <c r="U135" s="280">
        <v>1.0046999999999899</v>
      </c>
      <c r="V135" s="279">
        <v>6.4999999999999902E-3</v>
      </c>
      <c r="W135" s="279">
        <v>-4.0000000000000001E-3</v>
      </c>
      <c r="X135" s="279">
        <v>5.7999999999999901E-3</v>
      </c>
    </row>
    <row r="136" spans="1:24" x14ac:dyDescent="0.25">
      <c r="A136" s="281" t="s">
        <v>4862</v>
      </c>
      <c r="B136" s="281"/>
      <c r="C136" s="281" t="s">
        <v>4235</v>
      </c>
      <c r="D136" s="281" t="s">
        <v>4234</v>
      </c>
      <c r="E136" s="282">
        <v>-6.6699999999999995E-2</v>
      </c>
      <c r="F136" s="280">
        <v>3.6499999999999998E-2</v>
      </c>
      <c r="G136" s="280">
        <v>-1.8264</v>
      </c>
      <c r="H136" s="281">
        <v>6.7799999999999999E-2</v>
      </c>
      <c r="I136" s="279">
        <v>1.6199999999999999E-2</v>
      </c>
      <c r="J136" s="279">
        <v>1.6999999999999999E-3</v>
      </c>
      <c r="K136" s="280">
        <v>1.0062</v>
      </c>
      <c r="L136" s="279">
        <v>7.4999999999999997E-3</v>
      </c>
      <c r="M136" s="279">
        <v>-4.0000000000000002E-4</v>
      </c>
      <c r="N136" s="279">
        <v>5.8999999999999999E-3</v>
      </c>
      <c r="O136" s="282">
        <v>-3.1899999999999901E-2</v>
      </c>
      <c r="P136" s="280">
        <v>4.5100000000000001E-2</v>
      </c>
      <c r="Q136" s="280">
        <v>-0.70879999999999899</v>
      </c>
      <c r="R136" s="281">
        <v>0.47849999999999898</v>
      </c>
      <c r="S136" s="279">
        <v>1.55E-2</v>
      </c>
      <c r="T136" s="279">
        <v>1.9E-3</v>
      </c>
      <c r="U136" s="280">
        <v>1.0086999999999899</v>
      </c>
      <c r="V136" s="279">
        <v>8.3000000000000001E-3</v>
      </c>
      <c r="W136" s="279">
        <v>-3.3E-3</v>
      </c>
      <c r="X136" s="279">
        <v>5.4000000000000003E-3</v>
      </c>
    </row>
    <row r="137" spans="1:24" x14ac:dyDescent="0.25">
      <c r="A137" s="281" t="s">
        <v>4861</v>
      </c>
      <c r="B137" s="281">
        <v>23563607</v>
      </c>
      <c r="C137" s="281" t="s">
        <v>4400</v>
      </c>
      <c r="D137" s="281" t="s">
        <v>4234</v>
      </c>
      <c r="E137" s="282">
        <v>9.2299999999999993E-2</v>
      </c>
      <c r="F137" s="280">
        <v>5.0599999999999999E-2</v>
      </c>
      <c r="G137" s="280">
        <v>1.8250999999999999</v>
      </c>
      <c r="H137" s="281">
        <v>6.8000000000000005E-2</v>
      </c>
      <c r="I137" s="279">
        <v>0.3629</v>
      </c>
      <c r="J137" s="279">
        <v>5.7700000000000001E-2</v>
      </c>
      <c r="K137" s="280">
        <v>0.97650000000000003</v>
      </c>
      <c r="L137" s="279">
        <v>8.3999999999999995E-3</v>
      </c>
      <c r="M137" s="279">
        <v>-2.3999999999999998E-3</v>
      </c>
      <c r="N137" s="279">
        <v>7.9000000000000008E-3</v>
      </c>
      <c r="O137" s="282">
        <v>-4.0399999999999901E-2</v>
      </c>
      <c r="P137" s="280">
        <v>7.0400000000000004E-2</v>
      </c>
      <c r="Q137" s="280">
        <v>-0.5736</v>
      </c>
      <c r="R137" s="281">
        <v>0.56620000000000004</v>
      </c>
      <c r="S137" s="279">
        <v>0.37619999999999898</v>
      </c>
      <c r="T137" s="279">
        <v>5.9200000000000003E-2</v>
      </c>
      <c r="U137" s="280">
        <v>0.9738</v>
      </c>
      <c r="V137" s="279">
        <v>8.6E-3</v>
      </c>
      <c r="W137" s="279">
        <v>1.1999999999999899E-3</v>
      </c>
      <c r="X137" s="279">
        <v>8.3000000000000001E-3</v>
      </c>
    </row>
    <row r="138" spans="1:24" x14ac:dyDescent="0.25">
      <c r="A138" s="281" t="s">
        <v>4860</v>
      </c>
      <c r="B138" s="281"/>
      <c r="C138" s="281" t="s">
        <v>4235</v>
      </c>
      <c r="D138" s="281" t="s">
        <v>4234</v>
      </c>
      <c r="E138" s="282">
        <v>-0.10920000000000001</v>
      </c>
      <c r="F138" s="280">
        <v>0.06</v>
      </c>
      <c r="G138" s="280">
        <v>-1.8199000000000001</v>
      </c>
      <c r="H138" s="281">
        <v>6.88E-2</v>
      </c>
      <c r="I138" s="279">
        <v>7.1999999999999998E-3</v>
      </c>
      <c r="J138" s="279">
        <v>1.6000000000000001E-3</v>
      </c>
      <c r="K138" s="280">
        <v>1.0173000000000001</v>
      </c>
      <c r="L138" s="279">
        <v>8.0999999999999996E-3</v>
      </c>
      <c r="M138" s="279">
        <v>9.2999999999999992E-3</v>
      </c>
      <c r="N138" s="279">
        <v>6.4999999999999997E-3</v>
      </c>
      <c r="O138" s="282">
        <v>1.54E-2</v>
      </c>
      <c r="P138" s="280">
        <v>7.3800000000000004E-2</v>
      </c>
      <c r="Q138" s="280">
        <v>0.2079</v>
      </c>
      <c r="R138" s="281">
        <v>0.83530000000000004</v>
      </c>
      <c r="S138" s="279">
        <v>7.6E-3</v>
      </c>
      <c r="T138" s="279">
        <v>1.6999999999999899E-3</v>
      </c>
      <c r="U138" s="280">
        <v>1.0104</v>
      </c>
      <c r="V138" s="279">
        <v>8.8000000000000005E-3</v>
      </c>
      <c r="W138" s="279">
        <v>-1.8E-3</v>
      </c>
      <c r="X138" s="279">
        <v>6.4000000000000003E-3</v>
      </c>
    </row>
    <row r="139" spans="1:24" x14ac:dyDescent="0.25">
      <c r="A139" s="281" t="s">
        <v>4483</v>
      </c>
      <c r="B139" s="281">
        <v>27992416</v>
      </c>
      <c r="C139" s="281" t="s">
        <v>4309</v>
      </c>
      <c r="D139" s="281" t="s">
        <v>4234</v>
      </c>
      <c r="E139" s="282">
        <v>-5.6599999999999998E-2</v>
      </c>
      <c r="F139" s="280">
        <v>3.1199999999999999E-2</v>
      </c>
      <c r="G139" s="280">
        <v>-1.8177000000000001</v>
      </c>
      <c r="H139" s="281">
        <v>6.9099999999999995E-2</v>
      </c>
      <c r="I139" s="279">
        <v>0.13300000000000001</v>
      </c>
      <c r="J139" s="279">
        <v>1.1599999999999999E-2</v>
      </c>
      <c r="K139" s="280">
        <v>1.0028999999999999</v>
      </c>
      <c r="L139" s="279">
        <v>7.7000000000000002E-3</v>
      </c>
      <c r="M139" s="279">
        <v>1.2699999999999999E-2</v>
      </c>
      <c r="N139" s="279">
        <v>5.7000000000000002E-3</v>
      </c>
      <c r="O139" s="282">
        <v>-1.24E-2</v>
      </c>
      <c r="P139" s="280">
        <v>4.1000000000000002E-2</v>
      </c>
      <c r="Q139" s="280">
        <v>-0.30270000000000002</v>
      </c>
      <c r="R139" s="281">
        <v>0.7621</v>
      </c>
      <c r="S139" s="279">
        <v>0.1384</v>
      </c>
      <c r="T139" s="279">
        <v>1.1900000000000001E-2</v>
      </c>
      <c r="U139" s="280">
        <v>0.99870000000000003</v>
      </c>
      <c r="V139" s="279">
        <v>8.3000000000000001E-3</v>
      </c>
      <c r="W139" s="279">
        <v>1.1000000000000001E-3</v>
      </c>
      <c r="X139" s="279">
        <v>6.1999999999999902E-3</v>
      </c>
    </row>
    <row r="140" spans="1:24" x14ac:dyDescent="0.25">
      <c r="A140" s="281" t="s">
        <v>4859</v>
      </c>
      <c r="B140" s="281"/>
      <c r="C140" s="281" t="s">
        <v>4235</v>
      </c>
      <c r="D140" s="281" t="s">
        <v>4234</v>
      </c>
      <c r="E140" s="282">
        <v>-8.1299999999999997E-2</v>
      </c>
      <c r="F140" s="280">
        <v>4.4699999999999997E-2</v>
      </c>
      <c r="G140" s="280">
        <v>-1.8169</v>
      </c>
      <c r="H140" s="281">
        <v>6.9199999999999998E-2</v>
      </c>
      <c r="I140" s="279">
        <v>8.3999999999999995E-3</v>
      </c>
      <c r="J140" s="279">
        <v>1.4E-3</v>
      </c>
      <c r="K140" s="280">
        <v>1.0051000000000001</v>
      </c>
      <c r="L140" s="279">
        <v>6.4000000000000003E-3</v>
      </c>
      <c r="M140" s="279">
        <v>4.7999999999999996E-3</v>
      </c>
      <c r="N140" s="279">
        <v>5.5999999999999999E-3</v>
      </c>
      <c r="O140" s="282">
        <v>-9.5999999999999905E-3</v>
      </c>
      <c r="P140" s="280">
        <v>5.9900000000000002E-2</v>
      </c>
      <c r="Q140" s="280">
        <v>-0.15989999999999899</v>
      </c>
      <c r="R140" s="281">
        <v>0.873</v>
      </c>
      <c r="S140" s="279">
        <v>8.3999999999999908E-3</v>
      </c>
      <c r="T140" s="279">
        <v>1.5E-3</v>
      </c>
      <c r="U140" s="280">
        <v>1.0032000000000001</v>
      </c>
      <c r="V140" s="279">
        <v>7.7999999999999901E-3</v>
      </c>
      <c r="W140" s="279">
        <v>-1.8E-3</v>
      </c>
      <c r="X140" s="279">
        <v>5.4999999999999901E-3</v>
      </c>
    </row>
    <row r="141" spans="1:24" x14ac:dyDescent="0.25">
      <c r="A141" s="281" t="s">
        <v>4858</v>
      </c>
      <c r="B141" s="281"/>
      <c r="C141" s="281" t="s">
        <v>4235</v>
      </c>
      <c r="D141" s="281" t="s">
        <v>4234</v>
      </c>
      <c r="E141" s="282">
        <v>-4.3400000000000001E-2</v>
      </c>
      <c r="F141" s="280">
        <v>2.3900000000000001E-2</v>
      </c>
      <c r="G141" s="280">
        <v>-1.8111999999999999</v>
      </c>
      <c r="H141" s="281">
        <v>7.0099999999999996E-2</v>
      </c>
      <c r="I141" s="279">
        <v>4.87E-2</v>
      </c>
      <c r="J141" s="279">
        <v>2.8E-3</v>
      </c>
      <c r="K141" s="280">
        <v>1.0097</v>
      </c>
      <c r="L141" s="279">
        <v>8.8000000000000005E-3</v>
      </c>
      <c r="M141" s="279">
        <v>1.0999999999999999E-2</v>
      </c>
      <c r="N141" s="279">
        <v>6.1000000000000004E-3</v>
      </c>
      <c r="O141" s="282">
        <v>2.52E-2</v>
      </c>
      <c r="P141" s="280">
        <v>3.0700000000000002E-2</v>
      </c>
      <c r="Q141" s="280">
        <v>0.81950000000000001</v>
      </c>
      <c r="R141" s="281">
        <v>0.41249999999999898</v>
      </c>
      <c r="S141" s="279">
        <v>4.82E-2</v>
      </c>
      <c r="T141" s="279">
        <v>2.8E-3</v>
      </c>
      <c r="U141" s="280">
        <v>1.0114000000000001</v>
      </c>
      <c r="V141" s="279">
        <v>9.5999999999999905E-3</v>
      </c>
      <c r="W141" s="279">
        <v>2.0000000000000001E-4</v>
      </c>
      <c r="X141" s="279">
        <v>6.3E-3</v>
      </c>
    </row>
    <row r="142" spans="1:24" x14ac:dyDescent="0.25">
      <c r="A142" s="281" t="s">
        <v>4857</v>
      </c>
      <c r="B142" s="281"/>
      <c r="C142" s="281" t="s">
        <v>4235</v>
      </c>
      <c r="D142" s="281" t="s">
        <v>4234</v>
      </c>
      <c r="E142" s="282">
        <v>-3.6499999999999998E-2</v>
      </c>
      <c r="F142" s="280">
        <v>2.0199999999999999E-2</v>
      </c>
      <c r="G142" s="280">
        <v>-1.8089999999999999</v>
      </c>
      <c r="H142" s="281">
        <v>7.0499999999999993E-2</v>
      </c>
      <c r="I142" s="279">
        <v>0.1162</v>
      </c>
      <c r="J142" s="279">
        <v>4.3E-3</v>
      </c>
      <c r="K142" s="280">
        <v>1.0416000000000001</v>
      </c>
      <c r="L142" s="279">
        <v>1.1599999999999999E-2</v>
      </c>
      <c r="M142" s="279">
        <v>-3.0999999999999999E-3</v>
      </c>
      <c r="N142" s="279">
        <v>6.7999999999999996E-3</v>
      </c>
      <c r="O142" s="282">
        <v>-5.7200000000000001E-2</v>
      </c>
      <c r="P142" s="280">
        <v>2.5499999999999901E-2</v>
      </c>
      <c r="Q142" s="280">
        <v>-2.246</v>
      </c>
      <c r="R142" s="283">
        <v>2.47E-2</v>
      </c>
      <c r="S142" s="279">
        <v>0.1178</v>
      </c>
      <c r="T142" s="279">
        <v>4.5999999999999904E-3</v>
      </c>
      <c r="U142" s="280">
        <v>1.0364</v>
      </c>
      <c r="V142" s="279">
        <v>1.3100000000000001E-2</v>
      </c>
      <c r="W142" s="279">
        <v>4.0000000000000002E-4</v>
      </c>
      <c r="X142" s="279">
        <v>7.4000000000000003E-3</v>
      </c>
    </row>
    <row r="143" spans="1:24" x14ac:dyDescent="0.25">
      <c r="A143" s="281" t="s">
        <v>4856</v>
      </c>
      <c r="B143" s="281"/>
      <c r="C143" s="281" t="s">
        <v>4235</v>
      </c>
      <c r="D143" s="281" t="s">
        <v>4234</v>
      </c>
      <c r="E143" s="282">
        <v>9.3700000000000006E-2</v>
      </c>
      <c r="F143" s="280">
        <v>5.1799999999999999E-2</v>
      </c>
      <c r="G143" s="280">
        <v>1.8081</v>
      </c>
      <c r="H143" s="281">
        <v>7.0599999999999996E-2</v>
      </c>
      <c r="I143" s="279">
        <v>1.47E-2</v>
      </c>
      <c r="J143" s="279">
        <v>1.9E-3</v>
      </c>
      <c r="K143" s="280">
        <v>1.0014000000000001</v>
      </c>
      <c r="L143" s="279">
        <v>7.7999999999999996E-3</v>
      </c>
      <c r="M143" s="279">
        <v>1.4E-3</v>
      </c>
      <c r="N143" s="279">
        <v>7.6E-3</v>
      </c>
      <c r="O143" s="282">
        <v>-0.1651</v>
      </c>
      <c r="P143" s="280">
        <v>5.7200000000000001E-2</v>
      </c>
      <c r="Q143" s="280">
        <v>-2.8847</v>
      </c>
      <c r="R143" s="283">
        <v>3.8999999999999898E-3</v>
      </c>
      <c r="S143" s="279">
        <v>1.47E-2</v>
      </c>
      <c r="T143" s="279">
        <v>2E-3</v>
      </c>
      <c r="U143" s="280">
        <v>1.0021</v>
      </c>
      <c r="V143" s="279">
        <v>9.2999999999999906E-3</v>
      </c>
      <c r="W143" s="279">
        <v>2.7000000000000001E-3</v>
      </c>
      <c r="X143" s="279">
        <v>6.6E-3</v>
      </c>
    </row>
    <row r="144" spans="1:24" x14ac:dyDescent="0.25">
      <c r="A144" s="281" t="s">
        <v>4855</v>
      </c>
      <c r="B144" s="281"/>
      <c r="C144" s="281" t="s">
        <v>4235</v>
      </c>
      <c r="D144" s="281" t="s">
        <v>4234</v>
      </c>
      <c r="E144" s="282">
        <v>4.5499999999999999E-2</v>
      </c>
      <c r="F144" s="280">
        <v>2.52E-2</v>
      </c>
      <c r="G144" s="280">
        <v>1.8052999999999999</v>
      </c>
      <c r="H144" s="281">
        <v>7.0999999999999994E-2</v>
      </c>
      <c r="I144" s="279">
        <v>3.8199999999999998E-2</v>
      </c>
      <c r="J144" s="279">
        <v>2.2000000000000001E-3</v>
      </c>
      <c r="K144" s="280">
        <v>1.0367</v>
      </c>
      <c r="L144" s="279">
        <v>7.4000000000000003E-3</v>
      </c>
      <c r="M144" s="279">
        <v>-8.3000000000000001E-3</v>
      </c>
      <c r="N144" s="279">
        <v>6.4000000000000003E-3</v>
      </c>
      <c r="O144" s="282">
        <v>7.4999999999999902E-3</v>
      </c>
      <c r="P144" s="280">
        <v>3.39E-2</v>
      </c>
      <c r="Q144" s="280">
        <v>0.2213</v>
      </c>
      <c r="R144" s="281">
        <v>0.82479999999999898</v>
      </c>
      <c r="S144" s="279">
        <v>3.7499999999999901E-2</v>
      </c>
      <c r="T144" s="279">
        <v>2.3E-3</v>
      </c>
      <c r="U144" s="280">
        <v>1.0386</v>
      </c>
      <c r="V144" s="279">
        <v>8.8999999999999895E-3</v>
      </c>
      <c r="W144" s="279">
        <v>1.29999999999999E-3</v>
      </c>
      <c r="X144" s="279">
        <v>6.4000000000000003E-3</v>
      </c>
    </row>
    <row r="145" spans="1:24" x14ac:dyDescent="0.25">
      <c r="A145" s="281" t="s">
        <v>4854</v>
      </c>
      <c r="B145" s="281">
        <v>21173776</v>
      </c>
      <c r="C145" s="281" t="s">
        <v>4415</v>
      </c>
      <c r="D145" s="281" t="s">
        <v>4234</v>
      </c>
      <c r="E145" s="282">
        <v>0.1075</v>
      </c>
      <c r="F145" s="280">
        <v>5.96E-2</v>
      </c>
      <c r="G145" s="280">
        <v>1.8038000000000001</v>
      </c>
      <c r="H145" s="281">
        <v>7.1300000000000002E-2</v>
      </c>
      <c r="I145" s="279">
        <v>0.1061</v>
      </c>
      <c r="J145" s="279">
        <v>2.7099999999999999E-2</v>
      </c>
      <c r="K145" s="280">
        <v>0.99160000000000004</v>
      </c>
      <c r="L145" s="279">
        <v>6.7000000000000002E-3</v>
      </c>
      <c r="M145" s="279">
        <v>4.0000000000000002E-4</v>
      </c>
      <c r="N145" s="279">
        <v>6.4999999999999997E-3</v>
      </c>
      <c r="O145" s="282">
        <v>-5.5800000000000002E-2</v>
      </c>
      <c r="P145" s="280">
        <v>7.2800000000000004E-2</v>
      </c>
      <c r="Q145" s="280">
        <v>-0.76649999999999896</v>
      </c>
      <c r="R145" s="281">
        <v>0.44340000000000002</v>
      </c>
      <c r="S145" s="279">
        <v>0.1019</v>
      </c>
      <c r="T145" s="279">
        <v>2.8500000000000001E-2</v>
      </c>
      <c r="U145" s="280">
        <v>0.993999999999999</v>
      </c>
      <c r="V145" s="279">
        <v>7.4000000000000003E-3</v>
      </c>
      <c r="W145" s="279">
        <v>6.6E-3</v>
      </c>
      <c r="X145" s="279">
        <v>5.8999999999999903E-3</v>
      </c>
    </row>
    <row r="146" spans="1:24" x14ac:dyDescent="0.25">
      <c r="A146" s="281" t="s">
        <v>4853</v>
      </c>
      <c r="B146" s="281"/>
      <c r="C146" s="281" t="s">
        <v>4235</v>
      </c>
      <c r="D146" s="281" t="s">
        <v>4234</v>
      </c>
      <c r="E146" s="282">
        <v>0.1232</v>
      </c>
      <c r="F146" s="280">
        <v>6.93E-2</v>
      </c>
      <c r="G146" s="280">
        <v>1.778</v>
      </c>
      <c r="H146" s="281">
        <v>7.5399999999999995E-2</v>
      </c>
      <c r="I146" s="279">
        <v>4.8999999999999998E-3</v>
      </c>
      <c r="J146" s="279">
        <v>1.6999999999999999E-3</v>
      </c>
      <c r="K146" s="280">
        <v>1.0121</v>
      </c>
      <c r="L146" s="279">
        <v>6.8999999999999999E-3</v>
      </c>
      <c r="M146" s="279">
        <v>-3.7000000000000002E-3</v>
      </c>
      <c r="N146" s="279">
        <v>6.1999999999999998E-3</v>
      </c>
      <c r="O146" s="282">
        <v>-0.109299999999999</v>
      </c>
      <c r="P146" s="280">
        <v>8.09E-2</v>
      </c>
      <c r="Q146" s="280">
        <v>-1.3508</v>
      </c>
      <c r="R146" s="281">
        <v>0.17680000000000001</v>
      </c>
      <c r="S146" s="279">
        <v>4.8999999999999903E-3</v>
      </c>
      <c r="T146" s="279">
        <v>1.6999999999999899E-3</v>
      </c>
      <c r="U146" s="280">
        <v>1.0133000000000001</v>
      </c>
      <c r="V146" s="279">
        <v>7.6E-3</v>
      </c>
      <c r="W146" s="279">
        <v>-5.9999999999999897E-4</v>
      </c>
      <c r="X146" s="279">
        <v>5.3E-3</v>
      </c>
    </row>
    <row r="147" spans="1:24" x14ac:dyDescent="0.25">
      <c r="A147" s="281" t="s">
        <v>4852</v>
      </c>
      <c r="B147" s="281"/>
      <c r="C147" s="281" t="s">
        <v>4235</v>
      </c>
      <c r="D147" s="281" t="s">
        <v>4234</v>
      </c>
      <c r="E147" s="282">
        <v>0.12520000000000001</v>
      </c>
      <c r="F147" s="280">
        <v>7.0499999999999993E-2</v>
      </c>
      <c r="G147" s="280">
        <v>1.7759</v>
      </c>
      <c r="H147" s="281">
        <v>7.5700000000000003E-2</v>
      </c>
      <c r="I147" s="279">
        <v>3.0499999999999999E-2</v>
      </c>
      <c r="J147" s="279">
        <v>9.1999999999999998E-3</v>
      </c>
      <c r="K147" s="280">
        <v>1.0065999999999999</v>
      </c>
      <c r="L147" s="279">
        <v>6.6E-3</v>
      </c>
      <c r="M147" s="279">
        <v>-7.0000000000000001E-3</v>
      </c>
      <c r="N147" s="279">
        <v>6.1000000000000004E-3</v>
      </c>
      <c r="O147" s="282">
        <v>8.2100000000000006E-2</v>
      </c>
      <c r="P147" s="280">
        <v>7.3400000000000007E-2</v>
      </c>
      <c r="Q147" s="280">
        <v>1.1191</v>
      </c>
      <c r="R147" s="281">
        <v>0.2631</v>
      </c>
      <c r="S147" s="279">
        <v>3.49E-2</v>
      </c>
      <c r="T147" s="279">
        <v>1.0200000000000001E-2</v>
      </c>
      <c r="U147" s="280">
        <v>1.0055000000000001</v>
      </c>
      <c r="V147" s="279">
        <v>7.6E-3</v>
      </c>
      <c r="W147" s="279">
        <v>-2.3999999999999898E-3</v>
      </c>
      <c r="X147" s="279">
        <v>5.7999999999999901E-3</v>
      </c>
    </row>
    <row r="148" spans="1:24" x14ac:dyDescent="0.25">
      <c r="A148" s="281" t="s">
        <v>4851</v>
      </c>
      <c r="B148" s="281"/>
      <c r="C148" s="281" t="s">
        <v>4235</v>
      </c>
      <c r="D148" s="281" t="s">
        <v>4234</v>
      </c>
      <c r="E148" s="282">
        <v>-0.18129999999999999</v>
      </c>
      <c r="F148" s="280">
        <v>0.1023</v>
      </c>
      <c r="G148" s="280">
        <v>-1.7717000000000001</v>
      </c>
      <c r="H148" s="281">
        <v>7.6499999999999999E-2</v>
      </c>
      <c r="I148" s="279">
        <v>2.3999999999999998E-3</v>
      </c>
      <c r="J148" s="279">
        <v>1.2999999999999999E-3</v>
      </c>
      <c r="K148" s="280">
        <v>1.004</v>
      </c>
      <c r="L148" s="279">
        <v>6.7999999999999996E-3</v>
      </c>
      <c r="M148" s="279">
        <v>8.8999999999999999E-3</v>
      </c>
      <c r="N148" s="279">
        <v>5.0000000000000001E-3</v>
      </c>
      <c r="O148" s="282">
        <v>0.1226</v>
      </c>
      <c r="P148" s="280">
        <v>0.113</v>
      </c>
      <c r="Q148" s="280">
        <v>1.0848</v>
      </c>
      <c r="R148" s="281">
        <v>0.27800000000000002</v>
      </c>
      <c r="S148" s="279">
        <v>3.0000000000000001E-3</v>
      </c>
      <c r="T148" s="279">
        <v>1.4E-3</v>
      </c>
      <c r="U148" s="280">
        <v>0.99770000000000003</v>
      </c>
      <c r="V148" s="279">
        <v>7.3000000000000001E-3</v>
      </c>
      <c r="W148" s="279">
        <v>-1.1999999999999899E-3</v>
      </c>
      <c r="X148" s="279">
        <v>5.4000000000000003E-3</v>
      </c>
    </row>
    <row r="149" spans="1:24" x14ac:dyDescent="0.25">
      <c r="A149" s="281" t="s">
        <v>4850</v>
      </c>
      <c r="B149" s="281"/>
      <c r="C149" s="281" t="s">
        <v>4235</v>
      </c>
      <c r="D149" s="281" t="s">
        <v>4234</v>
      </c>
      <c r="E149" s="282">
        <v>7.9500000000000001E-2</v>
      </c>
      <c r="F149" s="280">
        <v>4.5100000000000001E-2</v>
      </c>
      <c r="G149" s="280">
        <v>1.7622</v>
      </c>
      <c r="H149" s="281">
        <v>7.8E-2</v>
      </c>
      <c r="I149" s="279">
        <v>3.8399999999999997E-2</v>
      </c>
      <c r="J149" s="279">
        <v>4.8999999999999998E-3</v>
      </c>
      <c r="K149" s="280">
        <v>1.0088999999999999</v>
      </c>
      <c r="L149" s="279">
        <v>7.3000000000000001E-3</v>
      </c>
      <c r="M149" s="279">
        <v>-3.3E-3</v>
      </c>
      <c r="N149" s="279">
        <v>7.1999999999999998E-3</v>
      </c>
      <c r="O149" s="282">
        <v>-2.5399999999999898E-2</v>
      </c>
      <c r="P149" s="280">
        <v>5.14999999999999E-2</v>
      </c>
      <c r="Q149" s="280">
        <v>-0.493999999999999</v>
      </c>
      <c r="R149" s="281">
        <v>0.62129999999999896</v>
      </c>
      <c r="S149" s="279">
        <v>4.1500000000000002E-2</v>
      </c>
      <c r="T149" s="279">
        <v>5.1999999999999902E-3</v>
      </c>
      <c r="U149" s="280">
        <v>1.0004</v>
      </c>
      <c r="V149" s="279">
        <v>8.3999999999999908E-3</v>
      </c>
      <c r="W149" s="279">
        <v>-1E-4</v>
      </c>
      <c r="X149" s="279">
        <v>6.1000000000000004E-3</v>
      </c>
    </row>
    <row r="150" spans="1:24" x14ac:dyDescent="0.25">
      <c r="A150" s="281" t="s">
        <v>4849</v>
      </c>
      <c r="B150" s="281"/>
      <c r="C150" s="281" t="s">
        <v>4235</v>
      </c>
      <c r="D150" s="281" t="s">
        <v>4234</v>
      </c>
      <c r="E150" s="282">
        <v>6.0499999999999998E-2</v>
      </c>
      <c r="F150" s="280">
        <v>3.44E-2</v>
      </c>
      <c r="G150" s="280">
        <v>1.7592000000000001</v>
      </c>
      <c r="H150" s="281">
        <v>7.85E-2</v>
      </c>
      <c r="I150" s="279">
        <v>2.6800000000000001E-2</v>
      </c>
      <c r="J150" s="279">
        <v>1.9E-3</v>
      </c>
      <c r="K150" s="280">
        <v>1.0067999999999999</v>
      </c>
      <c r="L150" s="279">
        <v>6.8999999999999999E-3</v>
      </c>
      <c r="M150" s="279">
        <v>-6.0000000000000001E-3</v>
      </c>
      <c r="N150" s="279">
        <v>6.4999999999999997E-3</v>
      </c>
      <c r="O150" s="282">
        <v>1.9599999999999899E-2</v>
      </c>
      <c r="P150" s="280">
        <v>4.1099999999999901E-2</v>
      </c>
      <c r="Q150" s="280">
        <v>0.47749999999999898</v>
      </c>
      <c r="R150" s="281">
        <v>0.63300000000000001</v>
      </c>
      <c r="S150" s="279">
        <v>2.6599999999999902E-2</v>
      </c>
      <c r="T150" s="279">
        <v>2E-3</v>
      </c>
      <c r="U150" s="280">
        <v>1.0078</v>
      </c>
      <c r="V150" s="279">
        <v>7.7000000000000002E-3</v>
      </c>
      <c r="W150" s="279">
        <v>-3.3999999999999898E-3</v>
      </c>
      <c r="X150" s="279">
        <v>6.6E-3</v>
      </c>
    </row>
    <row r="151" spans="1:24" x14ac:dyDescent="0.25">
      <c r="A151" s="281" t="s">
        <v>4848</v>
      </c>
      <c r="B151" s="281">
        <v>22504419</v>
      </c>
      <c r="C151" s="281" t="s">
        <v>4400</v>
      </c>
      <c r="D151" s="281" t="s">
        <v>4234</v>
      </c>
      <c r="E151" s="282">
        <v>8.8999999999999996E-2</v>
      </c>
      <c r="F151" s="280">
        <v>5.0999999999999997E-2</v>
      </c>
      <c r="G151" s="280">
        <v>1.7465999999999999</v>
      </c>
      <c r="H151" s="281">
        <v>8.0699999999999994E-2</v>
      </c>
      <c r="I151" s="279">
        <v>0.22939999999999999</v>
      </c>
      <c r="J151" s="279">
        <v>4.48E-2</v>
      </c>
      <c r="K151" s="280">
        <v>0.99080000000000001</v>
      </c>
      <c r="L151" s="279">
        <v>6.7000000000000002E-3</v>
      </c>
      <c r="M151" s="279">
        <v>-4.0000000000000002E-4</v>
      </c>
      <c r="N151" s="279">
        <v>5.8999999999999999E-3</v>
      </c>
      <c r="O151" s="282">
        <v>-9.8900000000000002E-2</v>
      </c>
      <c r="P151" s="280">
        <v>7.0300000000000001E-2</v>
      </c>
      <c r="Q151" s="280">
        <v>-1.4057999999999899</v>
      </c>
      <c r="R151" s="281">
        <v>0.1598</v>
      </c>
      <c r="S151" s="279">
        <v>0.21429999999999899</v>
      </c>
      <c r="T151" s="279">
        <v>4.6199999999999901E-2</v>
      </c>
      <c r="U151" s="280">
        <v>0.99370000000000003</v>
      </c>
      <c r="V151" s="279">
        <v>7.6E-3</v>
      </c>
      <c r="W151" s="279">
        <v>3.2000000000000002E-3</v>
      </c>
      <c r="X151" s="279">
        <v>6.4999999999999902E-3</v>
      </c>
    </row>
    <row r="152" spans="1:24" x14ac:dyDescent="0.25">
      <c r="A152" s="281" t="s">
        <v>4847</v>
      </c>
      <c r="B152" s="281"/>
      <c r="C152" s="281" t="s">
        <v>4235</v>
      </c>
      <c r="D152" s="281" t="s">
        <v>4234</v>
      </c>
      <c r="E152" s="282">
        <v>7.9100000000000004E-2</v>
      </c>
      <c r="F152" s="280">
        <v>4.5400000000000003E-2</v>
      </c>
      <c r="G152" s="280">
        <v>1.7416</v>
      </c>
      <c r="H152" s="281">
        <v>8.1600000000000006E-2</v>
      </c>
      <c r="I152" s="279">
        <v>6.0699999999999997E-2</v>
      </c>
      <c r="J152" s="279">
        <v>9.9000000000000008E-3</v>
      </c>
      <c r="K152" s="280">
        <v>1.0067999999999999</v>
      </c>
      <c r="L152" s="279">
        <v>7.4999999999999997E-3</v>
      </c>
      <c r="M152" s="279">
        <v>-1.12E-2</v>
      </c>
      <c r="N152" s="279">
        <v>5.8999999999999999E-3</v>
      </c>
      <c r="O152" s="282">
        <v>-4.4200000000000003E-2</v>
      </c>
      <c r="P152" s="280">
        <v>5.4199999999999901E-2</v>
      </c>
      <c r="Q152" s="280">
        <v>-0.81599999999999895</v>
      </c>
      <c r="R152" s="281">
        <v>0.41449999999999898</v>
      </c>
      <c r="S152" s="279">
        <v>6.1400000000000003E-2</v>
      </c>
      <c r="T152" s="279">
        <v>1.06E-2</v>
      </c>
      <c r="U152" s="280">
        <v>1.0081</v>
      </c>
      <c r="V152" s="279">
        <v>8.0999999999999892E-3</v>
      </c>
      <c r="W152" s="279">
        <v>1.11E-2</v>
      </c>
      <c r="X152" s="279">
        <v>5.5999999999999904E-3</v>
      </c>
    </row>
    <row r="153" spans="1:24" x14ac:dyDescent="0.25">
      <c r="A153" s="281" t="s">
        <v>4846</v>
      </c>
      <c r="B153" s="281">
        <v>21926972</v>
      </c>
      <c r="C153" s="281" t="s">
        <v>4254</v>
      </c>
      <c r="D153" s="281" t="s">
        <v>4234</v>
      </c>
      <c r="E153" s="282">
        <v>5.7700000000000001E-2</v>
      </c>
      <c r="F153" s="280">
        <v>3.32E-2</v>
      </c>
      <c r="G153" s="280">
        <v>1.7354000000000001</v>
      </c>
      <c r="H153" s="281">
        <v>8.2699999999999996E-2</v>
      </c>
      <c r="I153" s="279">
        <v>0.43540000000000001</v>
      </c>
      <c r="J153" s="279">
        <v>3.6799999999999999E-2</v>
      </c>
      <c r="K153" s="280">
        <v>1.0218</v>
      </c>
      <c r="L153" s="279">
        <v>7.3000000000000001E-3</v>
      </c>
      <c r="M153" s="279">
        <v>-2.8E-3</v>
      </c>
      <c r="N153" s="279">
        <v>6.1000000000000004E-3</v>
      </c>
      <c r="O153" s="282">
        <v>2.46E-2</v>
      </c>
      <c r="P153" s="280">
        <v>4.2000000000000003E-2</v>
      </c>
      <c r="Q153" s="280">
        <v>0.58740000000000003</v>
      </c>
      <c r="R153" s="281">
        <v>0.55689999999999895</v>
      </c>
      <c r="S153" s="279">
        <v>0.44500000000000001</v>
      </c>
      <c r="T153" s="279">
        <v>3.9899999999999901E-2</v>
      </c>
      <c r="U153" s="280">
        <v>1.0167999999999899</v>
      </c>
      <c r="V153" s="279">
        <v>8.6E-3</v>
      </c>
      <c r="W153" s="279">
        <v>-5.7000000000000002E-3</v>
      </c>
      <c r="X153" s="279">
        <v>5.7000000000000002E-3</v>
      </c>
    </row>
    <row r="154" spans="1:24" x14ac:dyDescent="0.25">
      <c r="A154" s="281" t="s">
        <v>4845</v>
      </c>
      <c r="B154" s="281">
        <v>25673412</v>
      </c>
      <c r="C154" s="281" t="s">
        <v>4400</v>
      </c>
      <c r="D154" s="281" t="s">
        <v>4234</v>
      </c>
      <c r="E154" s="282">
        <v>-3.5400000000000001E-2</v>
      </c>
      <c r="F154" s="280">
        <v>2.0400000000000001E-2</v>
      </c>
      <c r="G154" s="280">
        <v>-1.7350000000000001</v>
      </c>
      <c r="H154" s="281">
        <v>8.2699999999999996E-2</v>
      </c>
      <c r="I154" s="279">
        <v>0.1207</v>
      </c>
      <c r="J154" s="279">
        <v>5.1999999999999998E-3</v>
      </c>
      <c r="K154" s="280">
        <v>0.84619999999999995</v>
      </c>
      <c r="L154" s="279">
        <v>7.7000000000000002E-3</v>
      </c>
      <c r="M154" s="279">
        <v>-5.4999999999999997E-3</v>
      </c>
      <c r="N154" s="279">
        <v>6.0000000000000001E-3</v>
      </c>
      <c r="O154" s="282">
        <v>5.62E-2</v>
      </c>
      <c r="P154" s="280">
        <v>2.8199999999999899E-2</v>
      </c>
      <c r="Q154" s="280">
        <v>1.9947999999999899</v>
      </c>
      <c r="R154" s="283">
        <v>4.6100000000000002E-2</v>
      </c>
      <c r="S154" s="279">
        <v>0.1217</v>
      </c>
      <c r="T154" s="279">
        <v>5.4000000000000003E-3</v>
      </c>
      <c r="U154" s="280">
        <v>0.84440000000000004</v>
      </c>
      <c r="V154" s="279">
        <v>8.6999999999999907E-3</v>
      </c>
      <c r="W154" s="279">
        <v>1.09E-2</v>
      </c>
      <c r="X154" s="279">
        <v>5.8999999999999903E-3</v>
      </c>
    </row>
    <row r="155" spans="1:24" x14ac:dyDescent="0.25">
      <c r="A155" s="281" t="s">
        <v>4844</v>
      </c>
      <c r="B155" s="281"/>
      <c r="C155" s="281" t="s">
        <v>4235</v>
      </c>
      <c r="D155" s="281" t="s">
        <v>4234</v>
      </c>
      <c r="E155" s="282">
        <v>8.1600000000000006E-2</v>
      </c>
      <c r="F155" s="280">
        <v>4.7100000000000003E-2</v>
      </c>
      <c r="G155" s="280">
        <v>1.7336</v>
      </c>
      <c r="H155" s="281">
        <v>8.3000000000000004E-2</v>
      </c>
      <c r="I155" s="279">
        <v>2.1000000000000001E-2</v>
      </c>
      <c r="J155" s="279">
        <v>3.3E-3</v>
      </c>
      <c r="K155" s="280">
        <v>0.99860000000000004</v>
      </c>
      <c r="L155" s="279">
        <v>6.4999999999999997E-3</v>
      </c>
      <c r="M155" s="279">
        <v>-5.4999999999999997E-3</v>
      </c>
      <c r="N155" s="279">
        <v>5.5999999999999999E-3</v>
      </c>
      <c r="O155" s="282">
        <v>7.3700000000000002E-2</v>
      </c>
      <c r="P155" s="280">
        <v>6.0499999999999901E-2</v>
      </c>
      <c r="Q155" s="280">
        <v>1.2188000000000001</v>
      </c>
      <c r="R155" s="281">
        <v>0.22289999999999899</v>
      </c>
      <c r="S155" s="279">
        <v>2.1399999999999898E-2</v>
      </c>
      <c r="T155" s="279">
        <v>3.3999999999999898E-3</v>
      </c>
      <c r="U155" s="280">
        <v>0.99560000000000004</v>
      </c>
      <c r="V155" s="279">
        <v>6.7999999999999901E-3</v>
      </c>
      <c r="W155" s="279">
        <v>2.3999999999999898E-3</v>
      </c>
      <c r="X155" s="279">
        <v>6.1000000000000004E-3</v>
      </c>
    </row>
    <row r="156" spans="1:24" x14ac:dyDescent="0.25">
      <c r="A156" s="281" t="s">
        <v>4843</v>
      </c>
      <c r="B156" s="281"/>
      <c r="C156" s="281" t="s">
        <v>4235</v>
      </c>
      <c r="D156" s="281" t="s">
        <v>4234</v>
      </c>
      <c r="E156" s="282">
        <v>-6.1699999999999998E-2</v>
      </c>
      <c r="F156" s="280">
        <v>3.56E-2</v>
      </c>
      <c r="G156" s="280">
        <v>-1.7315</v>
      </c>
      <c r="H156" s="281">
        <v>8.3400000000000002E-2</v>
      </c>
      <c r="I156" s="279">
        <v>1.4500000000000001E-2</v>
      </c>
      <c r="J156" s="279">
        <v>1.6999999999999999E-3</v>
      </c>
      <c r="K156" s="280">
        <v>1.0150999999999999</v>
      </c>
      <c r="L156" s="279">
        <v>6.7999999999999996E-3</v>
      </c>
      <c r="M156" s="279">
        <v>7.0000000000000001E-3</v>
      </c>
      <c r="N156" s="279">
        <v>6.0000000000000001E-3</v>
      </c>
      <c r="O156" s="282">
        <v>4.48E-2</v>
      </c>
      <c r="P156" s="280">
        <v>4.6699999999999901E-2</v>
      </c>
      <c r="Q156" s="280">
        <v>0.95809999999999895</v>
      </c>
      <c r="R156" s="281">
        <v>0.33800000000000002</v>
      </c>
      <c r="S156" s="279">
        <v>1.52E-2</v>
      </c>
      <c r="T156" s="279">
        <v>1.6999999999999899E-3</v>
      </c>
      <c r="U156" s="280">
        <v>1.0105</v>
      </c>
      <c r="V156" s="279">
        <v>7.7999999999999901E-3</v>
      </c>
      <c r="W156" s="279">
        <v>-7.9000000000000008E-3</v>
      </c>
      <c r="X156" s="279">
        <v>5.8999999999999903E-3</v>
      </c>
    </row>
    <row r="157" spans="1:24" x14ac:dyDescent="0.25">
      <c r="A157" s="281" t="s">
        <v>4842</v>
      </c>
      <c r="B157" s="281"/>
      <c r="C157" s="281" t="s">
        <v>4235</v>
      </c>
      <c r="D157" s="281" t="s">
        <v>4234</v>
      </c>
      <c r="E157" s="282">
        <v>-0.1198</v>
      </c>
      <c r="F157" s="280">
        <v>6.9400000000000003E-2</v>
      </c>
      <c r="G157" s="280">
        <v>-1.7258</v>
      </c>
      <c r="H157" s="281">
        <v>8.4400000000000003E-2</v>
      </c>
      <c r="I157" s="279">
        <v>5.4000000000000003E-3</v>
      </c>
      <c r="J157" s="279">
        <v>1.4E-3</v>
      </c>
      <c r="K157" s="280">
        <v>1.0083</v>
      </c>
      <c r="L157" s="279">
        <v>7.1999999999999998E-3</v>
      </c>
      <c r="M157" s="279">
        <v>-1.1999999999999999E-3</v>
      </c>
      <c r="N157" s="279">
        <v>6.7000000000000002E-3</v>
      </c>
      <c r="O157" s="282">
        <v>-2.88909999999999E-5</v>
      </c>
      <c r="P157" s="280">
        <v>7.2999999999999898E-2</v>
      </c>
      <c r="Q157" s="280">
        <v>-4.0000000000000002E-4</v>
      </c>
      <c r="R157" s="281">
        <v>0.99970000000000003</v>
      </c>
      <c r="S157" s="279">
        <v>5.7999999999999901E-3</v>
      </c>
      <c r="T157" s="279">
        <v>1.5E-3</v>
      </c>
      <c r="U157" s="280">
        <v>1.0052000000000001</v>
      </c>
      <c r="V157" s="279">
        <v>7.7000000000000002E-3</v>
      </c>
      <c r="W157" s="279">
        <v>-3.7000000000000002E-3</v>
      </c>
      <c r="X157" s="279">
        <v>6.0000000000000001E-3</v>
      </c>
    </row>
    <row r="158" spans="1:24" x14ac:dyDescent="0.25">
      <c r="A158" s="281" t="s">
        <v>4841</v>
      </c>
      <c r="B158" s="281"/>
      <c r="C158" s="281" t="s">
        <v>4235</v>
      </c>
      <c r="D158" s="281" t="s">
        <v>4234</v>
      </c>
      <c r="E158" s="282">
        <v>-5.5800000000000002E-2</v>
      </c>
      <c r="F158" s="280">
        <v>3.2500000000000001E-2</v>
      </c>
      <c r="G158" s="280">
        <v>-1.7185999999999999</v>
      </c>
      <c r="H158" s="281">
        <v>8.5699999999999998E-2</v>
      </c>
      <c r="I158" s="279">
        <v>0.105</v>
      </c>
      <c r="J158" s="279">
        <v>6.6E-3</v>
      </c>
      <c r="K158" s="280">
        <v>1.0318000000000001</v>
      </c>
      <c r="L158" s="279">
        <v>1.2E-2</v>
      </c>
      <c r="M158" s="279">
        <v>-1.5E-3</v>
      </c>
      <c r="N158" s="279">
        <v>8.5000000000000006E-3</v>
      </c>
      <c r="O158" s="282">
        <v>0.1087</v>
      </c>
      <c r="P158" s="280">
        <v>3.5700000000000003E-2</v>
      </c>
      <c r="Q158" s="280">
        <v>3.0434000000000001</v>
      </c>
      <c r="R158" s="283">
        <v>2.3E-3</v>
      </c>
      <c r="S158" s="279">
        <v>0.1067</v>
      </c>
      <c r="T158" s="279">
        <v>6.8999999999999903E-3</v>
      </c>
      <c r="U158" s="280">
        <v>1.0291999999999899</v>
      </c>
      <c r="V158" s="279">
        <v>1.34E-2</v>
      </c>
      <c r="W158" s="279">
        <v>-1.5E-3</v>
      </c>
      <c r="X158" s="279">
        <v>8.0000000000000002E-3</v>
      </c>
    </row>
    <row r="159" spans="1:24" x14ac:dyDescent="0.25">
      <c r="A159" s="281" t="s">
        <v>4840</v>
      </c>
      <c r="B159" s="281"/>
      <c r="C159" s="281" t="s">
        <v>4235</v>
      </c>
      <c r="D159" s="281" t="s">
        <v>4234</v>
      </c>
      <c r="E159" s="282">
        <v>-5.74E-2</v>
      </c>
      <c r="F159" s="280">
        <v>3.3599999999999998E-2</v>
      </c>
      <c r="G159" s="280">
        <v>-1.7111000000000001</v>
      </c>
      <c r="H159" s="281">
        <v>8.7099999999999997E-2</v>
      </c>
      <c r="I159" s="279">
        <v>2.9899999999999999E-2</v>
      </c>
      <c r="J159" s="279">
        <v>2E-3</v>
      </c>
      <c r="K159" s="280">
        <v>1.0108999999999999</v>
      </c>
      <c r="L159" s="279">
        <v>7.0000000000000001E-3</v>
      </c>
      <c r="M159" s="279">
        <v>4.7000000000000002E-3</v>
      </c>
      <c r="N159" s="279">
        <v>6.6E-3</v>
      </c>
      <c r="O159" s="282">
        <v>2.24E-2</v>
      </c>
      <c r="P159" s="280">
        <v>0.04</v>
      </c>
      <c r="Q159" s="280">
        <v>0.55910000000000004</v>
      </c>
      <c r="R159" s="281">
        <v>0.57609999999999895</v>
      </c>
      <c r="S159" s="279">
        <v>2.9399999999999898E-2</v>
      </c>
      <c r="T159" s="279">
        <v>2.2000000000000001E-3</v>
      </c>
      <c r="U159" s="280">
        <v>1.0149999999999899</v>
      </c>
      <c r="V159" s="279">
        <v>8.2000000000000007E-3</v>
      </c>
      <c r="W159" s="279">
        <v>-1.6000000000000001E-3</v>
      </c>
      <c r="X159" s="279">
        <v>6.8999999999999903E-3</v>
      </c>
    </row>
    <row r="160" spans="1:24" x14ac:dyDescent="0.25">
      <c r="A160" s="281" t="s">
        <v>4403</v>
      </c>
      <c r="B160" s="281"/>
      <c r="C160" s="281" t="s">
        <v>4235</v>
      </c>
      <c r="D160" s="281" t="s">
        <v>4234</v>
      </c>
      <c r="E160" s="282">
        <v>-4.3400000000000001E-2</v>
      </c>
      <c r="F160" s="280">
        <v>2.5899999999999999E-2</v>
      </c>
      <c r="G160" s="280">
        <v>-1.6751</v>
      </c>
      <c r="H160" s="281">
        <v>9.3899999999999997E-2</v>
      </c>
      <c r="I160" s="279">
        <v>7.1300000000000002E-2</v>
      </c>
      <c r="J160" s="279">
        <v>3.7000000000000002E-3</v>
      </c>
      <c r="K160" s="280">
        <v>1.0237000000000001</v>
      </c>
      <c r="L160" s="279">
        <v>1.0200000000000001E-2</v>
      </c>
      <c r="M160" s="279">
        <v>-2.2000000000000001E-3</v>
      </c>
      <c r="N160" s="279">
        <v>7.4000000000000003E-3</v>
      </c>
      <c r="O160" s="282">
        <v>-1.2800000000000001E-2</v>
      </c>
      <c r="P160" s="280">
        <v>2.98E-2</v>
      </c>
      <c r="Q160" s="280">
        <v>-0.43130000000000002</v>
      </c>
      <c r="R160" s="281">
        <v>0.66620000000000001</v>
      </c>
      <c r="S160" s="279">
        <v>7.1800000000000003E-2</v>
      </c>
      <c r="T160" s="279">
        <v>3.8E-3</v>
      </c>
      <c r="U160" s="280">
        <v>1.0210999999999899</v>
      </c>
      <c r="V160" s="279">
        <v>1.15999999999999E-2</v>
      </c>
      <c r="W160" s="279">
        <v>9.2999999999999906E-3</v>
      </c>
      <c r="X160" s="279">
        <v>6.7999999999999901E-3</v>
      </c>
    </row>
    <row r="161" spans="1:24" x14ac:dyDescent="0.25">
      <c r="A161" s="281" t="s">
        <v>4839</v>
      </c>
      <c r="B161" s="281"/>
      <c r="C161" s="281" t="s">
        <v>4235</v>
      </c>
      <c r="D161" s="281" t="s">
        <v>4234</v>
      </c>
      <c r="E161" s="282">
        <v>6.2300000000000001E-2</v>
      </c>
      <c r="F161" s="280">
        <v>3.7199999999999997E-2</v>
      </c>
      <c r="G161" s="280">
        <v>1.6739999999999999</v>
      </c>
      <c r="H161" s="281">
        <v>9.4100000000000003E-2</v>
      </c>
      <c r="I161" s="279">
        <v>1.3299999999999999E-2</v>
      </c>
      <c r="J161" s="279">
        <v>1.5E-3</v>
      </c>
      <c r="K161" s="280">
        <v>1.0022</v>
      </c>
      <c r="L161" s="279">
        <v>6.4999999999999997E-3</v>
      </c>
      <c r="M161" s="279">
        <v>-7.3000000000000001E-3</v>
      </c>
      <c r="N161" s="279">
        <v>5.5999999999999999E-3</v>
      </c>
      <c r="O161" s="282">
        <v>-5.1700000000000003E-2</v>
      </c>
      <c r="P161" s="280">
        <v>5.09999999999999E-2</v>
      </c>
      <c r="Q161" s="280">
        <v>-1.0123</v>
      </c>
      <c r="R161" s="281">
        <v>0.31140000000000001</v>
      </c>
      <c r="S161" s="279">
        <v>1.37E-2</v>
      </c>
      <c r="T161" s="279">
        <v>1.6000000000000001E-3</v>
      </c>
      <c r="U161" s="280">
        <v>0.99850000000000005</v>
      </c>
      <c r="V161" s="279">
        <v>7.6E-3</v>
      </c>
      <c r="W161" s="279">
        <v>3.0999999999999899E-3</v>
      </c>
      <c r="X161" s="279">
        <v>6.1000000000000004E-3</v>
      </c>
    </row>
    <row r="162" spans="1:24" x14ac:dyDescent="0.25">
      <c r="A162" s="281" t="s">
        <v>4838</v>
      </c>
      <c r="B162" s="281"/>
      <c r="C162" s="281" t="s">
        <v>4235</v>
      </c>
      <c r="D162" s="281" t="s">
        <v>4234</v>
      </c>
      <c r="E162" s="282">
        <v>-0.12130000000000001</v>
      </c>
      <c r="F162" s="280">
        <v>7.3300000000000004E-2</v>
      </c>
      <c r="G162" s="280">
        <v>-1.6551</v>
      </c>
      <c r="H162" s="281">
        <v>9.7900000000000001E-2</v>
      </c>
      <c r="I162" s="279">
        <v>3.3E-3</v>
      </c>
      <c r="J162" s="279">
        <v>1.4E-3</v>
      </c>
      <c r="K162" s="280">
        <v>1.0039</v>
      </c>
      <c r="L162" s="279">
        <v>7.0000000000000001E-3</v>
      </c>
      <c r="M162" s="279">
        <v>1.1999999999999999E-3</v>
      </c>
      <c r="N162" s="279">
        <v>5.1999999999999998E-3</v>
      </c>
      <c r="O162" s="282">
        <v>0.20580000000000001</v>
      </c>
      <c r="P162" s="280">
        <v>0.1042</v>
      </c>
      <c r="Q162" s="280">
        <v>1.9757</v>
      </c>
      <c r="R162" s="283">
        <v>4.82E-2</v>
      </c>
      <c r="S162" s="279">
        <v>3.3E-3</v>
      </c>
      <c r="T162" s="279">
        <v>1.4E-3</v>
      </c>
      <c r="U162" s="280">
        <v>1.0035000000000001</v>
      </c>
      <c r="V162" s="279">
        <v>7.6E-3</v>
      </c>
      <c r="W162" s="279">
        <v>-6.4999999999999902E-3</v>
      </c>
      <c r="X162" s="279">
        <v>5.7000000000000002E-3</v>
      </c>
    </row>
    <row r="163" spans="1:24" x14ac:dyDescent="0.25">
      <c r="A163" s="281" t="s">
        <v>4837</v>
      </c>
      <c r="B163" s="281">
        <v>26833246</v>
      </c>
      <c r="C163" s="281" t="s">
        <v>4400</v>
      </c>
      <c r="D163" s="281" t="s">
        <v>4556</v>
      </c>
      <c r="E163" s="282">
        <v>5.2499999999999998E-2</v>
      </c>
      <c r="F163" s="280">
        <v>3.2199999999999999E-2</v>
      </c>
      <c r="G163" s="280">
        <v>1.6303000000000001</v>
      </c>
      <c r="H163" s="281">
        <v>0.10299999999999999</v>
      </c>
      <c r="I163" s="279">
        <v>0.10639999999999999</v>
      </c>
      <c r="J163" s="279">
        <v>8.2000000000000007E-3</v>
      </c>
      <c r="K163" s="280">
        <v>0.90510000000000002</v>
      </c>
      <c r="L163" s="279">
        <v>6.3E-3</v>
      </c>
      <c r="M163" s="279">
        <v>6.0000000000000001E-3</v>
      </c>
      <c r="N163" s="279">
        <v>5.8999999999999999E-3</v>
      </c>
      <c r="O163" s="282">
        <v>8.3799999999999902E-2</v>
      </c>
      <c r="P163" s="280">
        <v>3.9600000000000003E-2</v>
      </c>
      <c r="Q163" s="280">
        <v>2.1175999999999902</v>
      </c>
      <c r="R163" s="283">
        <v>3.4200000000000001E-2</v>
      </c>
      <c r="S163" s="279">
        <v>0.1087</v>
      </c>
      <c r="T163" s="279">
        <v>8.8999999999999895E-3</v>
      </c>
      <c r="U163" s="280">
        <v>0.89970000000000006</v>
      </c>
      <c r="V163" s="279">
        <v>7.7000000000000002E-3</v>
      </c>
      <c r="W163" s="279">
        <v>1.9E-3</v>
      </c>
      <c r="X163" s="279">
        <v>5.4999999999999901E-3</v>
      </c>
    </row>
    <row r="164" spans="1:24" x14ac:dyDescent="0.25">
      <c r="A164" s="281" t="s">
        <v>4836</v>
      </c>
      <c r="B164" s="281"/>
      <c r="C164" s="281" t="s">
        <v>4235</v>
      </c>
      <c r="D164" s="281" t="s">
        <v>4234</v>
      </c>
      <c r="E164" s="282">
        <v>4.1599999999999998E-2</v>
      </c>
      <c r="F164" s="280">
        <v>2.5600000000000001E-2</v>
      </c>
      <c r="G164" s="280">
        <v>1.6263000000000001</v>
      </c>
      <c r="H164" s="281">
        <v>0.10390000000000001</v>
      </c>
      <c r="I164" s="279">
        <v>0.13469999999999999</v>
      </c>
      <c r="J164" s="279">
        <v>1.21E-2</v>
      </c>
      <c r="K164" s="280">
        <v>1.0262</v>
      </c>
      <c r="L164" s="279">
        <v>1.4500000000000001E-2</v>
      </c>
      <c r="M164" s="279">
        <v>-3.5999999999999999E-3</v>
      </c>
      <c r="N164" s="279">
        <v>6.6E-3</v>
      </c>
      <c r="O164" s="282">
        <v>-3.7499999999999901E-2</v>
      </c>
      <c r="P164" s="280">
        <v>3.3500000000000002E-2</v>
      </c>
      <c r="Q164" s="280">
        <v>-1.1178999999999899</v>
      </c>
      <c r="R164" s="281">
        <v>0.2636</v>
      </c>
      <c r="S164" s="279">
        <v>0.13539999999999899</v>
      </c>
      <c r="T164" s="279">
        <v>1.47E-2</v>
      </c>
      <c r="U164" s="280">
        <v>1.0265</v>
      </c>
      <c r="V164" s="279">
        <v>1.67E-2</v>
      </c>
      <c r="W164" s="279">
        <v>-2.2000000000000001E-3</v>
      </c>
      <c r="X164" s="279">
        <v>7.1000000000000004E-3</v>
      </c>
    </row>
    <row r="165" spans="1:24" x14ac:dyDescent="0.25">
      <c r="A165" s="281" t="s">
        <v>4835</v>
      </c>
      <c r="B165" s="281"/>
      <c r="C165" s="281" t="s">
        <v>4235</v>
      </c>
      <c r="D165" s="281" t="s">
        <v>4234</v>
      </c>
      <c r="E165" s="282">
        <v>0.1241</v>
      </c>
      <c r="F165" s="280">
        <v>7.6300000000000007E-2</v>
      </c>
      <c r="G165" s="280">
        <v>1.6258999999999999</v>
      </c>
      <c r="H165" s="281">
        <v>0.104</v>
      </c>
      <c r="I165" s="279">
        <v>3.3099999999999997E-2</v>
      </c>
      <c r="J165" s="279">
        <v>1.21E-2</v>
      </c>
      <c r="K165" s="280">
        <v>1.0039</v>
      </c>
      <c r="L165" s="279">
        <v>6.4000000000000003E-3</v>
      </c>
      <c r="M165" s="279">
        <v>-1.55E-2</v>
      </c>
      <c r="N165" s="279">
        <v>5.7000000000000002E-3</v>
      </c>
      <c r="O165" s="282">
        <v>-9.5299999999999899E-2</v>
      </c>
      <c r="P165" s="280">
        <v>8.2000000000000003E-2</v>
      </c>
      <c r="Q165" s="280">
        <v>-1.1624000000000001</v>
      </c>
      <c r="R165" s="281">
        <v>0.24510000000000001</v>
      </c>
      <c r="S165" s="279">
        <v>3.49E-2</v>
      </c>
      <c r="T165" s="279">
        <v>1.21E-2</v>
      </c>
      <c r="U165" s="280">
        <v>1.002</v>
      </c>
      <c r="V165" s="279">
        <v>7.0000000000000001E-3</v>
      </c>
      <c r="W165" s="279">
        <v>8.2000000000000007E-3</v>
      </c>
      <c r="X165" s="279">
        <v>5.4999999999999901E-3</v>
      </c>
    </row>
    <row r="166" spans="1:24" x14ac:dyDescent="0.25">
      <c r="A166" s="281" t="s">
        <v>4834</v>
      </c>
      <c r="B166" s="281"/>
      <c r="C166" s="281" t="s">
        <v>4235</v>
      </c>
      <c r="D166" s="281" t="s">
        <v>4234</v>
      </c>
      <c r="E166" s="282">
        <v>3.7400000000000003E-2</v>
      </c>
      <c r="F166" s="280">
        <v>2.3E-2</v>
      </c>
      <c r="G166" s="280">
        <v>1.6255999999999999</v>
      </c>
      <c r="H166" s="281">
        <v>0.104</v>
      </c>
      <c r="I166" s="279">
        <v>4.65E-2</v>
      </c>
      <c r="J166" s="279">
        <v>2.3999999999999998E-3</v>
      </c>
      <c r="K166" s="280">
        <v>1.0129999999999999</v>
      </c>
      <c r="L166" s="279">
        <v>8.6999999999999994E-3</v>
      </c>
      <c r="M166" s="279">
        <v>-2.8999999999999998E-3</v>
      </c>
      <c r="N166" s="279">
        <v>6.1999999999999998E-3</v>
      </c>
      <c r="O166" s="282">
        <v>9.2899999999999899E-2</v>
      </c>
      <c r="P166" s="280">
        <v>3.13999999999999E-2</v>
      </c>
      <c r="Q166" s="280">
        <v>2.95949999999999</v>
      </c>
      <c r="R166" s="283">
        <v>3.0999999999999899E-3</v>
      </c>
      <c r="S166" s="279">
        <v>4.68999999999999E-2</v>
      </c>
      <c r="T166" s="279">
        <v>2.3999999999999898E-3</v>
      </c>
      <c r="U166" s="280">
        <v>1.0103</v>
      </c>
      <c r="V166" s="279">
        <v>9.4999999999999894E-3</v>
      </c>
      <c r="W166" s="279">
        <v>-8.99999999999999E-4</v>
      </c>
      <c r="X166" s="279">
        <v>6.4999999999999902E-3</v>
      </c>
    </row>
    <row r="167" spans="1:24" x14ac:dyDescent="0.25">
      <c r="A167" s="281" t="s">
        <v>4833</v>
      </c>
      <c r="B167" s="281"/>
      <c r="C167" s="281" t="s">
        <v>4235</v>
      </c>
      <c r="D167" s="281" t="s">
        <v>4234</v>
      </c>
      <c r="E167" s="282">
        <v>0.1593</v>
      </c>
      <c r="F167" s="280">
        <v>9.8500000000000004E-2</v>
      </c>
      <c r="G167" s="280">
        <v>1.6186</v>
      </c>
      <c r="H167" s="281">
        <v>0.1055</v>
      </c>
      <c r="I167" s="279">
        <v>2E-3</v>
      </c>
      <c r="J167" s="279">
        <v>1.5E-3</v>
      </c>
      <c r="K167" s="280">
        <v>1.0251999999999999</v>
      </c>
      <c r="L167" s="279">
        <v>6.4000000000000003E-3</v>
      </c>
      <c r="M167" s="279">
        <v>-7.7999999999999996E-3</v>
      </c>
      <c r="N167" s="279">
        <v>5.3E-3</v>
      </c>
      <c r="O167" s="282">
        <v>0.12429999999999899</v>
      </c>
      <c r="P167" s="280">
        <v>0.1321</v>
      </c>
      <c r="Q167" s="280">
        <v>0.94140000000000001</v>
      </c>
      <c r="R167" s="281">
        <v>0.34649999999999898</v>
      </c>
      <c r="S167" s="279">
        <v>2E-3</v>
      </c>
      <c r="T167" s="279">
        <v>1.29999999999999E-3</v>
      </c>
      <c r="U167" s="280">
        <v>1.0234000000000001</v>
      </c>
      <c r="V167" s="279">
        <v>6.4000000000000003E-3</v>
      </c>
      <c r="W167" s="279">
        <v>-2.2000000000000001E-3</v>
      </c>
      <c r="X167" s="279">
        <v>5.8999999999999903E-3</v>
      </c>
    </row>
    <row r="168" spans="1:24" x14ac:dyDescent="0.25">
      <c r="A168" s="281" t="s">
        <v>4832</v>
      </c>
      <c r="B168" s="281"/>
      <c r="C168" s="281" t="s">
        <v>4235</v>
      </c>
      <c r="D168" s="281" t="s">
        <v>4234</v>
      </c>
      <c r="E168" s="282">
        <v>-6.4000000000000001E-2</v>
      </c>
      <c r="F168" s="280">
        <v>3.9600000000000003E-2</v>
      </c>
      <c r="G168" s="280">
        <v>-1.6165</v>
      </c>
      <c r="H168" s="281">
        <v>0.106</v>
      </c>
      <c r="I168" s="279">
        <v>1.6899999999999998E-2</v>
      </c>
      <c r="J168" s="279">
        <v>2.2000000000000001E-3</v>
      </c>
      <c r="K168" s="280">
        <v>1.0136000000000001</v>
      </c>
      <c r="L168" s="279">
        <v>6.8999999999999999E-3</v>
      </c>
      <c r="M168" s="279">
        <v>-8.9999999999999998E-4</v>
      </c>
      <c r="N168" s="279">
        <v>6.1999999999999998E-3</v>
      </c>
      <c r="O168" s="282">
        <v>-2.5399999999999898E-2</v>
      </c>
      <c r="P168" s="280">
        <v>4.58E-2</v>
      </c>
      <c r="Q168" s="280">
        <v>-0.55400000000000005</v>
      </c>
      <c r="R168" s="281">
        <v>0.5796</v>
      </c>
      <c r="S168" s="279">
        <v>1.6899999999999901E-2</v>
      </c>
      <c r="T168" s="279">
        <v>2.2000000000000001E-3</v>
      </c>
      <c r="U168" s="280">
        <v>1.0121</v>
      </c>
      <c r="V168" s="279">
        <v>7.6E-3</v>
      </c>
      <c r="W168" s="279">
        <v>4.8999999999999903E-3</v>
      </c>
      <c r="X168" s="279">
        <v>5.4999999999999901E-3</v>
      </c>
    </row>
    <row r="169" spans="1:24" x14ac:dyDescent="0.25">
      <c r="A169" s="281" t="s">
        <v>4831</v>
      </c>
      <c r="B169" s="281"/>
      <c r="C169" s="281" t="s">
        <v>4235</v>
      </c>
      <c r="D169" s="281" t="s">
        <v>4234</v>
      </c>
      <c r="E169" s="282">
        <v>4.4400000000000002E-2</v>
      </c>
      <c r="F169" s="280">
        <v>2.75E-2</v>
      </c>
      <c r="G169" s="280">
        <v>1.6153</v>
      </c>
      <c r="H169" s="281">
        <v>0.1062</v>
      </c>
      <c r="I169" s="279">
        <v>5.6599999999999998E-2</v>
      </c>
      <c r="J169" s="279">
        <v>3.5000000000000001E-3</v>
      </c>
      <c r="K169" s="280">
        <v>1.0125</v>
      </c>
      <c r="L169" s="279">
        <v>7.9000000000000008E-3</v>
      </c>
      <c r="M169" s="279">
        <v>8.1113999999999996E-5</v>
      </c>
      <c r="N169" s="279">
        <v>6.7000000000000002E-3</v>
      </c>
      <c r="O169" s="282">
        <v>4.41E-2</v>
      </c>
      <c r="P169" s="280">
        <v>3.4500000000000003E-2</v>
      </c>
      <c r="Q169" s="280">
        <v>1.2778</v>
      </c>
      <c r="R169" s="281">
        <v>0.20130000000000001</v>
      </c>
      <c r="S169" s="279">
        <v>5.6899999999999902E-2</v>
      </c>
      <c r="T169" s="279">
        <v>3.5999999999999899E-3</v>
      </c>
      <c r="U169" s="280">
        <v>1.01059999999999</v>
      </c>
      <c r="V169" s="279">
        <v>8.9999999999999906E-3</v>
      </c>
      <c r="W169" s="279">
        <v>5.0000000000000001E-4</v>
      </c>
      <c r="X169" s="279">
        <v>6.7000000000000002E-3</v>
      </c>
    </row>
    <row r="170" spans="1:24" x14ac:dyDescent="0.25">
      <c r="A170" s="281" t="s">
        <v>4830</v>
      </c>
      <c r="B170" s="281"/>
      <c r="C170" s="281" t="s">
        <v>4235</v>
      </c>
      <c r="D170" s="281" t="s">
        <v>4234</v>
      </c>
      <c r="E170" s="282">
        <v>0.1229</v>
      </c>
      <c r="F170" s="280">
        <v>7.6100000000000001E-2</v>
      </c>
      <c r="G170" s="280">
        <v>1.6146</v>
      </c>
      <c r="H170" s="281">
        <v>0.10639999999999999</v>
      </c>
      <c r="I170" s="279">
        <v>3.3E-3</v>
      </c>
      <c r="J170" s="279">
        <v>1.5E-3</v>
      </c>
      <c r="K170" s="280">
        <v>1.0069999999999999</v>
      </c>
      <c r="L170" s="279">
        <v>7.3000000000000001E-3</v>
      </c>
      <c r="M170" s="279">
        <v>-9.4999999999999998E-3</v>
      </c>
      <c r="N170" s="279">
        <v>5.3E-3</v>
      </c>
      <c r="O170" s="282">
        <v>-0.1241</v>
      </c>
      <c r="P170" s="280">
        <v>0.1079</v>
      </c>
      <c r="Q170" s="280">
        <v>-1.1496</v>
      </c>
      <c r="R170" s="281">
        <v>0.25030000000000002</v>
      </c>
      <c r="S170" s="279">
        <v>3.0999999999999899E-3</v>
      </c>
      <c r="T170" s="279">
        <v>1.6000000000000001E-3</v>
      </c>
      <c r="U170" s="280">
        <v>1.0065999999999899</v>
      </c>
      <c r="V170" s="279">
        <v>8.2000000000000007E-3</v>
      </c>
      <c r="W170" s="279">
        <v>5.1999999999999902E-3</v>
      </c>
      <c r="X170" s="279">
        <v>5.7000000000000002E-3</v>
      </c>
    </row>
    <row r="171" spans="1:24" x14ac:dyDescent="0.25">
      <c r="A171" s="281" t="s">
        <v>4829</v>
      </c>
      <c r="B171" s="281"/>
      <c r="C171" s="281" t="s">
        <v>4235</v>
      </c>
      <c r="D171" s="281" t="s">
        <v>4234</v>
      </c>
      <c r="E171" s="282">
        <v>-6.0299999999999999E-2</v>
      </c>
      <c r="F171" s="280">
        <v>3.7400000000000003E-2</v>
      </c>
      <c r="G171" s="280">
        <v>-1.6136999999999999</v>
      </c>
      <c r="H171" s="281">
        <v>0.1066</v>
      </c>
      <c r="I171" s="279">
        <v>3.6299999999999999E-2</v>
      </c>
      <c r="J171" s="279">
        <v>3.3E-3</v>
      </c>
      <c r="K171" s="280">
        <v>0.99080000000000001</v>
      </c>
      <c r="L171" s="279">
        <v>7.7999999999999996E-3</v>
      </c>
      <c r="M171" s="279">
        <v>6.0000000000000001E-3</v>
      </c>
      <c r="N171" s="279">
        <v>6.8999999999999999E-3</v>
      </c>
      <c r="O171" s="282">
        <v>-1.29E-2</v>
      </c>
      <c r="P171" s="280">
        <v>3.9199999999999902E-2</v>
      </c>
      <c r="Q171" s="280">
        <v>-0.32829999999999898</v>
      </c>
      <c r="R171" s="281">
        <v>0.74270000000000003</v>
      </c>
      <c r="S171" s="279">
        <v>3.6299999999999902E-2</v>
      </c>
      <c r="T171" s="279">
        <v>3.3999999999999898E-3</v>
      </c>
      <c r="U171" s="280">
        <v>0.99199999999999899</v>
      </c>
      <c r="V171" s="279">
        <v>8.3999999999999908E-3</v>
      </c>
      <c r="W171" s="279">
        <v>-3.0000000000000001E-3</v>
      </c>
      <c r="X171" s="279">
        <v>6.3E-3</v>
      </c>
    </row>
    <row r="172" spans="1:24" x14ac:dyDescent="0.25">
      <c r="A172" s="281" t="s">
        <v>4828</v>
      </c>
      <c r="B172" s="281"/>
      <c r="C172" s="281" t="s">
        <v>4235</v>
      </c>
      <c r="D172" s="281" t="s">
        <v>4234</v>
      </c>
      <c r="E172" s="282">
        <v>-5.8900000000000001E-2</v>
      </c>
      <c r="F172" s="280">
        <v>3.6799999999999999E-2</v>
      </c>
      <c r="G172" s="280">
        <v>-1.601</v>
      </c>
      <c r="H172" s="281">
        <v>0.1094</v>
      </c>
      <c r="I172" s="279">
        <v>4.8800000000000003E-2</v>
      </c>
      <c r="J172" s="279">
        <v>5.1999999999999998E-3</v>
      </c>
      <c r="K172" s="280">
        <v>1.0085999999999999</v>
      </c>
      <c r="L172" s="279">
        <v>6.8999999999999999E-3</v>
      </c>
      <c r="M172" s="279">
        <v>1.2999999999999999E-3</v>
      </c>
      <c r="N172" s="279">
        <v>5.8999999999999999E-3</v>
      </c>
      <c r="O172" s="282">
        <v>1.6299999999999901E-2</v>
      </c>
      <c r="P172" s="280">
        <v>4.4999999999999901E-2</v>
      </c>
      <c r="Q172" s="280">
        <v>0.3619</v>
      </c>
      <c r="R172" s="281">
        <v>0.71740000000000004</v>
      </c>
      <c r="S172" s="279">
        <v>4.9200000000000001E-2</v>
      </c>
      <c r="T172" s="279">
        <v>5.1999999999999902E-3</v>
      </c>
      <c r="U172" s="280">
        <v>1.0051000000000001</v>
      </c>
      <c r="V172" s="279">
        <v>7.6E-3</v>
      </c>
      <c r="W172" s="279">
        <v>5.4000000000000003E-3</v>
      </c>
      <c r="X172" s="279">
        <v>5.7999999999999901E-3</v>
      </c>
    </row>
    <row r="173" spans="1:24" x14ac:dyDescent="0.25">
      <c r="A173" s="281" t="s">
        <v>4827</v>
      </c>
      <c r="B173" s="281"/>
      <c r="C173" s="281" t="s">
        <v>4235</v>
      </c>
      <c r="D173" s="281" t="s">
        <v>4234</v>
      </c>
      <c r="E173" s="282">
        <v>-4.8500000000000001E-2</v>
      </c>
      <c r="F173" s="280">
        <v>3.0300000000000001E-2</v>
      </c>
      <c r="G173" s="280">
        <v>-1.6008</v>
      </c>
      <c r="H173" s="281">
        <v>0.1094</v>
      </c>
      <c r="I173" s="279">
        <v>3.0200000000000001E-2</v>
      </c>
      <c r="J173" s="279">
        <v>1.8E-3</v>
      </c>
      <c r="K173" s="280">
        <v>0.99370000000000003</v>
      </c>
      <c r="L173" s="279">
        <v>6.6E-3</v>
      </c>
      <c r="M173" s="279">
        <v>2E-3</v>
      </c>
      <c r="N173" s="279">
        <v>6.7000000000000002E-3</v>
      </c>
      <c r="O173" s="282">
        <v>9.3700000000000006E-2</v>
      </c>
      <c r="P173" s="280">
        <v>3.78E-2</v>
      </c>
      <c r="Q173" s="280">
        <v>2.4780000000000002</v>
      </c>
      <c r="R173" s="283">
        <v>1.32E-2</v>
      </c>
      <c r="S173" s="279">
        <v>3.04E-2</v>
      </c>
      <c r="T173" s="279">
        <v>1.9E-3</v>
      </c>
      <c r="U173" s="280">
        <v>0.99439999999999895</v>
      </c>
      <c r="V173" s="279">
        <v>7.9000000000000008E-3</v>
      </c>
      <c r="W173" s="279">
        <v>-8.0999999999999892E-3</v>
      </c>
      <c r="X173" s="279">
        <v>6.3E-3</v>
      </c>
    </row>
    <row r="174" spans="1:24" x14ac:dyDescent="0.25">
      <c r="A174" s="281" t="s">
        <v>4826</v>
      </c>
      <c r="B174" s="281"/>
      <c r="C174" s="281" t="s">
        <v>4235</v>
      </c>
      <c r="D174" s="281" t="s">
        <v>4234</v>
      </c>
      <c r="E174" s="282">
        <v>0.20269999999999999</v>
      </c>
      <c r="F174" s="280">
        <v>0.12690000000000001</v>
      </c>
      <c r="G174" s="280">
        <v>1.5969</v>
      </c>
      <c r="H174" s="281">
        <v>0.1103</v>
      </c>
      <c r="I174" s="279">
        <v>6.4999999999999997E-3</v>
      </c>
      <c r="J174" s="279">
        <v>5.1000000000000004E-3</v>
      </c>
      <c r="K174" s="280">
        <v>1.0058</v>
      </c>
      <c r="L174" s="279">
        <v>6.1000000000000004E-3</v>
      </c>
      <c r="M174" s="279">
        <v>-1.3899999999999999E-2</v>
      </c>
      <c r="N174" s="279">
        <v>5.3E-3</v>
      </c>
      <c r="O174" s="282">
        <v>-5.16E-2</v>
      </c>
      <c r="P174" s="280">
        <v>0.14330000000000001</v>
      </c>
      <c r="Q174" s="280">
        <v>-0.36</v>
      </c>
      <c r="R174" s="281">
        <v>0.71889999999999898</v>
      </c>
      <c r="S174" s="279">
        <v>5.4999999999999901E-3</v>
      </c>
      <c r="T174" s="279">
        <v>5.4000000000000003E-3</v>
      </c>
      <c r="U174" s="280">
        <v>1.0087999999999899</v>
      </c>
      <c r="V174" s="279">
        <v>6.8999999999999903E-3</v>
      </c>
      <c r="W174" s="279">
        <v>2.8999999999999898E-3</v>
      </c>
      <c r="X174" s="279">
        <v>5.7000000000000002E-3</v>
      </c>
    </row>
    <row r="175" spans="1:24" x14ac:dyDescent="0.25">
      <c r="A175" s="281" t="s">
        <v>4825</v>
      </c>
      <c r="B175" s="281"/>
      <c r="C175" s="281" t="s">
        <v>4235</v>
      </c>
      <c r="D175" s="281" t="s">
        <v>4234</v>
      </c>
      <c r="E175" s="282">
        <v>3.8199999999999998E-2</v>
      </c>
      <c r="F175" s="280">
        <v>2.41E-2</v>
      </c>
      <c r="G175" s="280">
        <v>1.5880000000000001</v>
      </c>
      <c r="H175" s="281">
        <v>0.1123</v>
      </c>
      <c r="I175" s="279">
        <v>5.4899999999999997E-2</v>
      </c>
      <c r="J175" s="279">
        <v>2.8999999999999998E-3</v>
      </c>
      <c r="K175" s="280">
        <v>1.0148999999999999</v>
      </c>
      <c r="L175" s="279">
        <v>9.4000000000000004E-3</v>
      </c>
      <c r="M175" s="279">
        <v>-5.7000000000000002E-3</v>
      </c>
      <c r="N175" s="279">
        <v>6.4000000000000003E-3</v>
      </c>
      <c r="O175" s="282">
        <v>-6.7400000000000002E-2</v>
      </c>
      <c r="P175" s="280">
        <v>3.4700000000000002E-2</v>
      </c>
      <c r="Q175" s="280">
        <v>-1.9412</v>
      </c>
      <c r="R175" s="283">
        <v>5.2200000000000003E-2</v>
      </c>
      <c r="S175" s="279">
        <v>5.4100000000000002E-2</v>
      </c>
      <c r="T175" s="279">
        <v>3.0000000000000001E-3</v>
      </c>
      <c r="U175" s="280">
        <v>1.0173000000000001</v>
      </c>
      <c r="V175" s="279">
        <v>1.0500000000000001E-2</v>
      </c>
      <c r="W175" s="279">
        <v>-4.0000000000000001E-3</v>
      </c>
      <c r="X175" s="279">
        <v>7.1999999999999903E-3</v>
      </c>
    </row>
    <row r="176" spans="1:24" x14ac:dyDescent="0.25">
      <c r="A176" s="281" t="s">
        <v>4824</v>
      </c>
      <c r="B176" s="281"/>
      <c r="C176" s="281" t="s">
        <v>4235</v>
      </c>
      <c r="D176" s="281" t="s">
        <v>4234</v>
      </c>
      <c r="E176" s="282">
        <v>-4.5900000000000003E-2</v>
      </c>
      <c r="F176" s="280">
        <v>2.9499999999999998E-2</v>
      </c>
      <c r="G176" s="280">
        <v>-1.5545</v>
      </c>
      <c r="H176" s="281">
        <v>0.1201</v>
      </c>
      <c r="I176" s="279">
        <v>3.4799999999999998E-2</v>
      </c>
      <c r="J176" s="279">
        <v>2.3999999999999998E-3</v>
      </c>
      <c r="K176" s="280">
        <v>1.0290999999999999</v>
      </c>
      <c r="L176" s="279">
        <v>8.0999999999999996E-3</v>
      </c>
      <c r="M176" s="279">
        <v>-3.0999999999999999E-3</v>
      </c>
      <c r="N176" s="279">
        <v>7.4000000000000003E-3</v>
      </c>
      <c r="O176" s="282">
        <v>5.55999999999999E-2</v>
      </c>
      <c r="P176" s="280">
        <v>3.8300000000000001E-2</v>
      </c>
      <c r="Q176" s="280">
        <v>1.4502999999999899</v>
      </c>
      <c r="R176" s="281">
        <v>0.14699999999999899</v>
      </c>
      <c r="S176" s="279">
        <v>3.4599999999999902E-2</v>
      </c>
      <c r="T176" s="279">
        <v>2.5999999999999899E-3</v>
      </c>
      <c r="U176" s="280">
        <v>1.0301</v>
      </c>
      <c r="V176" s="279">
        <v>9.2999999999999906E-3</v>
      </c>
      <c r="W176" s="279">
        <v>5.7999999999999901E-3</v>
      </c>
      <c r="X176" s="279">
        <v>7.1999999999999903E-3</v>
      </c>
    </row>
    <row r="177" spans="1:24" x14ac:dyDescent="0.25">
      <c r="A177" s="281" t="s">
        <v>4823</v>
      </c>
      <c r="B177" s="281"/>
      <c r="C177" s="281" t="s">
        <v>4235</v>
      </c>
      <c r="D177" s="281" t="s">
        <v>4234</v>
      </c>
      <c r="E177" s="282">
        <v>-3.8100000000000002E-2</v>
      </c>
      <c r="F177" s="280">
        <v>2.46E-2</v>
      </c>
      <c r="G177" s="280">
        <v>-1.5510999999999999</v>
      </c>
      <c r="H177" s="281">
        <v>0.12089999999999999</v>
      </c>
      <c r="I177" s="279">
        <v>4.99E-2</v>
      </c>
      <c r="J177" s="279">
        <v>2.8E-3</v>
      </c>
      <c r="K177" s="280">
        <v>1.0355000000000001</v>
      </c>
      <c r="L177" s="279">
        <v>9.1000000000000004E-3</v>
      </c>
      <c r="M177" s="279">
        <v>-2.0000000000000001E-4</v>
      </c>
      <c r="N177" s="279">
        <v>6.1999999999999998E-3</v>
      </c>
      <c r="O177" s="282">
        <v>-9.8100000000000007E-2</v>
      </c>
      <c r="P177" s="280">
        <v>3.2199999999999902E-2</v>
      </c>
      <c r="Q177" s="280">
        <v>-3.0518000000000001</v>
      </c>
      <c r="R177" s="283">
        <v>2.3E-3</v>
      </c>
      <c r="S177" s="279">
        <v>5.04E-2</v>
      </c>
      <c r="T177" s="279">
        <v>3.0000000000000001E-3</v>
      </c>
      <c r="U177" s="280">
        <v>1.0299</v>
      </c>
      <c r="V177" s="279">
        <v>0.01</v>
      </c>
      <c r="W177" s="279">
        <v>-1.8E-3</v>
      </c>
      <c r="X177" s="279">
        <v>6.3E-3</v>
      </c>
    </row>
    <row r="178" spans="1:24" x14ac:dyDescent="0.25">
      <c r="A178" s="281" t="s">
        <v>4822</v>
      </c>
      <c r="B178" s="281"/>
      <c r="C178" s="281" t="s">
        <v>4235</v>
      </c>
      <c r="D178" s="281" t="s">
        <v>4234</v>
      </c>
      <c r="E178" s="282">
        <v>5.28E-2</v>
      </c>
      <c r="F178" s="280">
        <v>3.4200000000000001E-2</v>
      </c>
      <c r="G178" s="280">
        <v>1.5408999999999999</v>
      </c>
      <c r="H178" s="281">
        <v>0.12330000000000001</v>
      </c>
      <c r="I178" s="279">
        <v>7.9000000000000001E-2</v>
      </c>
      <c r="J178" s="279">
        <v>9.2999999999999992E-3</v>
      </c>
      <c r="K178" s="280">
        <v>1.0082</v>
      </c>
      <c r="L178" s="279">
        <v>8.3000000000000001E-3</v>
      </c>
      <c r="M178" s="279">
        <v>-3.5000000000000001E-3</v>
      </c>
      <c r="N178" s="279">
        <v>6.4000000000000003E-3</v>
      </c>
      <c r="O178" s="282">
        <v>-0.13100000000000001</v>
      </c>
      <c r="P178" s="280">
        <v>4.6199999999999901E-2</v>
      </c>
      <c r="Q178" s="280">
        <v>-2.8389000000000002</v>
      </c>
      <c r="R178" s="283">
        <v>4.4999999999999901E-3</v>
      </c>
      <c r="S178" s="279">
        <v>8.2600000000000007E-2</v>
      </c>
      <c r="T178" s="279">
        <v>9.7000000000000003E-3</v>
      </c>
      <c r="U178" s="280">
        <v>1.0008999999999899</v>
      </c>
      <c r="V178" s="279">
        <v>8.9999999999999906E-3</v>
      </c>
      <c r="W178" s="279">
        <v>1.0800000000000001E-2</v>
      </c>
      <c r="X178" s="279">
        <v>6.1999999999999902E-3</v>
      </c>
    </row>
    <row r="179" spans="1:24" x14ac:dyDescent="0.25">
      <c r="A179" s="281" t="s">
        <v>4821</v>
      </c>
      <c r="B179" s="281"/>
      <c r="C179" s="281" t="s">
        <v>4235</v>
      </c>
      <c r="D179" s="281" t="s">
        <v>4234</v>
      </c>
      <c r="E179" s="282">
        <v>8.6300000000000002E-2</v>
      </c>
      <c r="F179" s="280">
        <v>5.6099999999999997E-2</v>
      </c>
      <c r="G179" s="280">
        <v>1.5401</v>
      </c>
      <c r="H179" s="281">
        <v>0.1235</v>
      </c>
      <c r="I179" s="279">
        <v>4.1599999999999998E-2</v>
      </c>
      <c r="J179" s="279">
        <v>1.01E-2</v>
      </c>
      <c r="K179" s="280">
        <v>1.0085</v>
      </c>
      <c r="L179" s="279">
        <v>7.0000000000000001E-3</v>
      </c>
      <c r="M179" s="279">
        <v>-6.6E-3</v>
      </c>
      <c r="N179" s="279">
        <v>5.4000000000000003E-3</v>
      </c>
      <c r="O179" s="282">
        <v>2.63E-2</v>
      </c>
      <c r="P179" s="280">
        <v>6.5500000000000003E-2</v>
      </c>
      <c r="Q179" s="280">
        <v>0.40060000000000001</v>
      </c>
      <c r="R179" s="281">
        <v>0.68869999999999898</v>
      </c>
      <c r="S179" s="279">
        <v>4.65E-2</v>
      </c>
      <c r="T179" s="279">
        <v>1.06E-2</v>
      </c>
      <c r="U179" s="280">
        <v>1.0068999999999899</v>
      </c>
      <c r="V179" s="279">
        <v>8.0999999999999892E-3</v>
      </c>
      <c r="W179" s="279">
        <v>1.29999999999999E-3</v>
      </c>
      <c r="X179" s="279">
        <v>5.7999999999999901E-3</v>
      </c>
    </row>
    <row r="180" spans="1:24" x14ac:dyDescent="0.25">
      <c r="A180" s="281" t="s">
        <v>4820</v>
      </c>
      <c r="B180" s="281"/>
      <c r="C180" s="281" t="s">
        <v>4235</v>
      </c>
      <c r="D180" s="281" t="s">
        <v>4234</v>
      </c>
      <c r="E180" s="282">
        <v>8.5999999999999993E-2</v>
      </c>
      <c r="F180" s="280">
        <v>5.5899999999999998E-2</v>
      </c>
      <c r="G180" s="280">
        <v>1.5376000000000001</v>
      </c>
      <c r="H180" s="281">
        <v>0.1241</v>
      </c>
      <c r="I180" s="279">
        <v>1.8499999999999999E-2</v>
      </c>
      <c r="J180" s="279">
        <v>4.7999999999999996E-3</v>
      </c>
      <c r="K180" s="280">
        <v>0.99490000000000001</v>
      </c>
      <c r="L180" s="279">
        <v>6.6E-3</v>
      </c>
      <c r="M180" s="279">
        <v>-5.1999999999999998E-3</v>
      </c>
      <c r="N180" s="279">
        <v>5.4000000000000003E-3</v>
      </c>
      <c r="O180" s="282">
        <v>-8.2299999999999901E-2</v>
      </c>
      <c r="P180" s="280">
        <v>7.83999999999999E-2</v>
      </c>
      <c r="Q180" s="280">
        <v>-1.0496000000000001</v>
      </c>
      <c r="R180" s="281">
        <v>0.293899999999999</v>
      </c>
      <c r="S180" s="279">
        <v>1.7999999999999901E-2</v>
      </c>
      <c r="T180" s="279">
        <v>5.1000000000000004E-3</v>
      </c>
      <c r="U180" s="280">
        <v>0.99680000000000002</v>
      </c>
      <c r="V180" s="279">
        <v>7.6E-3</v>
      </c>
      <c r="W180" s="279">
        <v>3.5000000000000001E-3</v>
      </c>
      <c r="X180" s="279">
        <v>5.7000000000000002E-3</v>
      </c>
    </row>
    <row r="181" spans="1:24" x14ac:dyDescent="0.25">
      <c r="A181" s="281" t="s">
        <v>4819</v>
      </c>
      <c r="B181" s="281"/>
      <c r="C181" s="281" t="s">
        <v>4235</v>
      </c>
      <c r="D181" s="281" t="s">
        <v>4234</v>
      </c>
      <c r="E181" s="282">
        <v>-4.99E-2</v>
      </c>
      <c r="F181" s="280">
        <v>3.2500000000000001E-2</v>
      </c>
      <c r="G181" s="280">
        <v>-1.5365</v>
      </c>
      <c r="H181" s="281">
        <v>0.1244</v>
      </c>
      <c r="I181" s="279">
        <v>5.1799999999999999E-2</v>
      </c>
      <c r="J181" s="279">
        <v>6.4000000000000003E-3</v>
      </c>
      <c r="K181" s="280">
        <v>1.0343</v>
      </c>
      <c r="L181" s="279">
        <v>1.35E-2</v>
      </c>
      <c r="M181" s="279">
        <v>1.15E-2</v>
      </c>
      <c r="N181" s="279">
        <v>6.1000000000000004E-3</v>
      </c>
      <c r="O181" s="282">
        <v>8.3299999999999902E-2</v>
      </c>
      <c r="P181" s="280">
        <v>3.9199999999999902E-2</v>
      </c>
      <c r="Q181" s="280">
        <v>2.1236999999999902</v>
      </c>
      <c r="R181" s="283">
        <v>3.3700000000000001E-2</v>
      </c>
      <c r="S181" s="279">
        <v>5.1200000000000002E-2</v>
      </c>
      <c r="T181" s="279">
        <v>6.6E-3</v>
      </c>
      <c r="U181" s="280">
        <v>1.0333000000000001</v>
      </c>
      <c r="V181" s="279">
        <v>1.47E-2</v>
      </c>
      <c r="W181" s="279">
        <v>-1.0800000000000001E-2</v>
      </c>
      <c r="X181" s="279">
        <v>6.4999999999999902E-3</v>
      </c>
    </row>
    <row r="182" spans="1:24" x14ac:dyDescent="0.25">
      <c r="A182" s="281" t="s">
        <v>4818</v>
      </c>
      <c r="B182" s="281"/>
      <c r="C182" s="281" t="s">
        <v>4235</v>
      </c>
      <c r="D182" s="281" t="s">
        <v>4234</v>
      </c>
      <c r="E182" s="282">
        <v>8.4699999999999998E-2</v>
      </c>
      <c r="F182" s="280">
        <v>5.5199999999999999E-2</v>
      </c>
      <c r="G182" s="280">
        <v>1.5344</v>
      </c>
      <c r="H182" s="281">
        <v>0.1249</v>
      </c>
      <c r="I182" s="279">
        <v>8.2000000000000007E-3</v>
      </c>
      <c r="J182" s="279">
        <v>2.0999999999999999E-3</v>
      </c>
      <c r="K182" s="280">
        <v>1.0158</v>
      </c>
      <c r="L182" s="279">
        <v>7.1000000000000004E-3</v>
      </c>
      <c r="M182" s="279">
        <v>-4.7999999999999996E-3</v>
      </c>
      <c r="N182" s="279">
        <v>6.4999999999999997E-3</v>
      </c>
      <c r="O182" s="282">
        <v>-2.5700000000000001E-2</v>
      </c>
      <c r="P182" s="280">
        <v>6.28999999999999E-2</v>
      </c>
      <c r="Q182" s="280">
        <v>-0.40939999999999899</v>
      </c>
      <c r="R182" s="281">
        <v>0.68220000000000003</v>
      </c>
      <c r="S182" s="279">
        <v>8.8000000000000005E-3</v>
      </c>
      <c r="T182" s="279">
        <v>2.2000000000000001E-3</v>
      </c>
      <c r="U182" s="280">
        <v>1.0126999999999899</v>
      </c>
      <c r="V182" s="279">
        <v>8.0000000000000002E-3</v>
      </c>
      <c r="W182" s="279">
        <v>6.7000000000000002E-3</v>
      </c>
      <c r="X182" s="279">
        <v>5.7999999999999901E-3</v>
      </c>
    </row>
    <row r="183" spans="1:24" x14ac:dyDescent="0.25">
      <c r="A183" s="281" t="s">
        <v>4817</v>
      </c>
      <c r="B183" s="281"/>
      <c r="C183" s="281" t="s">
        <v>4235</v>
      </c>
      <c r="D183" s="281" t="s">
        <v>4234</v>
      </c>
      <c r="E183" s="282">
        <v>-3.7900000000000003E-2</v>
      </c>
      <c r="F183" s="280">
        <v>2.47E-2</v>
      </c>
      <c r="G183" s="280">
        <v>-1.5317000000000001</v>
      </c>
      <c r="H183" s="281">
        <v>0.12559999999999999</v>
      </c>
      <c r="I183" s="279">
        <v>6.13E-2</v>
      </c>
      <c r="J183" s="279">
        <v>2.5000000000000001E-3</v>
      </c>
      <c r="K183" s="280">
        <v>1.0266</v>
      </c>
      <c r="L183" s="279">
        <v>1.0200000000000001E-2</v>
      </c>
      <c r="M183" s="279">
        <v>-6.9999999999999999E-4</v>
      </c>
      <c r="N183" s="279">
        <v>6.7000000000000002E-3</v>
      </c>
      <c r="O183" s="282">
        <v>2.1299999999999899E-2</v>
      </c>
      <c r="P183" s="280">
        <v>2.9399999999999898E-2</v>
      </c>
      <c r="Q183" s="280">
        <v>0.72509999999999897</v>
      </c>
      <c r="R183" s="281">
        <v>0.46839999999999898</v>
      </c>
      <c r="S183" s="279">
        <v>6.1800000000000001E-2</v>
      </c>
      <c r="T183" s="279">
        <v>2.8E-3</v>
      </c>
      <c r="U183" s="280">
        <v>1.0221</v>
      </c>
      <c r="V183" s="279">
        <v>1.09E-2</v>
      </c>
      <c r="W183" s="279">
        <v>1.4E-3</v>
      </c>
      <c r="X183" s="279">
        <v>6.6E-3</v>
      </c>
    </row>
    <row r="184" spans="1:24" x14ac:dyDescent="0.25">
      <c r="A184" s="281" t="s">
        <v>4816</v>
      </c>
      <c r="B184" s="281"/>
      <c r="C184" s="281" t="s">
        <v>4235</v>
      </c>
      <c r="D184" s="281" t="s">
        <v>4234</v>
      </c>
      <c r="E184" s="282">
        <v>3.8399999999999997E-2</v>
      </c>
      <c r="F184" s="280">
        <v>2.52E-2</v>
      </c>
      <c r="G184" s="280">
        <v>1.5275000000000001</v>
      </c>
      <c r="H184" s="281">
        <v>0.12659999999999999</v>
      </c>
      <c r="I184" s="279">
        <v>0.1134</v>
      </c>
      <c r="J184" s="279">
        <v>4.5999999999999999E-3</v>
      </c>
      <c r="K184" s="280">
        <v>1.0595000000000001</v>
      </c>
      <c r="L184" s="279">
        <v>1.52E-2</v>
      </c>
      <c r="M184" s="279">
        <v>2.7000000000000001E-3</v>
      </c>
      <c r="N184" s="279">
        <v>9.5999999999999992E-3</v>
      </c>
      <c r="O184" s="282">
        <v>-9.9099999999999897E-2</v>
      </c>
      <c r="P184" s="280">
        <v>2.7900000000000001E-2</v>
      </c>
      <c r="Q184" s="280">
        <v>-3.5518999999999901</v>
      </c>
      <c r="R184" s="283">
        <v>4.0000000000000002E-4</v>
      </c>
      <c r="S184" s="279">
        <v>0.1147</v>
      </c>
      <c r="T184" s="279">
        <v>4.8999999999999903E-3</v>
      </c>
      <c r="U184" s="280">
        <v>1.0531999999999899</v>
      </c>
      <c r="V184" s="279">
        <v>1.7000000000000001E-2</v>
      </c>
      <c r="W184" s="279">
        <v>3.0999999999999899E-3</v>
      </c>
      <c r="X184" s="279">
        <v>8.0999999999999892E-3</v>
      </c>
    </row>
    <row r="185" spans="1:24" x14ac:dyDescent="0.25">
      <c r="A185" s="281" t="s">
        <v>4815</v>
      </c>
      <c r="B185" s="281">
        <v>21833088</v>
      </c>
      <c r="C185" s="281" t="s">
        <v>4422</v>
      </c>
      <c r="D185" s="281" t="s">
        <v>4234</v>
      </c>
      <c r="E185" s="282">
        <v>0.1278</v>
      </c>
      <c r="F185" s="280">
        <v>8.3900000000000002E-2</v>
      </c>
      <c r="G185" s="280">
        <v>1.5236000000000001</v>
      </c>
      <c r="H185" s="281">
        <v>0.12759999999999999</v>
      </c>
      <c r="I185" s="279">
        <v>6.5500000000000003E-2</v>
      </c>
      <c r="J185" s="279">
        <v>2.7699999999999999E-2</v>
      </c>
      <c r="K185" s="280">
        <v>1.0545</v>
      </c>
      <c r="L185" s="279">
        <v>8.8000000000000005E-3</v>
      </c>
      <c r="M185" s="279">
        <v>-3.0000000000000001E-3</v>
      </c>
      <c r="N185" s="279">
        <v>8.5000000000000006E-3</v>
      </c>
      <c r="O185" s="282">
        <v>3.8199999999999901E-2</v>
      </c>
      <c r="P185" s="280">
        <v>8.4599999999999898E-2</v>
      </c>
      <c r="Q185" s="280">
        <v>0.45129999999999898</v>
      </c>
      <c r="R185" s="281">
        <v>0.65180000000000005</v>
      </c>
      <c r="S185" s="279">
        <v>7.1800000000000003E-2</v>
      </c>
      <c r="T185" s="279">
        <v>2.8199999999999899E-2</v>
      </c>
      <c r="U185" s="280">
        <v>1.0422</v>
      </c>
      <c r="V185" s="279">
        <v>9.2999999999999906E-3</v>
      </c>
      <c r="W185" s="279">
        <v>-2.8E-3</v>
      </c>
      <c r="X185" s="279">
        <v>7.1999999999999903E-3</v>
      </c>
    </row>
    <row r="186" spans="1:24" x14ac:dyDescent="0.25">
      <c r="A186" s="281" t="s">
        <v>4814</v>
      </c>
      <c r="B186" s="281">
        <v>23722424</v>
      </c>
      <c r="C186" s="281" t="s">
        <v>4345</v>
      </c>
      <c r="D186" s="281" t="s">
        <v>4234</v>
      </c>
      <c r="E186" s="282">
        <v>-4.4999999999999998E-2</v>
      </c>
      <c r="F186" s="280">
        <v>2.9600000000000001E-2</v>
      </c>
      <c r="G186" s="280">
        <v>-1.5186999999999999</v>
      </c>
      <c r="H186" s="281">
        <v>0.1288</v>
      </c>
      <c r="I186" s="279">
        <v>8.4400000000000003E-2</v>
      </c>
      <c r="J186" s="279">
        <v>6.3E-3</v>
      </c>
      <c r="K186" s="280">
        <v>1.0186999999999999</v>
      </c>
      <c r="L186" s="279">
        <v>8.9999999999999993E-3</v>
      </c>
      <c r="M186" s="279">
        <v>8.0000000000000002E-3</v>
      </c>
      <c r="N186" s="279">
        <v>7.1999999999999998E-3</v>
      </c>
      <c r="O186" s="282">
        <v>6.6000000000000003E-2</v>
      </c>
      <c r="P186" s="280">
        <v>3.6900000000000002E-2</v>
      </c>
      <c r="Q186" s="280">
        <v>1.7888999999999899</v>
      </c>
      <c r="R186" s="283">
        <v>7.3599999999999902E-2</v>
      </c>
      <c r="S186" s="279">
        <v>8.7999999999999898E-2</v>
      </c>
      <c r="T186" s="279">
        <v>6.6E-3</v>
      </c>
      <c r="U186" s="280">
        <v>1.0107999999999899</v>
      </c>
      <c r="V186" s="279">
        <v>0.01</v>
      </c>
      <c r="W186" s="279">
        <v>1.1000000000000001E-3</v>
      </c>
      <c r="X186" s="279">
        <v>6.3E-3</v>
      </c>
    </row>
    <row r="187" spans="1:24" x14ac:dyDescent="0.25">
      <c r="A187" s="281" t="s">
        <v>4813</v>
      </c>
      <c r="B187" s="281"/>
      <c r="C187" s="281" t="s">
        <v>4235</v>
      </c>
      <c r="D187" s="281" t="s">
        <v>4234</v>
      </c>
      <c r="E187" s="282">
        <v>3.4200000000000001E-2</v>
      </c>
      <c r="F187" s="280">
        <v>2.2700000000000001E-2</v>
      </c>
      <c r="G187" s="280">
        <v>1.5076000000000001</v>
      </c>
      <c r="H187" s="281">
        <v>0.13170000000000001</v>
      </c>
      <c r="I187" s="279">
        <v>5.96E-2</v>
      </c>
      <c r="J187" s="279">
        <v>2.8E-3</v>
      </c>
      <c r="K187" s="280">
        <v>1.0241</v>
      </c>
      <c r="L187" s="279">
        <v>9.1999999999999998E-3</v>
      </c>
      <c r="M187" s="279">
        <v>1.1000000000000001E-3</v>
      </c>
      <c r="N187" s="279">
        <v>6.4000000000000003E-3</v>
      </c>
      <c r="O187" s="282">
        <v>-2.3E-3</v>
      </c>
      <c r="P187" s="280">
        <v>2.76E-2</v>
      </c>
      <c r="Q187" s="280">
        <v>-8.3199999999999899E-2</v>
      </c>
      <c r="R187" s="281">
        <v>0.93369999999999898</v>
      </c>
      <c r="S187" s="279">
        <v>5.9299999999999901E-2</v>
      </c>
      <c r="T187" s="279">
        <v>3.0999999999999899E-3</v>
      </c>
      <c r="U187" s="280">
        <v>1.0249999999999899</v>
      </c>
      <c r="V187" s="279">
        <v>1.03E-2</v>
      </c>
      <c r="W187" s="279">
        <v>-2E-3</v>
      </c>
      <c r="X187" s="279">
        <v>6.6E-3</v>
      </c>
    </row>
    <row r="188" spans="1:24" x14ac:dyDescent="0.25">
      <c r="A188" s="281" t="s">
        <v>4812</v>
      </c>
      <c r="B188" s="281"/>
      <c r="C188" s="281" t="s">
        <v>4235</v>
      </c>
      <c r="D188" s="281" t="s">
        <v>4234</v>
      </c>
      <c r="E188" s="282">
        <v>8.43E-2</v>
      </c>
      <c r="F188" s="280">
        <v>5.6000000000000001E-2</v>
      </c>
      <c r="G188" s="280">
        <v>1.5036</v>
      </c>
      <c r="H188" s="281">
        <v>0.13270000000000001</v>
      </c>
      <c r="I188" s="279">
        <v>5.3E-3</v>
      </c>
      <c r="J188" s="279">
        <v>1.2999999999999999E-3</v>
      </c>
      <c r="K188" s="280">
        <v>0.99180000000000001</v>
      </c>
      <c r="L188" s="279">
        <v>6.4000000000000003E-3</v>
      </c>
      <c r="M188" s="279">
        <v>-3.0999999999999999E-3</v>
      </c>
      <c r="N188" s="279">
        <v>5.1000000000000004E-3</v>
      </c>
      <c r="O188" s="282">
        <v>-5.1000000000000004E-3</v>
      </c>
      <c r="P188" s="280">
        <v>7.3400000000000007E-2</v>
      </c>
      <c r="Q188" s="280">
        <v>-6.9900000000000004E-2</v>
      </c>
      <c r="R188" s="281">
        <v>0.94430000000000003</v>
      </c>
      <c r="S188" s="279">
        <v>5.7999999999999901E-3</v>
      </c>
      <c r="T188" s="279">
        <v>1.4E-3</v>
      </c>
      <c r="U188" s="280">
        <v>0.98839999999999895</v>
      </c>
      <c r="V188" s="279">
        <v>6.8999999999999903E-3</v>
      </c>
      <c r="W188" s="279">
        <v>-1.6000000000000001E-3</v>
      </c>
      <c r="X188" s="279">
        <v>5.5999999999999904E-3</v>
      </c>
    </row>
    <row r="189" spans="1:24" x14ac:dyDescent="0.25">
      <c r="A189" s="281" t="s">
        <v>4811</v>
      </c>
      <c r="B189" s="281"/>
      <c r="C189" s="281" t="s">
        <v>4235</v>
      </c>
      <c r="D189" s="281" t="s">
        <v>4234</v>
      </c>
      <c r="E189" s="282">
        <v>-6.25E-2</v>
      </c>
      <c r="F189" s="280">
        <v>4.1599999999999998E-2</v>
      </c>
      <c r="G189" s="280">
        <v>-1.5037</v>
      </c>
      <c r="H189" s="281">
        <v>0.13270000000000001</v>
      </c>
      <c r="I189" s="279">
        <v>2.1700000000000001E-2</v>
      </c>
      <c r="J189" s="279">
        <v>2.7000000000000001E-3</v>
      </c>
      <c r="K189" s="280">
        <v>1.0177</v>
      </c>
      <c r="L189" s="279">
        <v>6.7999999999999996E-3</v>
      </c>
      <c r="M189" s="279">
        <v>2.0000000000000001E-4</v>
      </c>
      <c r="N189" s="279">
        <v>6.0000000000000001E-3</v>
      </c>
      <c r="O189" s="282">
        <v>-7.5999999999999901E-2</v>
      </c>
      <c r="P189" s="280">
        <v>5.19999999999999E-2</v>
      </c>
      <c r="Q189" s="280">
        <v>-1.4621</v>
      </c>
      <c r="R189" s="281">
        <v>0.143699999999999</v>
      </c>
      <c r="S189" s="279">
        <v>2.0500000000000001E-2</v>
      </c>
      <c r="T189" s="279">
        <v>3.0000000000000001E-3</v>
      </c>
      <c r="U189" s="280">
        <v>1.0226</v>
      </c>
      <c r="V189" s="279">
        <v>7.6E-3</v>
      </c>
      <c r="W189" s="279">
        <v>3.8E-3</v>
      </c>
      <c r="X189" s="279">
        <v>5.8999999999999903E-3</v>
      </c>
    </row>
    <row r="190" spans="1:24" x14ac:dyDescent="0.25">
      <c r="A190" s="281" t="s">
        <v>4810</v>
      </c>
      <c r="B190" s="281"/>
      <c r="C190" s="281" t="s">
        <v>4235</v>
      </c>
      <c r="D190" s="281" t="s">
        <v>4234</v>
      </c>
      <c r="E190" s="282">
        <v>0.11</v>
      </c>
      <c r="F190" s="280">
        <v>7.3300000000000004E-2</v>
      </c>
      <c r="G190" s="280">
        <v>1.5018</v>
      </c>
      <c r="H190" s="281">
        <v>0.1331</v>
      </c>
      <c r="I190" s="279">
        <v>6.4999999999999997E-3</v>
      </c>
      <c r="J190" s="279">
        <v>1.6999999999999999E-3</v>
      </c>
      <c r="K190" s="280">
        <v>1.0085</v>
      </c>
      <c r="L190" s="279">
        <v>7.1999999999999998E-3</v>
      </c>
      <c r="M190" s="279">
        <v>-2.8999999999999998E-3</v>
      </c>
      <c r="N190" s="279">
        <v>6.4999999999999997E-3</v>
      </c>
      <c r="O190" s="282">
        <v>-0.21629999999999899</v>
      </c>
      <c r="P190" s="280">
        <v>7.20999999999999E-2</v>
      </c>
      <c r="Q190" s="280">
        <v>-3.0013000000000001</v>
      </c>
      <c r="R190" s="283">
        <v>2.7000000000000001E-3</v>
      </c>
      <c r="S190" s="279">
        <v>6.8999999999999903E-3</v>
      </c>
      <c r="T190" s="279">
        <v>1.6999999999999899E-3</v>
      </c>
      <c r="U190" s="280">
        <v>1.0064</v>
      </c>
      <c r="V190" s="279">
        <v>7.7000000000000002E-3</v>
      </c>
      <c r="W190" s="279">
        <v>8.0000000000000002E-3</v>
      </c>
      <c r="X190" s="279">
        <v>5.8999999999999903E-3</v>
      </c>
    </row>
    <row r="191" spans="1:24" x14ac:dyDescent="0.25">
      <c r="A191" s="281" t="s">
        <v>4809</v>
      </c>
      <c r="B191" s="281"/>
      <c r="C191" s="281" t="s">
        <v>4235</v>
      </c>
      <c r="D191" s="281" t="s">
        <v>4234</v>
      </c>
      <c r="E191" s="282">
        <v>7.0900000000000005E-2</v>
      </c>
      <c r="F191" s="280">
        <v>4.7199999999999999E-2</v>
      </c>
      <c r="G191" s="280">
        <v>1.5013000000000001</v>
      </c>
      <c r="H191" s="281">
        <v>0.1333</v>
      </c>
      <c r="I191" s="279">
        <v>1.4500000000000001E-2</v>
      </c>
      <c r="J191" s="279">
        <v>1.8E-3</v>
      </c>
      <c r="K191" s="280">
        <v>1.0243</v>
      </c>
      <c r="L191" s="279">
        <v>6.8999999999999999E-3</v>
      </c>
      <c r="M191" s="279">
        <v>-5.1999999999999998E-3</v>
      </c>
      <c r="N191" s="279">
        <v>6.3E-3</v>
      </c>
      <c r="O191" s="282">
        <v>-6.2600000000000003E-2</v>
      </c>
      <c r="P191" s="280">
        <v>5.5300000000000002E-2</v>
      </c>
      <c r="Q191" s="280">
        <v>-1.1315</v>
      </c>
      <c r="R191" s="281">
        <v>0.25779999999999897</v>
      </c>
      <c r="S191" s="279">
        <v>1.44E-2</v>
      </c>
      <c r="T191" s="279">
        <v>2E-3</v>
      </c>
      <c r="U191" s="280">
        <v>1.026</v>
      </c>
      <c r="V191" s="279">
        <v>8.0999999999999892E-3</v>
      </c>
      <c r="W191" s="279">
        <v>-1.03E-2</v>
      </c>
      <c r="X191" s="279">
        <v>6.3E-3</v>
      </c>
    </row>
    <row r="192" spans="1:24" x14ac:dyDescent="0.25">
      <c r="A192" s="281" t="s">
        <v>4808</v>
      </c>
      <c r="B192" s="281"/>
      <c r="C192" s="281" t="s">
        <v>4235</v>
      </c>
      <c r="D192" s="281" t="s">
        <v>4234</v>
      </c>
      <c r="E192" s="282">
        <v>4.3999999999999997E-2</v>
      </c>
      <c r="F192" s="280">
        <v>2.9600000000000001E-2</v>
      </c>
      <c r="G192" s="280">
        <v>1.4881</v>
      </c>
      <c r="H192" s="281">
        <v>0.13669999999999999</v>
      </c>
      <c r="I192" s="279">
        <v>2.46E-2</v>
      </c>
      <c r="J192" s="279">
        <v>1.9E-3</v>
      </c>
      <c r="K192" s="280">
        <v>1.0175000000000001</v>
      </c>
      <c r="L192" s="279">
        <v>7.4000000000000003E-3</v>
      </c>
      <c r="M192" s="279">
        <v>-4.3E-3</v>
      </c>
      <c r="N192" s="279">
        <v>6.1000000000000004E-3</v>
      </c>
      <c r="O192" s="282">
        <v>-2.1399999999999898E-2</v>
      </c>
      <c r="P192" s="280">
        <v>3.8800000000000001E-2</v>
      </c>
      <c r="Q192" s="280">
        <v>-0.55189999999999895</v>
      </c>
      <c r="R192" s="281">
        <v>0.58099999999999896</v>
      </c>
      <c r="S192" s="279">
        <v>2.5100000000000001E-2</v>
      </c>
      <c r="T192" s="279">
        <v>1.9E-3</v>
      </c>
      <c r="U192" s="280">
        <v>1.0168999999999899</v>
      </c>
      <c r="V192" s="279">
        <v>7.9000000000000008E-3</v>
      </c>
      <c r="W192" s="279">
        <v>-9.7999999999999893E-3</v>
      </c>
      <c r="X192" s="279">
        <v>6.1999999999999902E-3</v>
      </c>
    </row>
    <row r="193" spans="1:24" x14ac:dyDescent="0.25">
      <c r="A193" s="281" t="s">
        <v>4807</v>
      </c>
      <c r="B193" s="281"/>
      <c r="C193" s="281" t="s">
        <v>4235</v>
      </c>
      <c r="D193" s="281" t="s">
        <v>4234</v>
      </c>
      <c r="E193" s="282">
        <v>6.5199999999999994E-2</v>
      </c>
      <c r="F193" s="280">
        <v>4.3799999999999999E-2</v>
      </c>
      <c r="G193" s="280">
        <v>1.4877</v>
      </c>
      <c r="H193" s="281">
        <v>0.1368</v>
      </c>
      <c r="I193" s="279">
        <v>1.32E-2</v>
      </c>
      <c r="J193" s="279">
        <v>1.6999999999999999E-3</v>
      </c>
      <c r="K193" s="280">
        <v>0.99860000000000004</v>
      </c>
      <c r="L193" s="279">
        <v>7.4999999999999997E-3</v>
      </c>
      <c r="M193" s="279">
        <v>-6.8999999999999999E-3</v>
      </c>
      <c r="N193" s="279">
        <v>6.3E-3</v>
      </c>
      <c r="O193" s="282">
        <v>-5.67E-2</v>
      </c>
      <c r="P193" s="280">
        <v>5.1700000000000003E-2</v>
      </c>
      <c r="Q193" s="280">
        <v>-1.0959000000000001</v>
      </c>
      <c r="R193" s="281">
        <v>0.27310000000000001</v>
      </c>
      <c r="S193" s="279">
        <v>1.35999999999999E-2</v>
      </c>
      <c r="T193" s="279">
        <v>1.6999999999999899E-3</v>
      </c>
      <c r="U193" s="280">
        <v>0.99690000000000001</v>
      </c>
      <c r="V193" s="279">
        <v>7.6E-3</v>
      </c>
      <c r="W193" s="279">
        <v>1.24E-2</v>
      </c>
      <c r="X193" s="279">
        <v>6.7000000000000002E-3</v>
      </c>
    </row>
    <row r="194" spans="1:24" x14ac:dyDescent="0.25">
      <c r="A194" s="281" t="s">
        <v>4806</v>
      </c>
      <c r="B194" s="281"/>
      <c r="C194" s="281" t="s">
        <v>4235</v>
      </c>
      <c r="D194" s="281" t="s">
        <v>4234</v>
      </c>
      <c r="E194" s="282">
        <v>-6.8400000000000002E-2</v>
      </c>
      <c r="F194" s="280">
        <v>4.65E-2</v>
      </c>
      <c r="G194" s="280">
        <v>-1.4725999999999999</v>
      </c>
      <c r="H194" s="281">
        <v>0.1409</v>
      </c>
      <c r="I194" s="279">
        <v>1.11E-2</v>
      </c>
      <c r="J194" s="279">
        <v>2.7000000000000001E-3</v>
      </c>
      <c r="K194" s="280">
        <v>1.012</v>
      </c>
      <c r="L194" s="279">
        <v>1.6299999999999999E-2</v>
      </c>
      <c r="M194" s="279">
        <v>5.5999999999999999E-3</v>
      </c>
      <c r="N194" s="279">
        <v>6.0000000000000001E-3</v>
      </c>
      <c r="O194" s="282">
        <v>2.41E-2</v>
      </c>
      <c r="P194" s="280">
        <v>5.26999999999999E-2</v>
      </c>
      <c r="Q194" s="280">
        <v>0.45779999999999899</v>
      </c>
      <c r="R194" s="281">
        <v>0.64710000000000001</v>
      </c>
      <c r="S194" s="279">
        <v>1.2200000000000001E-2</v>
      </c>
      <c r="T194" s="279">
        <v>2.3999999999999898E-3</v>
      </c>
      <c r="U194" s="280">
        <v>1.0024</v>
      </c>
      <c r="V194" s="279">
        <v>1.12E-2</v>
      </c>
      <c r="W194" s="279">
        <v>-5.7000000000000002E-3</v>
      </c>
      <c r="X194" s="279">
        <v>6.6E-3</v>
      </c>
    </row>
    <row r="195" spans="1:24" x14ac:dyDescent="0.25">
      <c r="A195" s="281" t="s">
        <v>4805</v>
      </c>
      <c r="B195" s="281"/>
      <c r="C195" s="281" t="s">
        <v>4235</v>
      </c>
      <c r="D195" s="281" t="s">
        <v>4234</v>
      </c>
      <c r="E195" s="282">
        <v>4.2999999999999997E-2</v>
      </c>
      <c r="F195" s="280">
        <v>2.92E-2</v>
      </c>
      <c r="G195" s="280">
        <v>1.4708000000000001</v>
      </c>
      <c r="H195" s="281">
        <v>0.1414</v>
      </c>
      <c r="I195" s="279">
        <v>5.7299999999999997E-2</v>
      </c>
      <c r="J195" s="279">
        <v>3.2000000000000002E-3</v>
      </c>
      <c r="K195" s="280">
        <v>0.99470000000000003</v>
      </c>
      <c r="L195" s="279">
        <v>9.7000000000000003E-3</v>
      </c>
      <c r="M195" s="279">
        <v>-5.1999999999999998E-3</v>
      </c>
      <c r="N195" s="279">
        <v>7.0000000000000001E-3</v>
      </c>
      <c r="O195" s="282">
        <v>-9.5100000000000004E-2</v>
      </c>
      <c r="P195" s="280">
        <v>3.1899999999999901E-2</v>
      </c>
      <c r="Q195" s="280">
        <v>-2.97949999999999</v>
      </c>
      <c r="R195" s="283">
        <v>2.8999999999999898E-3</v>
      </c>
      <c r="S195" s="279">
        <v>5.6800000000000003E-2</v>
      </c>
      <c r="T195" s="279">
        <v>3.3999999999999898E-3</v>
      </c>
      <c r="U195" s="280">
        <v>0.99670000000000003</v>
      </c>
      <c r="V195" s="279">
        <v>1.12999999999999E-2</v>
      </c>
      <c r="W195" s="279">
        <v>1.55999999999999E-2</v>
      </c>
      <c r="X195" s="279">
        <v>6.7000000000000002E-3</v>
      </c>
    </row>
    <row r="196" spans="1:24" x14ac:dyDescent="0.25">
      <c r="A196" s="281" t="s">
        <v>4804</v>
      </c>
      <c r="B196" s="281"/>
      <c r="C196" s="281" t="s">
        <v>4235</v>
      </c>
      <c r="D196" s="281" t="s">
        <v>4234</v>
      </c>
      <c r="E196" s="282">
        <v>9.1300000000000006E-2</v>
      </c>
      <c r="F196" s="280">
        <v>6.2199999999999998E-2</v>
      </c>
      <c r="G196" s="280">
        <v>1.4675</v>
      </c>
      <c r="H196" s="281">
        <v>0.14219999999999999</v>
      </c>
      <c r="I196" s="279">
        <v>6.1000000000000004E-3</v>
      </c>
      <c r="J196" s="279">
        <v>1.4E-3</v>
      </c>
      <c r="K196" s="280">
        <v>0.99980000000000002</v>
      </c>
      <c r="L196" s="279">
        <v>6.8999999999999999E-3</v>
      </c>
      <c r="M196" s="279">
        <v>-7.0000000000000001E-3</v>
      </c>
      <c r="N196" s="279">
        <v>5.8999999999999999E-3</v>
      </c>
      <c r="O196" s="282">
        <v>-0.23669999999999899</v>
      </c>
      <c r="P196" s="280">
        <v>8.4099999999999897E-2</v>
      </c>
      <c r="Q196" s="280">
        <v>-2.8146</v>
      </c>
      <c r="R196" s="283">
        <v>4.8999999999999903E-3</v>
      </c>
      <c r="S196" s="279">
        <v>5.5999999999999904E-3</v>
      </c>
      <c r="T196" s="279">
        <v>1.4E-3</v>
      </c>
      <c r="U196" s="280">
        <v>1.0029999999999899</v>
      </c>
      <c r="V196" s="279">
        <v>7.4000000000000003E-3</v>
      </c>
      <c r="W196" s="279">
        <v>7.3000000000000001E-3</v>
      </c>
      <c r="X196" s="279">
        <v>5.5999999999999904E-3</v>
      </c>
    </row>
    <row r="197" spans="1:24" x14ac:dyDescent="0.25">
      <c r="A197" s="281" t="s">
        <v>4803</v>
      </c>
      <c r="B197" s="281">
        <v>25673412</v>
      </c>
      <c r="C197" s="281" t="s">
        <v>4400</v>
      </c>
      <c r="D197" s="281" t="s">
        <v>4234</v>
      </c>
      <c r="E197" s="282">
        <v>3.2300000000000002E-2</v>
      </c>
      <c r="F197" s="280">
        <v>2.2200000000000001E-2</v>
      </c>
      <c r="G197" s="280">
        <v>1.4558</v>
      </c>
      <c r="H197" s="281">
        <v>0.1454</v>
      </c>
      <c r="I197" s="279">
        <v>0.113</v>
      </c>
      <c r="J197" s="279">
        <v>7.0000000000000001E-3</v>
      </c>
      <c r="K197" s="280">
        <v>0.92090000000000005</v>
      </c>
      <c r="L197" s="279">
        <v>8.9999999999999993E-3</v>
      </c>
      <c r="M197" s="279">
        <v>-3.3999999999999998E-3</v>
      </c>
      <c r="N197" s="279">
        <v>6.6E-3</v>
      </c>
      <c r="O197" s="282">
        <v>1.38E-2</v>
      </c>
      <c r="P197" s="280">
        <v>4.0300000000000002E-2</v>
      </c>
      <c r="Q197" s="280">
        <v>0.34160000000000001</v>
      </c>
      <c r="R197" s="281">
        <v>0.73260000000000003</v>
      </c>
      <c r="S197" s="279">
        <v>0.11310000000000001</v>
      </c>
      <c r="T197" s="279">
        <v>7.4999999999999902E-3</v>
      </c>
      <c r="U197" s="280">
        <v>0.92300000000000004</v>
      </c>
      <c r="V197" s="279">
        <v>1.0200000000000001E-2</v>
      </c>
      <c r="W197" s="279">
        <v>3.7000000000000002E-3</v>
      </c>
      <c r="X197" s="279">
        <v>6.7999999999999901E-3</v>
      </c>
    </row>
    <row r="198" spans="1:24" x14ac:dyDescent="0.25">
      <c r="A198" s="281" t="s">
        <v>4802</v>
      </c>
      <c r="B198" s="281">
        <v>23202124</v>
      </c>
      <c r="C198" s="281" t="s">
        <v>4400</v>
      </c>
      <c r="D198" s="281" t="s">
        <v>4234</v>
      </c>
      <c r="E198" s="282">
        <v>6.0699999999999997E-2</v>
      </c>
      <c r="F198" s="280">
        <v>4.1799999999999997E-2</v>
      </c>
      <c r="G198" s="280">
        <v>1.4531000000000001</v>
      </c>
      <c r="H198" s="281">
        <v>0.1462</v>
      </c>
      <c r="I198" s="279">
        <v>0.1129</v>
      </c>
      <c r="J198" s="279">
        <v>1.8499999999999999E-2</v>
      </c>
      <c r="K198" s="280">
        <v>1.0043</v>
      </c>
      <c r="L198" s="279">
        <v>6.0000000000000001E-3</v>
      </c>
      <c r="M198" s="279">
        <v>-1.6999999999999999E-3</v>
      </c>
      <c r="N198" s="279">
        <v>5.0000000000000001E-3</v>
      </c>
      <c r="O198" s="282">
        <v>-1.26E-2</v>
      </c>
      <c r="P198" s="280">
        <v>5.9700000000000003E-2</v>
      </c>
      <c r="Q198" s="280">
        <v>-0.21129999999999899</v>
      </c>
      <c r="R198" s="281">
        <v>0.8327</v>
      </c>
      <c r="S198" s="279">
        <v>0.1114</v>
      </c>
      <c r="T198" s="279">
        <v>1.9E-2</v>
      </c>
      <c r="U198" s="280">
        <v>1.0064</v>
      </c>
      <c r="V198" s="279">
        <v>6.6E-3</v>
      </c>
      <c r="W198" s="279">
        <v>-6.7000000000000002E-3</v>
      </c>
      <c r="X198" s="279">
        <v>5.4000000000000003E-3</v>
      </c>
    </row>
    <row r="199" spans="1:24" x14ac:dyDescent="0.25">
      <c r="A199" s="281" t="s">
        <v>4801</v>
      </c>
      <c r="B199" s="281"/>
      <c r="C199" s="281" t="s">
        <v>4235</v>
      </c>
      <c r="D199" s="281" t="s">
        <v>4234</v>
      </c>
      <c r="E199" s="282">
        <v>-8.9399999999999993E-2</v>
      </c>
      <c r="F199" s="280">
        <v>6.2E-2</v>
      </c>
      <c r="G199" s="280">
        <v>-1.4408000000000001</v>
      </c>
      <c r="H199" s="281">
        <v>0.14960000000000001</v>
      </c>
      <c r="I199" s="279">
        <v>5.8999999999999999E-3</v>
      </c>
      <c r="J199" s="279">
        <v>1.5E-3</v>
      </c>
      <c r="K199" s="280">
        <v>0.99299999999999999</v>
      </c>
      <c r="L199" s="279">
        <v>7.1999999999999998E-3</v>
      </c>
      <c r="M199" s="279">
        <v>1.0999999999999999E-2</v>
      </c>
      <c r="N199" s="279">
        <v>6.3E-3</v>
      </c>
      <c r="O199" s="282">
        <v>-4.1000000000000003E-3</v>
      </c>
      <c r="P199" s="280">
        <v>7.7499999999999902E-2</v>
      </c>
      <c r="Q199" s="280">
        <v>-5.2900000000000003E-2</v>
      </c>
      <c r="R199" s="281">
        <v>0.95779999999999899</v>
      </c>
      <c r="S199" s="279">
        <v>5.4999999999999901E-3</v>
      </c>
      <c r="T199" s="279">
        <v>1.6000000000000001E-3</v>
      </c>
      <c r="U199" s="280">
        <v>0.99260000000000004</v>
      </c>
      <c r="V199" s="279">
        <v>7.7000000000000002E-3</v>
      </c>
      <c r="W199" s="279">
        <v>1.6000000000000001E-3</v>
      </c>
      <c r="X199" s="279">
        <v>6.0000000000000001E-3</v>
      </c>
    </row>
    <row r="200" spans="1:24" x14ac:dyDescent="0.25">
      <c r="A200" s="281" t="s">
        <v>4800</v>
      </c>
      <c r="B200" s="281"/>
      <c r="C200" s="281" t="s">
        <v>4235</v>
      </c>
      <c r="D200" s="281" t="s">
        <v>4234</v>
      </c>
      <c r="E200" s="282">
        <v>-4.9700000000000001E-2</v>
      </c>
      <c r="F200" s="280">
        <v>3.4500000000000003E-2</v>
      </c>
      <c r="G200" s="280">
        <v>-1.4390000000000001</v>
      </c>
      <c r="H200" s="281">
        <v>0.1502</v>
      </c>
      <c r="I200" s="279">
        <v>2.0799999999999999E-2</v>
      </c>
      <c r="J200" s="279">
        <v>1.9E-3</v>
      </c>
      <c r="K200" s="280">
        <v>1.0598000000000001</v>
      </c>
      <c r="L200" s="279">
        <v>7.4000000000000003E-3</v>
      </c>
      <c r="M200" s="279">
        <v>0.01</v>
      </c>
      <c r="N200" s="279">
        <v>6.1999999999999998E-3</v>
      </c>
      <c r="O200" s="282">
        <v>-5.77999999999999E-2</v>
      </c>
      <c r="P200" s="280">
        <v>4.58E-2</v>
      </c>
      <c r="Q200" s="280">
        <v>-1.262</v>
      </c>
      <c r="R200" s="281">
        <v>0.20699999999999899</v>
      </c>
      <c r="S200" s="279">
        <v>2.1000000000000001E-2</v>
      </c>
      <c r="T200" s="279">
        <v>2E-3</v>
      </c>
      <c r="U200" s="280">
        <v>1.0585</v>
      </c>
      <c r="V200" s="279">
        <v>7.7000000000000002E-3</v>
      </c>
      <c r="W200" s="279">
        <v>2.99999999999999E-4</v>
      </c>
      <c r="X200" s="279">
        <v>6.7999999999999901E-3</v>
      </c>
    </row>
    <row r="201" spans="1:24" x14ac:dyDescent="0.25">
      <c r="A201" s="281" t="s">
        <v>4799</v>
      </c>
      <c r="B201" s="281"/>
      <c r="C201" s="281" t="s">
        <v>4235</v>
      </c>
      <c r="D201" s="281" t="s">
        <v>4234</v>
      </c>
      <c r="E201" s="282">
        <v>-7.4800000000000005E-2</v>
      </c>
      <c r="F201" s="280">
        <v>5.1999999999999998E-2</v>
      </c>
      <c r="G201" s="280">
        <v>-1.4381999999999999</v>
      </c>
      <c r="H201" s="281">
        <v>0.15040000000000001</v>
      </c>
      <c r="I201" s="279">
        <v>0.02</v>
      </c>
      <c r="J201" s="279">
        <v>4.0000000000000001E-3</v>
      </c>
      <c r="K201" s="280">
        <v>1.0049999999999999</v>
      </c>
      <c r="L201" s="279">
        <v>7.0000000000000001E-3</v>
      </c>
      <c r="M201" s="279">
        <v>8.0000000000000004E-4</v>
      </c>
      <c r="N201" s="279">
        <v>6.3E-3</v>
      </c>
      <c r="O201" s="282">
        <v>1.61E-2</v>
      </c>
      <c r="P201" s="280">
        <v>5.91E-2</v>
      </c>
      <c r="Q201" s="280">
        <v>0.27250000000000002</v>
      </c>
      <c r="R201" s="281">
        <v>0.7853</v>
      </c>
      <c r="S201" s="279">
        <v>1.9699999999999902E-2</v>
      </c>
      <c r="T201" s="279">
        <v>4.3E-3</v>
      </c>
      <c r="U201" s="280">
        <v>1.0068999999999899</v>
      </c>
      <c r="V201" s="279">
        <v>7.4000000000000003E-3</v>
      </c>
      <c r="W201" s="279">
        <v>-8.0000000000000004E-4</v>
      </c>
      <c r="X201" s="279">
        <v>5.8999999999999903E-3</v>
      </c>
    </row>
    <row r="202" spans="1:24" x14ac:dyDescent="0.25">
      <c r="A202" s="281" t="s">
        <v>4798</v>
      </c>
      <c r="B202" s="281"/>
      <c r="C202" s="281" t="s">
        <v>4235</v>
      </c>
      <c r="D202" s="281" t="s">
        <v>4234</v>
      </c>
      <c r="E202" s="282">
        <v>6.3E-2</v>
      </c>
      <c r="F202" s="280">
        <v>4.3900000000000002E-2</v>
      </c>
      <c r="G202" s="280">
        <v>1.4341999999999999</v>
      </c>
      <c r="H202" s="281">
        <v>0.1515</v>
      </c>
      <c r="I202" s="279">
        <v>3.8600000000000002E-2</v>
      </c>
      <c r="J202" s="279">
        <v>5.5999999999999999E-3</v>
      </c>
      <c r="K202" s="280">
        <v>1.0194000000000001</v>
      </c>
      <c r="L202" s="279">
        <v>8.0999999999999996E-3</v>
      </c>
      <c r="M202" s="279">
        <v>-1.0699999999999999E-2</v>
      </c>
      <c r="N202" s="279">
        <v>6.1999999999999998E-3</v>
      </c>
      <c r="O202" s="282">
        <v>2.64E-2</v>
      </c>
      <c r="P202" s="280">
        <v>5.6000000000000001E-2</v>
      </c>
      <c r="Q202" s="280">
        <v>0.47089999999999899</v>
      </c>
      <c r="R202" s="281">
        <v>0.63770000000000004</v>
      </c>
      <c r="S202" s="279">
        <v>3.8600000000000002E-2</v>
      </c>
      <c r="T202" s="279">
        <v>6.0000000000000001E-3</v>
      </c>
      <c r="U202" s="280">
        <v>1.0205</v>
      </c>
      <c r="V202" s="279">
        <v>9.1999999999999894E-3</v>
      </c>
      <c r="W202" s="279">
        <v>-9.4999999999999894E-3</v>
      </c>
      <c r="X202" s="279">
        <v>6.4000000000000003E-3</v>
      </c>
    </row>
    <row r="203" spans="1:24" x14ac:dyDescent="0.25">
      <c r="A203" s="281" t="s">
        <v>4797</v>
      </c>
      <c r="B203" s="281"/>
      <c r="C203" s="281" t="s">
        <v>4235</v>
      </c>
      <c r="D203" s="281" t="s">
        <v>4234</v>
      </c>
      <c r="E203" s="282">
        <v>3.2899999999999999E-2</v>
      </c>
      <c r="F203" s="280">
        <v>2.3E-2</v>
      </c>
      <c r="G203" s="280">
        <v>1.4333</v>
      </c>
      <c r="H203" s="281">
        <v>0.15179999999999999</v>
      </c>
      <c r="I203" s="279">
        <v>5.1900000000000002E-2</v>
      </c>
      <c r="J203" s="279">
        <v>3.0000000000000001E-3</v>
      </c>
      <c r="K203" s="280">
        <v>1.0205</v>
      </c>
      <c r="L203" s="279">
        <v>9.9000000000000008E-3</v>
      </c>
      <c r="M203" s="279">
        <v>-4.4999999999999997E-3</v>
      </c>
      <c r="N203" s="279">
        <v>6.1999999999999998E-3</v>
      </c>
      <c r="O203" s="282">
        <v>-9.1000000000000004E-3</v>
      </c>
      <c r="P203" s="280">
        <v>3.2000000000000001E-2</v>
      </c>
      <c r="Q203" s="280">
        <v>-0.2833</v>
      </c>
      <c r="R203" s="281">
        <v>0.77700000000000002</v>
      </c>
      <c r="S203" s="279">
        <v>5.2600000000000001E-2</v>
      </c>
      <c r="T203" s="279">
        <v>3.0999999999999899E-3</v>
      </c>
      <c r="U203" s="280">
        <v>1.0177</v>
      </c>
      <c r="V203" s="279">
        <v>1.11E-2</v>
      </c>
      <c r="W203" s="279">
        <v>4.79999999999999E-3</v>
      </c>
      <c r="X203" s="279">
        <v>6.7000000000000002E-3</v>
      </c>
    </row>
    <row r="204" spans="1:24" x14ac:dyDescent="0.25">
      <c r="A204" s="281" t="s">
        <v>4796</v>
      </c>
      <c r="B204" s="281"/>
      <c r="C204" s="281" t="s">
        <v>4235</v>
      </c>
      <c r="D204" s="281" t="s">
        <v>4234</v>
      </c>
      <c r="E204" s="282">
        <v>6.9500000000000006E-2</v>
      </c>
      <c r="F204" s="280">
        <v>4.87E-2</v>
      </c>
      <c r="G204" s="280">
        <v>1.4273</v>
      </c>
      <c r="H204" s="281">
        <v>0.1535</v>
      </c>
      <c r="I204" s="279">
        <v>1.9699999999999999E-2</v>
      </c>
      <c r="J204" s="279">
        <v>3.2000000000000002E-3</v>
      </c>
      <c r="K204" s="280">
        <v>0.99639999999999995</v>
      </c>
      <c r="L204" s="279">
        <v>7.7999999999999996E-3</v>
      </c>
      <c r="M204" s="279">
        <v>-9.7999999999999997E-3</v>
      </c>
      <c r="N204" s="279">
        <v>6.4999999999999997E-3</v>
      </c>
      <c r="O204" s="282">
        <v>-6.83E-2</v>
      </c>
      <c r="P204" s="280">
        <v>5.8599999999999902E-2</v>
      </c>
      <c r="Q204" s="280">
        <v>-1.1658999999999899</v>
      </c>
      <c r="R204" s="281">
        <v>0.24360000000000001</v>
      </c>
      <c r="S204" s="279">
        <v>0.02</v>
      </c>
      <c r="T204" s="279">
        <v>3.3999999999999898E-3</v>
      </c>
      <c r="U204" s="280">
        <v>0.99550000000000005</v>
      </c>
      <c r="V204" s="279">
        <v>8.5000000000000006E-3</v>
      </c>
      <c r="W204" s="279">
        <v>-5.0000000000000001E-4</v>
      </c>
      <c r="X204" s="279">
        <v>5.8999999999999903E-3</v>
      </c>
    </row>
    <row r="205" spans="1:24" x14ac:dyDescent="0.25">
      <c r="A205" s="281" t="s">
        <v>4795</v>
      </c>
      <c r="B205" s="281"/>
      <c r="C205" s="281" t="s">
        <v>4235</v>
      </c>
      <c r="D205" s="281" t="s">
        <v>4234</v>
      </c>
      <c r="E205" s="282">
        <v>9.1600000000000001E-2</v>
      </c>
      <c r="F205" s="280">
        <v>6.4199999999999993E-2</v>
      </c>
      <c r="G205" s="280">
        <v>1.4267000000000001</v>
      </c>
      <c r="H205" s="281">
        <v>0.1537</v>
      </c>
      <c r="I205" s="279">
        <v>5.1999999999999998E-3</v>
      </c>
      <c r="J205" s="279">
        <v>1.5E-3</v>
      </c>
      <c r="K205" s="280">
        <v>0.9919</v>
      </c>
      <c r="L205" s="279">
        <v>6.4000000000000003E-3</v>
      </c>
      <c r="M205" s="279">
        <v>-4.7000000000000002E-3</v>
      </c>
      <c r="N205" s="279">
        <v>6.1999999999999998E-3</v>
      </c>
      <c r="O205" s="282">
        <v>-0.1177</v>
      </c>
      <c r="P205" s="280">
        <v>7.3999999999999899E-2</v>
      </c>
      <c r="Q205" s="280">
        <v>-1.5901000000000001</v>
      </c>
      <c r="R205" s="281">
        <v>0.1118</v>
      </c>
      <c r="S205" s="279">
        <v>5.7999999999999901E-3</v>
      </c>
      <c r="T205" s="279">
        <v>1.6000000000000001E-3</v>
      </c>
      <c r="U205" s="280">
        <v>0.98870000000000002</v>
      </c>
      <c r="V205" s="279">
        <v>7.0000000000000001E-3</v>
      </c>
      <c r="W205" s="279">
        <v>1.14E-2</v>
      </c>
      <c r="X205" s="279">
        <v>5.5999999999999904E-3</v>
      </c>
    </row>
    <row r="206" spans="1:24" x14ac:dyDescent="0.25">
      <c r="A206" s="281" t="s">
        <v>4794</v>
      </c>
      <c r="B206" s="281"/>
      <c r="C206" s="281" t="s">
        <v>4235</v>
      </c>
      <c r="D206" s="281" t="s">
        <v>4234</v>
      </c>
      <c r="E206" s="282">
        <v>-5.33E-2</v>
      </c>
      <c r="F206" s="280">
        <v>3.7499999999999999E-2</v>
      </c>
      <c r="G206" s="280">
        <v>-1.4225000000000001</v>
      </c>
      <c r="H206" s="281">
        <v>0.15490000000000001</v>
      </c>
      <c r="I206" s="279">
        <v>3.4500000000000003E-2</v>
      </c>
      <c r="J206" s="279">
        <v>3.3E-3</v>
      </c>
      <c r="K206" s="280">
        <v>1.0052000000000001</v>
      </c>
      <c r="L206" s="279">
        <v>7.3000000000000001E-3</v>
      </c>
      <c r="M206" s="279">
        <v>8.6E-3</v>
      </c>
      <c r="N206" s="279">
        <v>6.6E-3</v>
      </c>
      <c r="O206" s="282">
        <v>-3.5099999999999902E-2</v>
      </c>
      <c r="P206" s="280">
        <v>4.1700000000000001E-2</v>
      </c>
      <c r="Q206" s="280">
        <v>-0.84099999999999897</v>
      </c>
      <c r="R206" s="281">
        <v>0.40039999999999898</v>
      </c>
      <c r="S206" s="279">
        <v>3.5400000000000001E-2</v>
      </c>
      <c r="T206" s="279">
        <v>3.5000000000000001E-3</v>
      </c>
      <c r="U206" s="280">
        <v>1.00049999999999</v>
      </c>
      <c r="V206" s="279">
        <v>8.0000000000000002E-3</v>
      </c>
      <c r="W206" s="279">
        <v>4.3E-3</v>
      </c>
      <c r="X206" s="279">
        <v>5.5999999999999904E-3</v>
      </c>
    </row>
    <row r="207" spans="1:24" x14ac:dyDescent="0.25">
      <c r="A207" s="281" t="s">
        <v>4793</v>
      </c>
      <c r="B207" s="281"/>
      <c r="C207" s="281" t="s">
        <v>4235</v>
      </c>
      <c r="D207" s="281" t="s">
        <v>4234</v>
      </c>
      <c r="E207" s="282">
        <v>3.5900000000000001E-2</v>
      </c>
      <c r="F207" s="280">
        <v>2.53E-2</v>
      </c>
      <c r="G207" s="280">
        <v>1.4194</v>
      </c>
      <c r="H207" s="281">
        <v>0.15579999999999999</v>
      </c>
      <c r="I207" s="279">
        <v>5.1700000000000003E-2</v>
      </c>
      <c r="J207" s="279">
        <v>2.8E-3</v>
      </c>
      <c r="K207" s="280">
        <v>1.0153000000000001</v>
      </c>
      <c r="L207" s="279">
        <v>9.1000000000000004E-3</v>
      </c>
      <c r="M207" s="279">
        <v>-5.8999999999999999E-3</v>
      </c>
      <c r="N207" s="279">
        <v>6.4000000000000003E-3</v>
      </c>
      <c r="O207" s="282">
        <v>-6.3700000000000007E-2</v>
      </c>
      <c r="P207" s="280">
        <v>3.49E-2</v>
      </c>
      <c r="Q207" s="280">
        <v>-1.823</v>
      </c>
      <c r="R207" s="283">
        <v>6.83E-2</v>
      </c>
      <c r="S207" s="279">
        <v>5.0700000000000002E-2</v>
      </c>
      <c r="T207" s="279">
        <v>2.8999999999999898E-3</v>
      </c>
      <c r="U207" s="280">
        <v>1.0189999999999899</v>
      </c>
      <c r="V207" s="279">
        <v>1.03E-2</v>
      </c>
      <c r="W207" s="279">
        <v>-3.2000000000000002E-3</v>
      </c>
      <c r="X207" s="279">
        <v>7.0000000000000001E-3</v>
      </c>
    </row>
    <row r="208" spans="1:24" x14ac:dyDescent="0.25">
      <c r="A208" s="281" t="s">
        <v>4792</v>
      </c>
      <c r="B208" s="281"/>
      <c r="C208" s="281" t="s">
        <v>4235</v>
      </c>
      <c r="D208" s="281" t="s">
        <v>4234</v>
      </c>
      <c r="E208" s="282">
        <v>-8.2500000000000004E-2</v>
      </c>
      <c r="F208" s="280">
        <v>5.8200000000000002E-2</v>
      </c>
      <c r="G208" s="280">
        <v>-1.4172</v>
      </c>
      <c r="H208" s="281">
        <v>0.15640000000000001</v>
      </c>
      <c r="I208" s="279">
        <v>6.1000000000000004E-3</v>
      </c>
      <c r="J208" s="279">
        <v>1.6000000000000001E-3</v>
      </c>
      <c r="K208" s="280">
        <v>1.0067999999999999</v>
      </c>
      <c r="L208" s="279">
        <v>7.4000000000000003E-3</v>
      </c>
      <c r="M208" s="279">
        <v>3.3040999999999998E-5</v>
      </c>
      <c r="N208" s="279">
        <v>6.1000000000000004E-3</v>
      </c>
      <c r="O208" s="282">
        <v>3.5299999999999901E-2</v>
      </c>
      <c r="P208" s="280">
        <v>7.0599999999999899E-2</v>
      </c>
      <c r="Q208" s="280">
        <v>0.50039999999999896</v>
      </c>
      <c r="R208" s="281">
        <v>0.61680000000000001</v>
      </c>
      <c r="S208" s="279">
        <v>5.7999999999999901E-3</v>
      </c>
      <c r="T208" s="279">
        <v>1.6000000000000001E-3</v>
      </c>
      <c r="U208" s="280">
        <v>1.0085</v>
      </c>
      <c r="V208" s="279">
        <v>8.2000000000000007E-3</v>
      </c>
      <c r="W208" s="279">
        <v>2.5999999999999899E-3</v>
      </c>
      <c r="X208" s="279">
        <v>6.1000000000000004E-3</v>
      </c>
    </row>
    <row r="209" spans="1:24" x14ac:dyDescent="0.25">
      <c r="A209" s="281" t="s">
        <v>4791</v>
      </c>
      <c r="B209" s="281"/>
      <c r="C209" s="281" t="s">
        <v>4235</v>
      </c>
      <c r="D209" s="281" t="s">
        <v>4234</v>
      </c>
      <c r="E209" s="282">
        <v>7.5200000000000003E-2</v>
      </c>
      <c r="F209" s="280">
        <v>5.3100000000000001E-2</v>
      </c>
      <c r="G209" s="280">
        <v>1.4159999999999999</v>
      </c>
      <c r="H209" s="281">
        <v>0.15679999999999999</v>
      </c>
      <c r="I209" s="279">
        <v>6.7000000000000002E-3</v>
      </c>
      <c r="J209" s="279">
        <v>1.6000000000000001E-3</v>
      </c>
      <c r="K209" s="280">
        <v>1.0089999999999999</v>
      </c>
      <c r="L209" s="279">
        <v>6.6E-3</v>
      </c>
      <c r="M209" s="279">
        <v>-3.2000000000000002E-3</v>
      </c>
      <c r="N209" s="279">
        <v>6.0000000000000001E-3</v>
      </c>
      <c r="O209" s="282">
        <v>8.0999999999999892E-3</v>
      </c>
      <c r="P209" s="280">
        <v>6.4899999999999902E-2</v>
      </c>
      <c r="Q209" s="280">
        <v>0.12509999999999899</v>
      </c>
      <c r="R209" s="281">
        <v>0.90039999999999898</v>
      </c>
      <c r="S209" s="279">
        <v>6.7999999999999901E-3</v>
      </c>
      <c r="T209" s="279">
        <v>1.6000000000000001E-3</v>
      </c>
      <c r="U209" s="280">
        <v>1.0055000000000001</v>
      </c>
      <c r="V209" s="279">
        <v>7.4999999999999902E-3</v>
      </c>
      <c r="W209" s="279">
        <v>-8.99999999999999E-4</v>
      </c>
      <c r="X209" s="279">
        <v>5.7000000000000002E-3</v>
      </c>
    </row>
    <row r="210" spans="1:24" x14ac:dyDescent="0.25">
      <c r="A210" s="281" t="s">
        <v>4790</v>
      </c>
      <c r="B210" s="281"/>
      <c r="C210" s="281" t="s">
        <v>4235</v>
      </c>
      <c r="D210" s="281" t="s">
        <v>4234</v>
      </c>
      <c r="E210" s="282">
        <v>-7.4499999999999997E-2</v>
      </c>
      <c r="F210" s="280">
        <v>5.2699999999999997E-2</v>
      </c>
      <c r="G210" s="280">
        <v>-1.4151</v>
      </c>
      <c r="H210" s="281">
        <v>0.157</v>
      </c>
      <c r="I210" s="279">
        <v>5.5999999999999999E-3</v>
      </c>
      <c r="J210" s="279">
        <v>1.4E-3</v>
      </c>
      <c r="K210" s="280">
        <v>0.98140000000000005</v>
      </c>
      <c r="L210" s="279">
        <v>6.6E-3</v>
      </c>
      <c r="M210" s="279">
        <v>6.1999999999999998E-3</v>
      </c>
      <c r="N210" s="279">
        <v>5.3E-3</v>
      </c>
      <c r="O210" s="282">
        <v>2.5399999999999898E-2</v>
      </c>
      <c r="P210" s="280">
        <v>7.1499999999999897E-2</v>
      </c>
      <c r="Q210" s="280">
        <v>0.35570000000000002</v>
      </c>
      <c r="R210" s="281">
        <v>0.72209999999999896</v>
      </c>
      <c r="S210" s="279">
        <v>6.0000000000000001E-3</v>
      </c>
      <c r="T210" s="279">
        <v>1.5E-3</v>
      </c>
      <c r="U210" s="280">
        <v>0.97860000000000003</v>
      </c>
      <c r="V210" s="279">
        <v>6.7999999999999901E-3</v>
      </c>
      <c r="W210" s="279">
        <v>-3.8E-3</v>
      </c>
      <c r="X210" s="279">
        <v>5.5999999999999904E-3</v>
      </c>
    </row>
    <row r="211" spans="1:24" x14ac:dyDescent="0.25">
      <c r="A211" s="281" t="s">
        <v>4789</v>
      </c>
      <c r="B211" s="281"/>
      <c r="C211" s="281" t="s">
        <v>4235</v>
      </c>
      <c r="D211" s="281" t="s">
        <v>4234</v>
      </c>
      <c r="E211" s="282">
        <v>-4.0800000000000003E-2</v>
      </c>
      <c r="F211" s="280">
        <v>2.8799999999999999E-2</v>
      </c>
      <c r="G211" s="280">
        <v>-1.4144000000000001</v>
      </c>
      <c r="H211" s="281">
        <v>0.15720000000000001</v>
      </c>
      <c r="I211" s="279">
        <v>0.30009999999999998</v>
      </c>
      <c r="J211" s="279">
        <v>3.5999999999999997E-2</v>
      </c>
      <c r="K211" s="280">
        <v>1.0327</v>
      </c>
      <c r="L211" s="279">
        <v>2.2100000000000002E-2</v>
      </c>
      <c r="M211" s="279">
        <v>2.5999999999999999E-3</v>
      </c>
      <c r="N211" s="279">
        <v>8.0999999999999996E-3</v>
      </c>
      <c r="O211" s="282">
        <v>7.6899999999999899E-2</v>
      </c>
      <c r="P211" s="280">
        <v>3.6999999999999901E-2</v>
      </c>
      <c r="Q211" s="280">
        <v>2.0804</v>
      </c>
      <c r="R211" s="283">
        <v>3.7499999999999901E-2</v>
      </c>
      <c r="S211" s="279">
        <v>0.30220000000000002</v>
      </c>
      <c r="T211" s="279">
        <v>3.7100000000000001E-2</v>
      </c>
      <c r="U211" s="280">
        <v>1.0304</v>
      </c>
      <c r="V211" s="279">
        <v>2.53E-2</v>
      </c>
      <c r="W211" s="279">
        <v>2.0000000000000001E-4</v>
      </c>
      <c r="X211" s="279">
        <v>8.8999999999999895E-3</v>
      </c>
    </row>
    <row r="212" spans="1:24" x14ac:dyDescent="0.25">
      <c r="A212" s="281" t="s">
        <v>4788</v>
      </c>
      <c r="B212" s="281"/>
      <c r="C212" s="281" t="s">
        <v>4235</v>
      </c>
      <c r="D212" s="281" t="s">
        <v>4234</v>
      </c>
      <c r="E212" s="282">
        <v>8.2699999999999996E-2</v>
      </c>
      <c r="F212" s="280">
        <v>5.8500000000000003E-2</v>
      </c>
      <c r="G212" s="280">
        <v>1.4140999999999999</v>
      </c>
      <c r="H212" s="281">
        <v>0.1573</v>
      </c>
      <c r="I212" s="279">
        <v>6.1000000000000004E-3</v>
      </c>
      <c r="J212" s="279">
        <v>1.6000000000000001E-3</v>
      </c>
      <c r="K212" s="280">
        <v>0.99719999999999998</v>
      </c>
      <c r="L212" s="279">
        <v>7.1000000000000004E-3</v>
      </c>
      <c r="M212" s="279">
        <v>-2.9999999999999997E-4</v>
      </c>
      <c r="N212" s="279">
        <v>5.4999999999999997E-3</v>
      </c>
      <c r="O212" s="282">
        <v>-4.4999999999999901E-2</v>
      </c>
      <c r="P212" s="280">
        <v>6.0900000000000003E-2</v>
      </c>
      <c r="Q212" s="280">
        <v>-0.73880000000000001</v>
      </c>
      <c r="R212" s="281">
        <v>0.46</v>
      </c>
      <c r="S212" s="279">
        <v>6.1999999999999902E-3</v>
      </c>
      <c r="T212" s="279">
        <v>1.6000000000000001E-3</v>
      </c>
      <c r="U212" s="280">
        <v>0.998</v>
      </c>
      <c r="V212" s="279">
        <v>7.9000000000000008E-3</v>
      </c>
      <c r="W212" s="279">
        <v>5.4000000000000003E-3</v>
      </c>
      <c r="X212" s="279">
        <v>5.4999999999999901E-3</v>
      </c>
    </row>
    <row r="213" spans="1:24" x14ac:dyDescent="0.25">
      <c r="A213" s="281" t="s">
        <v>4787</v>
      </c>
      <c r="B213" s="281"/>
      <c r="C213" s="281" t="s">
        <v>4235</v>
      </c>
      <c r="D213" s="281" t="s">
        <v>4234</v>
      </c>
      <c r="E213" s="282">
        <v>7.5300000000000006E-2</v>
      </c>
      <c r="F213" s="280">
        <v>5.33E-2</v>
      </c>
      <c r="G213" s="280">
        <v>1.4137</v>
      </c>
      <c r="H213" s="281">
        <v>0.1575</v>
      </c>
      <c r="I213" s="279">
        <v>0.1222</v>
      </c>
      <c r="J213" s="279">
        <v>2.1399999999999999E-2</v>
      </c>
      <c r="K213" s="280">
        <v>0.997</v>
      </c>
      <c r="L213" s="279">
        <v>6.1999999999999998E-3</v>
      </c>
      <c r="M213" s="279">
        <v>-7.4999999999999997E-3</v>
      </c>
      <c r="N213" s="279">
        <v>6.1000000000000004E-3</v>
      </c>
      <c r="O213" s="282">
        <v>-0.1003</v>
      </c>
      <c r="P213" s="280">
        <v>6.1800000000000001E-2</v>
      </c>
      <c r="Q213" s="280">
        <v>-1.6241000000000001</v>
      </c>
      <c r="R213" s="281">
        <v>0.10440000000000001</v>
      </c>
      <c r="S213" s="279">
        <v>0.13170000000000001</v>
      </c>
      <c r="T213" s="279">
        <v>2.2499999999999899E-2</v>
      </c>
      <c r="U213" s="280">
        <v>0.99229999999999896</v>
      </c>
      <c r="V213" s="279">
        <v>7.0000000000000001E-3</v>
      </c>
      <c r="W213" s="279">
        <v>7.7000000000000002E-3</v>
      </c>
      <c r="X213" s="279">
        <v>5.8999999999999903E-3</v>
      </c>
    </row>
    <row r="214" spans="1:24" x14ac:dyDescent="0.25">
      <c r="A214" s="281" t="s">
        <v>4786</v>
      </c>
      <c r="B214" s="281"/>
      <c r="C214" s="281" t="s">
        <v>4235</v>
      </c>
      <c r="D214" s="281" t="s">
        <v>4234</v>
      </c>
      <c r="E214" s="282">
        <v>4.99E-2</v>
      </c>
      <c r="F214" s="280">
        <v>3.5299999999999998E-2</v>
      </c>
      <c r="G214" s="280">
        <v>1.4133</v>
      </c>
      <c r="H214" s="281">
        <v>0.15759999999999999</v>
      </c>
      <c r="I214" s="279">
        <v>3.0200000000000001E-2</v>
      </c>
      <c r="J214" s="279">
        <v>3.2000000000000002E-3</v>
      </c>
      <c r="K214" s="280">
        <v>1.0105</v>
      </c>
      <c r="L214" s="279">
        <v>7.0000000000000001E-3</v>
      </c>
      <c r="M214" s="279">
        <v>-1E-3</v>
      </c>
      <c r="N214" s="279">
        <v>6.1000000000000004E-3</v>
      </c>
      <c r="O214" s="282">
        <v>3.56E-2</v>
      </c>
      <c r="P214" s="280">
        <v>4.7500000000000001E-2</v>
      </c>
      <c r="Q214" s="280">
        <v>0.74880000000000002</v>
      </c>
      <c r="R214" s="281">
        <v>0.45400000000000001</v>
      </c>
      <c r="S214" s="279">
        <v>2.8799999999999899E-2</v>
      </c>
      <c r="T214" s="279">
        <v>3.2000000000000002E-3</v>
      </c>
      <c r="U214" s="280">
        <v>1.0124</v>
      </c>
      <c r="V214" s="279">
        <v>7.7999999999999901E-3</v>
      </c>
      <c r="W214" s="279">
        <v>8.1446000000000006E-5</v>
      </c>
      <c r="X214" s="279">
        <v>5.8999999999999903E-3</v>
      </c>
    </row>
    <row r="215" spans="1:24" x14ac:dyDescent="0.25">
      <c r="A215" s="281" t="s">
        <v>4785</v>
      </c>
      <c r="B215" s="281"/>
      <c r="C215" s="281" t="s">
        <v>4235</v>
      </c>
      <c r="D215" s="281" t="s">
        <v>4234</v>
      </c>
      <c r="E215" s="282">
        <v>0.1176</v>
      </c>
      <c r="F215" s="280">
        <v>8.3400000000000002E-2</v>
      </c>
      <c r="G215" s="280">
        <v>1.4107000000000001</v>
      </c>
      <c r="H215" s="281">
        <v>0.1583</v>
      </c>
      <c r="I215" s="279">
        <v>4.4000000000000003E-3</v>
      </c>
      <c r="J215" s="279">
        <v>1.6000000000000001E-3</v>
      </c>
      <c r="K215" s="280">
        <v>1.0017</v>
      </c>
      <c r="L215" s="279">
        <v>6.1000000000000004E-3</v>
      </c>
      <c r="M215" s="279">
        <v>-3.6755000000000003E-5</v>
      </c>
      <c r="N215" s="279">
        <v>6.0000000000000001E-3</v>
      </c>
      <c r="O215" s="282">
        <v>-2.63E-2</v>
      </c>
      <c r="P215" s="280">
        <v>9.2299999999999896E-2</v>
      </c>
      <c r="Q215" s="280">
        <v>-0.28510000000000002</v>
      </c>
      <c r="R215" s="281">
        <v>0.77559999999999896</v>
      </c>
      <c r="S215" s="279">
        <v>3.8E-3</v>
      </c>
      <c r="T215" s="279">
        <v>1.6000000000000001E-3</v>
      </c>
      <c r="U215" s="280">
        <v>1.0031000000000001</v>
      </c>
      <c r="V215" s="279">
        <v>7.0000000000000001E-3</v>
      </c>
      <c r="W215" s="279">
        <v>6.9999999999999902E-4</v>
      </c>
      <c r="X215" s="279">
        <v>5.7000000000000002E-3</v>
      </c>
    </row>
    <row r="216" spans="1:24" x14ac:dyDescent="0.25">
      <c r="A216" s="281" t="s">
        <v>4784</v>
      </c>
      <c r="B216" s="281">
        <v>26192919</v>
      </c>
      <c r="C216" s="281" t="s">
        <v>4422</v>
      </c>
      <c r="D216" s="281" t="s">
        <v>4234</v>
      </c>
      <c r="E216" s="282">
        <v>4.0399999999999998E-2</v>
      </c>
      <c r="F216" s="280">
        <v>2.8899999999999999E-2</v>
      </c>
      <c r="G216" s="280">
        <v>1.3966000000000001</v>
      </c>
      <c r="H216" s="281">
        <v>0.16250000000000001</v>
      </c>
      <c r="I216" s="279">
        <v>0.33229999999999998</v>
      </c>
      <c r="J216" s="279">
        <v>3.4599999999999999E-2</v>
      </c>
      <c r="K216" s="280">
        <v>1.0544</v>
      </c>
      <c r="L216" s="279">
        <v>0.01</v>
      </c>
      <c r="M216" s="279">
        <v>-9.2999999999999992E-3</v>
      </c>
      <c r="N216" s="279">
        <v>6.3E-3</v>
      </c>
      <c r="O216" s="282">
        <v>-0.1341</v>
      </c>
      <c r="P216" s="280">
        <v>4.0500000000000001E-2</v>
      </c>
      <c r="Q216" s="280">
        <v>-3.3115999999999901</v>
      </c>
      <c r="R216" s="283">
        <v>8.99999999999999E-4</v>
      </c>
      <c r="S216" s="279">
        <v>0.33450000000000002</v>
      </c>
      <c r="T216" s="279">
        <v>3.5299999999999901E-2</v>
      </c>
      <c r="U216" s="280">
        <v>1.0506</v>
      </c>
      <c r="V216" s="279">
        <v>1.14E-2</v>
      </c>
      <c r="W216" s="279">
        <v>1.6799999999999898E-2</v>
      </c>
      <c r="X216" s="279">
        <v>6.1999999999999902E-3</v>
      </c>
    </row>
    <row r="217" spans="1:24" x14ac:dyDescent="0.25">
      <c r="A217" s="281" t="s">
        <v>4783</v>
      </c>
      <c r="B217" s="281"/>
      <c r="C217" s="281" t="s">
        <v>4235</v>
      </c>
      <c r="D217" s="281" t="s">
        <v>4234</v>
      </c>
      <c r="E217" s="282">
        <v>0.10349999999999999</v>
      </c>
      <c r="F217" s="280">
        <v>7.4300000000000005E-2</v>
      </c>
      <c r="G217" s="280">
        <v>1.3944000000000001</v>
      </c>
      <c r="H217" s="281">
        <v>0.16320000000000001</v>
      </c>
      <c r="I217" s="279">
        <v>3.7000000000000002E-3</v>
      </c>
      <c r="J217" s="279">
        <v>1.2999999999999999E-3</v>
      </c>
      <c r="K217" s="280">
        <v>0.98640000000000005</v>
      </c>
      <c r="L217" s="279">
        <v>6.3E-3</v>
      </c>
      <c r="M217" s="279">
        <v>-9.1000000000000004E-3</v>
      </c>
      <c r="N217" s="279">
        <v>6.0000000000000001E-3</v>
      </c>
      <c r="O217" s="282">
        <v>-7.4000000000000003E-3</v>
      </c>
      <c r="P217" s="280">
        <v>9.4100000000000003E-2</v>
      </c>
      <c r="Q217" s="280">
        <v>-7.8100000000000003E-2</v>
      </c>
      <c r="R217" s="281">
        <v>0.93769999999999898</v>
      </c>
      <c r="S217" s="279">
        <v>3.2000000000000002E-3</v>
      </c>
      <c r="T217" s="279">
        <v>1.4E-3</v>
      </c>
      <c r="U217" s="280">
        <v>0.98850000000000005</v>
      </c>
      <c r="V217" s="279">
        <v>7.4000000000000003E-3</v>
      </c>
      <c r="W217" s="279">
        <v>2.8E-3</v>
      </c>
      <c r="X217" s="279">
        <v>5.4000000000000003E-3</v>
      </c>
    </row>
    <row r="218" spans="1:24" x14ac:dyDescent="0.25">
      <c r="A218" s="281" t="s">
        <v>4782</v>
      </c>
      <c r="B218" s="281">
        <v>22139419</v>
      </c>
      <c r="C218" s="281" t="s">
        <v>4249</v>
      </c>
      <c r="D218" s="281" t="s">
        <v>4234</v>
      </c>
      <c r="E218" s="282">
        <v>4.6699999999999998E-2</v>
      </c>
      <c r="F218" s="280">
        <v>3.3599999999999998E-2</v>
      </c>
      <c r="G218" s="280">
        <v>1.3908</v>
      </c>
      <c r="H218" s="281">
        <v>0.1643</v>
      </c>
      <c r="I218" s="279">
        <v>0.12</v>
      </c>
      <c r="J218" s="279">
        <v>1.17E-2</v>
      </c>
      <c r="K218" s="280">
        <v>0.98499999999999999</v>
      </c>
      <c r="L218" s="279">
        <v>8.3000000000000001E-3</v>
      </c>
      <c r="M218" s="279">
        <v>1.4E-3</v>
      </c>
      <c r="N218" s="279">
        <v>6.1000000000000004E-3</v>
      </c>
      <c r="O218" s="282">
        <v>-1.04E-2</v>
      </c>
      <c r="P218" s="280">
        <v>4.02E-2</v>
      </c>
      <c r="Q218" s="280">
        <v>-0.25790000000000002</v>
      </c>
      <c r="R218" s="281">
        <v>0.79649999999999899</v>
      </c>
      <c r="S218" s="279">
        <v>0.1148</v>
      </c>
      <c r="T218" s="279">
        <v>1.12E-2</v>
      </c>
      <c r="U218" s="280">
        <v>0.99099999999999899</v>
      </c>
      <c r="V218" s="279">
        <v>9.4000000000000004E-3</v>
      </c>
      <c r="W218" s="279">
        <v>-1.6199999999999899E-2</v>
      </c>
      <c r="X218" s="279">
        <v>5.7000000000000002E-3</v>
      </c>
    </row>
    <row r="219" spans="1:24" x14ac:dyDescent="0.25">
      <c r="A219" s="281" t="s">
        <v>4781</v>
      </c>
      <c r="B219" s="281"/>
      <c r="C219" s="281" t="s">
        <v>4235</v>
      </c>
      <c r="D219" s="281" t="s">
        <v>4234</v>
      </c>
      <c r="E219" s="282">
        <v>-8.2799999999999999E-2</v>
      </c>
      <c r="F219" s="280">
        <v>5.9700000000000003E-2</v>
      </c>
      <c r="G219" s="280">
        <v>-1.3875</v>
      </c>
      <c r="H219" s="281">
        <v>0.1653</v>
      </c>
      <c r="I219" s="279">
        <v>5.7000000000000002E-3</v>
      </c>
      <c r="J219" s="279">
        <v>1.5E-3</v>
      </c>
      <c r="K219" s="280">
        <v>1.0065</v>
      </c>
      <c r="L219" s="279">
        <v>7.3000000000000001E-3</v>
      </c>
      <c r="M219" s="279">
        <v>1E-4</v>
      </c>
      <c r="N219" s="279">
        <v>6.1000000000000004E-3</v>
      </c>
      <c r="O219" s="282">
        <v>3.3500000000000002E-2</v>
      </c>
      <c r="P219" s="280">
        <v>7.2499999999999898E-2</v>
      </c>
      <c r="Q219" s="280">
        <v>0.46179999999999899</v>
      </c>
      <c r="R219" s="281">
        <v>0.64429999999999898</v>
      </c>
      <c r="S219" s="279">
        <v>5.4000000000000003E-3</v>
      </c>
      <c r="T219" s="279">
        <v>1.6000000000000001E-3</v>
      </c>
      <c r="U219" s="280">
        <v>1.0082</v>
      </c>
      <c r="V219" s="279">
        <v>8.0000000000000002E-3</v>
      </c>
      <c r="W219" s="279">
        <v>1.9E-3</v>
      </c>
      <c r="X219" s="279">
        <v>6.1000000000000004E-3</v>
      </c>
    </row>
    <row r="220" spans="1:24" x14ac:dyDescent="0.25">
      <c r="A220" s="281" t="s">
        <v>4780</v>
      </c>
      <c r="B220" s="281"/>
      <c r="C220" s="281" t="s">
        <v>4235</v>
      </c>
      <c r="D220" s="281" t="s">
        <v>4234</v>
      </c>
      <c r="E220" s="282">
        <v>-4.2700000000000002E-2</v>
      </c>
      <c r="F220" s="280">
        <v>3.1E-2</v>
      </c>
      <c r="G220" s="280">
        <v>-1.3798999999999999</v>
      </c>
      <c r="H220" s="281">
        <v>0.1676</v>
      </c>
      <c r="I220" s="279">
        <v>2.41E-2</v>
      </c>
      <c r="J220" s="279">
        <v>1.6999999999999999E-3</v>
      </c>
      <c r="K220" s="280">
        <v>1.0169999999999999</v>
      </c>
      <c r="L220" s="279">
        <v>7.4000000000000003E-3</v>
      </c>
      <c r="M220" s="279">
        <v>8.0000000000000004E-4</v>
      </c>
      <c r="N220" s="279">
        <v>5.7000000000000002E-3</v>
      </c>
      <c r="O220" s="282">
        <v>-3.8800000000000001E-2</v>
      </c>
      <c r="P220" s="280">
        <v>3.8800000000000001E-2</v>
      </c>
      <c r="Q220" s="280">
        <v>-1.0019</v>
      </c>
      <c r="R220" s="281">
        <v>0.31640000000000001</v>
      </c>
      <c r="S220" s="279">
        <v>2.3800000000000002E-2</v>
      </c>
      <c r="T220" s="279">
        <v>1.8E-3</v>
      </c>
      <c r="U220" s="280">
        <v>1.0187999999999899</v>
      </c>
      <c r="V220" s="279">
        <v>8.0000000000000002E-3</v>
      </c>
      <c r="W220" s="279">
        <v>-1.29999999999999E-3</v>
      </c>
      <c r="X220" s="279">
        <v>5.7000000000000002E-3</v>
      </c>
    </row>
    <row r="221" spans="1:24" x14ac:dyDescent="0.25">
      <c r="A221" s="281" t="s">
        <v>4779</v>
      </c>
      <c r="B221" s="281"/>
      <c r="C221" s="281" t="s">
        <v>4235</v>
      </c>
      <c r="D221" s="281" t="s">
        <v>4234</v>
      </c>
      <c r="E221" s="282">
        <v>-8.7599999999999997E-2</v>
      </c>
      <c r="F221" s="280">
        <v>6.3700000000000007E-2</v>
      </c>
      <c r="G221" s="280">
        <v>-1.3747</v>
      </c>
      <c r="H221" s="281">
        <v>0.16919999999999999</v>
      </c>
      <c r="I221" s="279">
        <v>4.8999999999999998E-3</v>
      </c>
      <c r="J221" s="279">
        <v>1.2999999999999999E-3</v>
      </c>
      <c r="K221" s="280">
        <v>1.0067999999999999</v>
      </c>
      <c r="L221" s="279">
        <v>6.1999999999999998E-3</v>
      </c>
      <c r="M221" s="279">
        <v>0.01</v>
      </c>
      <c r="N221" s="279">
        <v>5.7000000000000002E-3</v>
      </c>
      <c r="O221" s="282">
        <v>-5.57E-2</v>
      </c>
      <c r="P221" s="280">
        <v>7.5300000000000006E-2</v>
      </c>
      <c r="Q221" s="280">
        <v>-0.74</v>
      </c>
      <c r="R221" s="281">
        <v>0.45929999999999899</v>
      </c>
      <c r="S221" s="279">
        <v>5.0000000000000001E-3</v>
      </c>
      <c r="T221" s="279">
        <v>1.29999999999999E-3</v>
      </c>
      <c r="U221" s="280">
        <v>1.0065999999999899</v>
      </c>
      <c r="V221" s="279">
        <v>6.7000000000000002E-3</v>
      </c>
      <c r="W221" s="279">
        <v>3.3E-3</v>
      </c>
      <c r="X221" s="279">
        <v>5.4999999999999901E-3</v>
      </c>
    </row>
    <row r="222" spans="1:24" x14ac:dyDescent="0.25">
      <c r="A222" s="281" t="s">
        <v>4778</v>
      </c>
      <c r="B222" s="281"/>
      <c r="C222" s="281" t="s">
        <v>4235</v>
      </c>
      <c r="D222" s="281" t="s">
        <v>4234</v>
      </c>
      <c r="E222" s="282">
        <v>-3.4200000000000001E-2</v>
      </c>
      <c r="F222" s="280">
        <v>2.5000000000000001E-2</v>
      </c>
      <c r="G222" s="280">
        <v>-1.3722000000000001</v>
      </c>
      <c r="H222" s="281">
        <v>0.17</v>
      </c>
      <c r="I222" s="279">
        <v>0.12690000000000001</v>
      </c>
      <c r="J222" s="279">
        <v>5.5999999999999999E-3</v>
      </c>
      <c r="K222" s="280">
        <v>1.0699000000000001</v>
      </c>
      <c r="L222" s="279">
        <v>1.55E-2</v>
      </c>
      <c r="M222" s="279">
        <v>-8.6999999999999994E-3</v>
      </c>
      <c r="N222" s="279">
        <v>9.4999999999999998E-3</v>
      </c>
      <c r="O222" s="282">
        <v>5.1799999999999902E-2</v>
      </c>
      <c r="P222" s="280">
        <v>2.8500000000000001E-2</v>
      </c>
      <c r="Q222" s="280">
        <v>1.8194999999999899</v>
      </c>
      <c r="R222" s="283">
        <v>6.88E-2</v>
      </c>
      <c r="S222" s="279">
        <v>0.129</v>
      </c>
      <c r="T222" s="279">
        <v>5.8999999999999903E-3</v>
      </c>
      <c r="U222" s="280">
        <v>1.0602</v>
      </c>
      <c r="V222" s="279">
        <v>1.7100000000000001E-2</v>
      </c>
      <c r="W222" s="279">
        <v>4.1999999999999902E-3</v>
      </c>
      <c r="X222" s="279">
        <v>8.3999999999999908E-3</v>
      </c>
    </row>
    <row r="223" spans="1:24" x14ac:dyDescent="0.25">
      <c r="A223" s="281" t="s">
        <v>4777</v>
      </c>
      <c r="B223" s="281"/>
      <c r="C223" s="281" t="s">
        <v>4235</v>
      </c>
      <c r="D223" s="281" t="s">
        <v>4234</v>
      </c>
      <c r="E223" s="282">
        <v>-3.4799999999999998E-2</v>
      </c>
      <c r="F223" s="280">
        <v>2.5499999999999998E-2</v>
      </c>
      <c r="G223" s="280">
        <v>-1.3664000000000001</v>
      </c>
      <c r="H223" s="281">
        <v>0.17180000000000001</v>
      </c>
      <c r="I223" s="279">
        <v>0.11650000000000001</v>
      </c>
      <c r="J223" s="279">
        <v>4.8999999999999998E-3</v>
      </c>
      <c r="K223" s="280">
        <v>1.0608</v>
      </c>
      <c r="L223" s="279">
        <v>1.6400000000000001E-2</v>
      </c>
      <c r="M223" s="279">
        <v>-4.7999999999999996E-3</v>
      </c>
      <c r="N223" s="279">
        <v>9.9000000000000008E-3</v>
      </c>
      <c r="O223" s="282">
        <v>0.1071</v>
      </c>
      <c r="P223" s="280">
        <v>2.8299999999999902E-2</v>
      </c>
      <c r="Q223" s="280">
        <v>3.7885</v>
      </c>
      <c r="R223" s="283">
        <v>2.0000000000000001E-4</v>
      </c>
      <c r="S223" s="279">
        <v>0.1181</v>
      </c>
      <c r="T223" s="279">
        <v>5.1999999999999902E-3</v>
      </c>
      <c r="U223" s="280">
        <v>1.0523</v>
      </c>
      <c r="V223" s="279">
        <v>1.7999999999999901E-2</v>
      </c>
      <c r="W223" s="279">
        <v>-1.29999999999999E-3</v>
      </c>
      <c r="X223" s="279">
        <v>8.2000000000000007E-3</v>
      </c>
    </row>
    <row r="224" spans="1:24" x14ac:dyDescent="0.25">
      <c r="A224" s="281" t="s">
        <v>4776</v>
      </c>
      <c r="B224" s="281"/>
      <c r="C224" s="281" t="s">
        <v>4235</v>
      </c>
      <c r="D224" s="281" t="s">
        <v>4234</v>
      </c>
      <c r="E224" s="282">
        <v>4.7800000000000002E-2</v>
      </c>
      <c r="F224" s="280">
        <v>3.5099999999999999E-2</v>
      </c>
      <c r="G224" s="280">
        <v>1.3632</v>
      </c>
      <c r="H224" s="281">
        <v>0.17280000000000001</v>
      </c>
      <c r="I224" s="279">
        <v>3.0599999999999999E-2</v>
      </c>
      <c r="J224" s="279">
        <v>2.7000000000000001E-3</v>
      </c>
      <c r="K224" s="280">
        <v>1.0409999999999999</v>
      </c>
      <c r="L224" s="279">
        <v>7.9000000000000008E-3</v>
      </c>
      <c r="M224" s="279">
        <v>-5.0000000000000001E-3</v>
      </c>
      <c r="N224" s="279">
        <v>6.0000000000000001E-3</v>
      </c>
      <c r="O224" s="282">
        <v>-4.34999999999999E-2</v>
      </c>
      <c r="P224" s="280">
        <v>4.34999999999999E-2</v>
      </c>
      <c r="Q224" s="280">
        <v>-1.0007999999999899</v>
      </c>
      <c r="R224" s="281">
        <v>0.31690000000000002</v>
      </c>
      <c r="S224" s="279">
        <v>3.04E-2</v>
      </c>
      <c r="T224" s="279">
        <v>2.8E-3</v>
      </c>
      <c r="U224" s="280">
        <v>1.0430999999999899</v>
      </c>
      <c r="V224" s="279">
        <v>8.6999999999999907E-3</v>
      </c>
      <c r="W224" s="279">
        <v>5.1999999999999902E-3</v>
      </c>
      <c r="X224" s="279">
        <v>5.8999999999999903E-3</v>
      </c>
    </row>
    <row r="225" spans="1:24" x14ac:dyDescent="0.25">
      <c r="A225" s="281" t="s">
        <v>4775</v>
      </c>
      <c r="B225" s="281"/>
      <c r="C225" s="281" t="s">
        <v>4235</v>
      </c>
      <c r="D225" s="281" t="s">
        <v>4234</v>
      </c>
      <c r="E225" s="282">
        <v>4.1000000000000002E-2</v>
      </c>
      <c r="F225" s="280">
        <v>3.0200000000000001E-2</v>
      </c>
      <c r="G225" s="280">
        <v>1.3588</v>
      </c>
      <c r="H225" s="281">
        <v>0.17419999999999999</v>
      </c>
      <c r="I225" s="279">
        <v>2.92E-2</v>
      </c>
      <c r="J225" s="279">
        <v>3.8E-3</v>
      </c>
      <c r="K225" s="280">
        <v>1.0315000000000001</v>
      </c>
      <c r="L225" s="279">
        <v>1.09E-2</v>
      </c>
      <c r="M225" s="279">
        <v>-1.2999999999999999E-3</v>
      </c>
      <c r="N225" s="279">
        <v>6.4999999999999997E-3</v>
      </c>
      <c r="O225" s="282">
        <v>-9.1999999999999894E-3</v>
      </c>
      <c r="P225" s="280">
        <v>3.7900000000000003E-2</v>
      </c>
      <c r="Q225" s="280">
        <v>-0.243499999999999</v>
      </c>
      <c r="R225" s="281">
        <v>0.80759999999999899</v>
      </c>
      <c r="S225" s="279">
        <v>2.93E-2</v>
      </c>
      <c r="T225" s="279">
        <v>3.7000000000000002E-3</v>
      </c>
      <c r="U225" s="280">
        <v>1.0281</v>
      </c>
      <c r="V225" s="279">
        <v>1.2200000000000001E-2</v>
      </c>
      <c r="W225" s="279">
        <v>-1E-3</v>
      </c>
      <c r="X225" s="279">
        <v>6.7000000000000002E-3</v>
      </c>
    </row>
    <row r="226" spans="1:24" x14ac:dyDescent="0.25">
      <c r="A226" s="281" t="s">
        <v>4774</v>
      </c>
      <c r="B226" s="281"/>
      <c r="C226" s="281" t="s">
        <v>4235</v>
      </c>
      <c r="D226" s="281" t="s">
        <v>4234</v>
      </c>
      <c r="E226" s="282">
        <v>3.5099999999999999E-2</v>
      </c>
      <c r="F226" s="280">
        <v>2.5899999999999999E-2</v>
      </c>
      <c r="G226" s="280">
        <v>1.3571</v>
      </c>
      <c r="H226" s="281">
        <v>0.17469999999999999</v>
      </c>
      <c r="I226" s="279">
        <v>3.7600000000000001E-2</v>
      </c>
      <c r="J226" s="279">
        <v>2.3999999999999998E-3</v>
      </c>
      <c r="K226" s="280">
        <v>1.0178</v>
      </c>
      <c r="L226" s="279">
        <v>8.2000000000000007E-3</v>
      </c>
      <c r="M226" s="279">
        <v>1.1999999999999999E-3</v>
      </c>
      <c r="N226" s="279">
        <v>6.1999999999999998E-3</v>
      </c>
      <c r="O226" s="282">
        <v>1.0200000000000001E-2</v>
      </c>
      <c r="P226" s="280">
        <v>3.59999999999999E-2</v>
      </c>
      <c r="Q226" s="280">
        <v>0.28220000000000001</v>
      </c>
      <c r="R226" s="281">
        <v>0.77780000000000005</v>
      </c>
      <c r="S226" s="279">
        <v>3.78E-2</v>
      </c>
      <c r="T226" s="279">
        <v>2.3999999999999898E-3</v>
      </c>
      <c r="U226" s="280">
        <v>1.01659999999999</v>
      </c>
      <c r="V226" s="279">
        <v>8.9999999999999906E-3</v>
      </c>
      <c r="W226" s="279">
        <v>9.1000000000000004E-3</v>
      </c>
      <c r="X226" s="279">
        <v>6.8999999999999903E-3</v>
      </c>
    </row>
    <row r="227" spans="1:24" x14ac:dyDescent="0.25">
      <c r="A227" s="281" t="s">
        <v>4773</v>
      </c>
      <c r="B227" s="281"/>
      <c r="C227" s="281" t="s">
        <v>4235</v>
      </c>
      <c r="D227" s="281" t="s">
        <v>4234</v>
      </c>
      <c r="E227" s="282">
        <v>6.1899999999999997E-2</v>
      </c>
      <c r="F227" s="280">
        <v>4.5699999999999998E-2</v>
      </c>
      <c r="G227" s="280">
        <v>1.3555999999999999</v>
      </c>
      <c r="H227" s="281">
        <v>0.17519999999999999</v>
      </c>
      <c r="I227" s="279">
        <v>1.7100000000000001E-2</v>
      </c>
      <c r="J227" s="279">
        <v>2.7000000000000001E-3</v>
      </c>
      <c r="K227" s="280">
        <v>1.0042</v>
      </c>
      <c r="L227" s="279">
        <v>6.8999999999999999E-3</v>
      </c>
      <c r="M227" s="279">
        <v>-9.4999999999999998E-3</v>
      </c>
      <c r="N227" s="279">
        <v>6.4999999999999997E-3</v>
      </c>
      <c r="O227" s="282">
        <v>-0.1116</v>
      </c>
      <c r="P227" s="280">
        <v>5.94999999999999E-2</v>
      </c>
      <c r="Q227" s="280">
        <v>-1.8767</v>
      </c>
      <c r="R227" s="283">
        <v>6.0600000000000001E-2</v>
      </c>
      <c r="S227" s="279">
        <v>1.77E-2</v>
      </c>
      <c r="T227" s="279">
        <v>2.8E-3</v>
      </c>
      <c r="U227" s="280">
        <v>1.002</v>
      </c>
      <c r="V227" s="279">
        <v>7.4000000000000003E-3</v>
      </c>
      <c r="W227" s="279">
        <v>1.0500000000000001E-2</v>
      </c>
      <c r="X227" s="279">
        <v>5.3E-3</v>
      </c>
    </row>
    <row r="228" spans="1:24" x14ac:dyDescent="0.25">
      <c r="A228" s="281" t="s">
        <v>4772</v>
      </c>
      <c r="B228" s="281"/>
      <c r="C228" s="281" t="s">
        <v>4235</v>
      </c>
      <c r="D228" s="281" t="s">
        <v>4234</v>
      </c>
      <c r="E228" s="282">
        <v>3.44E-2</v>
      </c>
      <c r="F228" s="280">
        <v>2.5399999999999999E-2</v>
      </c>
      <c r="G228" s="280">
        <v>1.351</v>
      </c>
      <c r="H228" s="281">
        <v>0.1767</v>
      </c>
      <c r="I228" s="279">
        <v>4.2200000000000001E-2</v>
      </c>
      <c r="J228" s="279">
        <v>2.3E-3</v>
      </c>
      <c r="K228" s="280">
        <v>1.0103</v>
      </c>
      <c r="L228" s="279">
        <v>7.4999999999999997E-3</v>
      </c>
      <c r="M228" s="279">
        <v>7.6E-3</v>
      </c>
      <c r="N228" s="279">
        <v>6.1999999999999998E-3</v>
      </c>
      <c r="O228" s="282">
        <v>-4.46999999999999E-2</v>
      </c>
      <c r="P228" s="280">
        <v>3.3300000000000003E-2</v>
      </c>
      <c r="Q228" s="280">
        <v>-1.3399000000000001</v>
      </c>
      <c r="R228" s="281">
        <v>0.18029999999999899</v>
      </c>
      <c r="S228" s="279">
        <v>4.1399999999999902E-2</v>
      </c>
      <c r="T228" s="279">
        <v>2.3999999999999898E-3</v>
      </c>
      <c r="U228" s="280">
        <v>1.01459999999999</v>
      </c>
      <c r="V228" s="279">
        <v>8.6999999999999907E-3</v>
      </c>
      <c r="W228" s="279">
        <v>3.0000000000000001E-3</v>
      </c>
      <c r="X228" s="279">
        <v>6.1999999999999902E-3</v>
      </c>
    </row>
    <row r="229" spans="1:24" x14ac:dyDescent="0.25">
      <c r="A229" s="281" t="s">
        <v>4771</v>
      </c>
      <c r="B229" s="281"/>
      <c r="C229" s="281" t="s">
        <v>4235</v>
      </c>
      <c r="D229" s="281" t="s">
        <v>4234</v>
      </c>
      <c r="E229" s="282">
        <v>8.2900000000000001E-2</v>
      </c>
      <c r="F229" s="280">
        <v>6.1499999999999999E-2</v>
      </c>
      <c r="G229" s="280">
        <v>1.3479000000000001</v>
      </c>
      <c r="H229" s="281">
        <v>0.1777</v>
      </c>
      <c r="I229" s="279">
        <v>5.1999999999999998E-3</v>
      </c>
      <c r="J229" s="279">
        <v>1.4E-3</v>
      </c>
      <c r="K229" s="280">
        <v>1.0057</v>
      </c>
      <c r="L229" s="279">
        <v>6.7000000000000002E-3</v>
      </c>
      <c r="M229" s="279">
        <v>-5.1999999999999998E-3</v>
      </c>
      <c r="N229" s="279">
        <v>5.5999999999999999E-3</v>
      </c>
      <c r="O229" s="282">
        <v>2.7000000000000001E-3</v>
      </c>
      <c r="P229" s="280">
        <v>8.3099999999999896E-2</v>
      </c>
      <c r="Q229" s="280">
        <v>3.2500000000000001E-2</v>
      </c>
      <c r="R229" s="281">
        <v>0.97409999999999897</v>
      </c>
      <c r="S229" s="279">
        <v>5.1999999999999902E-3</v>
      </c>
      <c r="T229" s="279">
        <v>1.5E-3</v>
      </c>
      <c r="U229" s="280">
        <v>1.0049999999999899</v>
      </c>
      <c r="V229" s="279">
        <v>7.3000000000000001E-3</v>
      </c>
      <c r="W229" s="279">
        <v>-6.1999999999999902E-3</v>
      </c>
      <c r="X229" s="279">
        <v>6.0000000000000001E-3</v>
      </c>
    </row>
    <row r="230" spans="1:24" x14ac:dyDescent="0.25">
      <c r="A230" s="281" t="s">
        <v>4770</v>
      </c>
      <c r="B230" s="281"/>
      <c r="C230" s="281" t="s">
        <v>4235</v>
      </c>
      <c r="D230" s="281" t="s">
        <v>4234</v>
      </c>
      <c r="E230" s="282">
        <v>-3.4200000000000001E-2</v>
      </c>
      <c r="F230" s="280">
        <v>2.5499999999999998E-2</v>
      </c>
      <c r="G230" s="280">
        <v>-1.3408</v>
      </c>
      <c r="H230" s="281">
        <v>0.18</v>
      </c>
      <c r="I230" s="279">
        <v>0.11459999999999999</v>
      </c>
      <c r="J230" s="279">
        <v>4.8999999999999998E-3</v>
      </c>
      <c r="K230" s="280">
        <v>1.0567</v>
      </c>
      <c r="L230" s="279">
        <v>1.6400000000000001E-2</v>
      </c>
      <c r="M230" s="279">
        <v>-6.3E-3</v>
      </c>
      <c r="N230" s="279">
        <v>9.7999999999999997E-3</v>
      </c>
      <c r="O230" s="282">
        <v>0.109</v>
      </c>
      <c r="P230" s="280">
        <v>2.86E-2</v>
      </c>
      <c r="Q230" s="280">
        <v>3.8147000000000002</v>
      </c>
      <c r="R230" s="283">
        <v>1E-4</v>
      </c>
      <c r="S230" s="279">
        <v>0.1163</v>
      </c>
      <c r="T230" s="279">
        <v>5.1000000000000004E-3</v>
      </c>
      <c r="U230" s="280">
        <v>1.0482</v>
      </c>
      <c r="V230" s="279">
        <v>1.7999999999999901E-2</v>
      </c>
      <c r="W230" s="279">
        <v>-2.5000000000000001E-3</v>
      </c>
      <c r="X230" s="279">
        <v>8.3000000000000001E-3</v>
      </c>
    </row>
    <row r="231" spans="1:24" x14ac:dyDescent="0.25">
      <c r="A231" s="281" t="s">
        <v>4769</v>
      </c>
      <c r="B231" s="281"/>
      <c r="C231" s="281" t="s">
        <v>4235</v>
      </c>
      <c r="D231" s="281" t="s">
        <v>4234</v>
      </c>
      <c r="E231" s="282">
        <v>7.7700000000000005E-2</v>
      </c>
      <c r="F231" s="280">
        <v>5.8099999999999999E-2</v>
      </c>
      <c r="G231" s="280">
        <v>1.3375999999999999</v>
      </c>
      <c r="H231" s="281">
        <v>0.18099999999999999</v>
      </c>
      <c r="I231" s="279">
        <v>6.6E-3</v>
      </c>
      <c r="J231" s="279">
        <v>1.5E-3</v>
      </c>
      <c r="K231" s="280">
        <v>1.0129999999999999</v>
      </c>
      <c r="L231" s="279">
        <v>6.6E-3</v>
      </c>
      <c r="M231" s="279">
        <v>-5.7000000000000002E-3</v>
      </c>
      <c r="N231" s="279">
        <v>5.5999999999999999E-3</v>
      </c>
      <c r="O231" s="282">
        <v>3.2300000000000002E-2</v>
      </c>
      <c r="P231" s="280">
        <v>6.4899999999999902E-2</v>
      </c>
      <c r="Q231" s="280">
        <v>0.498</v>
      </c>
      <c r="R231" s="281">
        <v>0.61850000000000005</v>
      </c>
      <c r="S231" s="279">
        <v>6.7000000000000002E-3</v>
      </c>
      <c r="T231" s="279">
        <v>1.6000000000000001E-3</v>
      </c>
      <c r="U231" s="280">
        <v>1.0091000000000001</v>
      </c>
      <c r="V231" s="279">
        <v>7.4999999999999902E-3</v>
      </c>
      <c r="W231" s="279">
        <v>3.0000000000000001E-3</v>
      </c>
      <c r="X231" s="279">
        <v>5.7999999999999901E-3</v>
      </c>
    </row>
    <row r="232" spans="1:24" x14ac:dyDescent="0.25">
      <c r="A232" s="281" t="s">
        <v>4768</v>
      </c>
      <c r="B232" s="281"/>
      <c r="C232" s="281" t="s">
        <v>4235</v>
      </c>
      <c r="D232" s="281" t="s">
        <v>4234</v>
      </c>
      <c r="E232" s="282">
        <v>9.1499999999999998E-2</v>
      </c>
      <c r="F232" s="280">
        <v>6.8699999999999997E-2</v>
      </c>
      <c r="G232" s="280">
        <v>1.3313999999999999</v>
      </c>
      <c r="H232" s="281">
        <v>0.18310000000000001</v>
      </c>
      <c r="I232" s="279">
        <v>5.0000000000000001E-3</v>
      </c>
      <c r="J232" s="279">
        <v>1.5E-3</v>
      </c>
      <c r="K232" s="280">
        <v>1.0022</v>
      </c>
      <c r="L232" s="279">
        <v>6.7999999999999996E-3</v>
      </c>
      <c r="M232" s="279">
        <v>-1.11E-2</v>
      </c>
      <c r="N232" s="279">
        <v>6.1000000000000004E-3</v>
      </c>
      <c r="O232" s="282">
        <v>-0.1178</v>
      </c>
      <c r="P232" s="280">
        <v>7.4099999999999902E-2</v>
      </c>
      <c r="Q232" s="280">
        <v>-1.5883</v>
      </c>
      <c r="R232" s="281">
        <v>0.11219999999999899</v>
      </c>
      <c r="S232" s="279">
        <v>5.4000000000000003E-3</v>
      </c>
      <c r="T232" s="279">
        <v>1.5E-3</v>
      </c>
      <c r="U232" s="280">
        <v>0.99950000000000006</v>
      </c>
      <c r="V232" s="279">
        <v>7.4000000000000003E-3</v>
      </c>
      <c r="W232" s="279">
        <v>-1.5E-3</v>
      </c>
      <c r="X232" s="279">
        <v>5.4999999999999901E-3</v>
      </c>
    </row>
    <row r="233" spans="1:24" x14ac:dyDescent="0.25">
      <c r="A233" s="281" t="s">
        <v>4767</v>
      </c>
      <c r="B233" s="281">
        <v>25607358</v>
      </c>
      <c r="C233" s="281" t="s">
        <v>4354</v>
      </c>
      <c r="D233" s="281" t="s">
        <v>4234</v>
      </c>
      <c r="E233" s="282">
        <v>-0.1033</v>
      </c>
      <c r="F233" s="280">
        <v>7.8100000000000003E-2</v>
      </c>
      <c r="G233" s="280">
        <v>-1.3233999999999999</v>
      </c>
      <c r="H233" s="281">
        <v>0.1857</v>
      </c>
      <c r="I233" s="279">
        <v>9.01E-2</v>
      </c>
      <c r="J233" s="279">
        <v>3.6799999999999999E-2</v>
      </c>
      <c r="K233" s="280">
        <v>0.97960000000000003</v>
      </c>
      <c r="L233" s="279">
        <v>6.7000000000000002E-3</v>
      </c>
      <c r="M233" s="279">
        <v>2.5000000000000001E-3</v>
      </c>
      <c r="N233" s="279">
        <v>6.0000000000000001E-3</v>
      </c>
      <c r="O233" s="282">
        <v>6.3600000000000004E-2</v>
      </c>
      <c r="P233" s="280">
        <v>9.74E-2</v>
      </c>
      <c r="Q233" s="280">
        <v>0.65280000000000005</v>
      </c>
      <c r="R233" s="281">
        <v>0.51390000000000002</v>
      </c>
      <c r="S233" s="279">
        <v>9.38999999999999E-2</v>
      </c>
      <c r="T233" s="279">
        <v>3.7600000000000001E-2</v>
      </c>
      <c r="U233" s="280">
        <v>0.9778</v>
      </c>
      <c r="V233" s="279">
        <v>7.1999999999999903E-3</v>
      </c>
      <c r="W233" s="279">
        <v>1.1999999999999899E-3</v>
      </c>
      <c r="X233" s="279">
        <v>5.7000000000000002E-3</v>
      </c>
    </row>
    <row r="234" spans="1:24" x14ac:dyDescent="0.25">
      <c r="A234" s="281" t="s">
        <v>4766</v>
      </c>
      <c r="B234" s="281">
        <v>20686565</v>
      </c>
      <c r="C234" s="281" t="s">
        <v>4679</v>
      </c>
      <c r="D234" s="281" t="s">
        <v>4234</v>
      </c>
      <c r="E234" s="282">
        <v>-4.8099999999999997E-2</v>
      </c>
      <c r="F234" s="280">
        <v>3.6499999999999998E-2</v>
      </c>
      <c r="G234" s="280">
        <v>-1.3172999999999999</v>
      </c>
      <c r="H234" s="281">
        <v>0.18770000000000001</v>
      </c>
      <c r="I234" s="279">
        <v>0.104</v>
      </c>
      <c r="J234" s="279">
        <v>2.86E-2</v>
      </c>
      <c r="K234" s="280">
        <v>1.0517000000000001</v>
      </c>
      <c r="L234" s="279">
        <v>4.8599999999999997E-2</v>
      </c>
      <c r="M234" s="279">
        <v>-1.55E-2</v>
      </c>
      <c r="N234" s="279">
        <v>6.7000000000000002E-3</v>
      </c>
      <c r="O234" s="282">
        <v>5.1200000000000002E-2</v>
      </c>
      <c r="P234" s="280">
        <v>4.3299999999999901E-2</v>
      </c>
      <c r="Q234" s="280">
        <v>1.1842999999999899</v>
      </c>
      <c r="R234" s="281">
        <v>0.23630000000000001</v>
      </c>
      <c r="S234" s="279">
        <v>9.8799999999999902E-2</v>
      </c>
      <c r="T234" s="279">
        <v>2.8299999999999902E-2</v>
      </c>
      <c r="U234" s="280">
        <v>1.0553999999999899</v>
      </c>
      <c r="V234" s="279">
        <v>5.3600000000000002E-2</v>
      </c>
      <c r="W234" s="279">
        <v>-2.99999999999999E-4</v>
      </c>
      <c r="X234" s="279">
        <v>7.1000000000000004E-3</v>
      </c>
    </row>
    <row r="235" spans="1:24" x14ac:dyDescent="0.25">
      <c r="A235" s="281" t="s">
        <v>4765</v>
      </c>
      <c r="B235" s="281"/>
      <c r="C235" s="281" t="s">
        <v>4235</v>
      </c>
      <c r="D235" s="281" t="s">
        <v>4234</v>
      </c>
      <c r="E235" s="282">
        <v>-3.27E-2</v>
      </c>
      <c r="F235" s="280">
        <v>2.4899999999999999E-2</v>
      </c>
      <c r="G235" s="280">
        <v>-1.3149</v>
      </c>
      <c r="H235" s="281">
        <v>0.1885</v>
      </c>
      <c r="I235" s="279">
        <v>7.1800000000000003E-2</v>
      </c>
      <c r="J235" s="279">
        <v>3.2000000000000002E-3</v>
      </c>
      <c r="K235" s="280">
        <v>1.0248999999999999</v>
      </c>
      <c r="L235" s="279">
        <v>1.03E-2</v>
      </c>
      <c r="M235" s="279">
        <v>6.1999999999999998E-3</v>
      </c>
      <c r="N235" s="279">
        <v>7.0000000000000001E-3</v>
      </c>
      <c r="O235" s="282">
        <v>-5.3499999999999902E-2</v>
      </c>
      <c r="P235" s="280">
        <v>2.81E-2</v>
      </c>
      <c r="Q235" s="280">
        <v>-1.9035</v>
      </c>
      <c r="R235" s="283">
        <v>5.7000000000000002E-2</v>
      </c>
      <c r="S235" s="279">
        <v>7.1300000000000002E-2</v>
      </c>
      <c r="T235" s="279">
        <v>3.5000000000000001E-3</v>
      </c>
      <c r="U235" s="280">
        <v>1.0270999999999899</v>
      </c>
      <c r="V235" s="279">
        <v>1.18E-2</v>
      </c>
      <c r="W235" s="279">
        <v>8.0000000000000004E-4</v>
      </c>
      <c r="X235" s="279">
        <v>6.8999999999999903E-3</v>
      </c>
    </row>
    <row r="236" spans="1:24" x14ac:dyDescent="0.25">
      <c r="A236" s="281" t="s">
        <v>4764</v>
      </c>
      <c r="B236" s="281"/>
      <c r="C236" s="281" t="s">
        <v>4235</v>
      </c>
      <c r="D236" s="281" t="s">
        <v>4234</v>
      </c>
      <c r="E236" s="282">
        <v>-4.58E-2</v>
      </c>
      <c r="F236" s="280">
        <v>3.49E-2</v>
      </c>
      <c r="G236" s="280">
        <v>-1.3147</v>
      </c>
      <c r="H236" s="281">
        <v>0.18859999999999999</v>
      </c>
      <c r="I236" s="279">
        <v>5.6899999999999999E-2</v>
      </c>
      <c r="J236" s="279">
        <v>5.1000000000000004E-3</v>
      </c>
      <c r="K236" s="280">
        <v>1.0102</v>
      </c>
      <c r="L236" s="279">
        <v>7.0000000000000001E-3</v>
      </c>
      <c r="M236" s="279">
        <v>2E-3</v>
      </c>
      <c r="N236" s="279">
        <v>6.4000000000000003E-3</v>
      </c>
      <c r="O236" s="282">
        <v>4.4299999999999902E-2</v>
      </c>
      <c r="P236" s="280">
        <v>4.6800000000000001E-2</v>
      </c>
      <c r="Q236" s="280">
        <v>0.94750000000000001</v>
      </c>
      <c r="R236" s="281">
        <v>0.34339999999999898</v>
      </c>
      <c r="S236" s="279">
        <v>5.6899999999999902E-2</v>
      </c>
      <c r="T236" s="279">
        <v>5.7999999999999901E-3</v>
      </c>
      <c r="U236" s="280">
        <v>1.0121</v>
      </c>
      <c r="V236" s="279">
        <v>8.0000000000000002E-3</v>
      </c>
      <c r="W236" s="279">
        <v>-6.8999999999999903E-3</v>
      </c>
      <c r="X236" s="279">
        <v>6.8999999999999903E-3</v>
      </c>
    </row>
    <row r="237" spans="1:24" x14ac:dyDescent="0.25">
      <c r="A237" s="281" t="s">
        <v>4763</v>
      </c>
      <c r="B237" s="281">
        <v>23449627</v>
      </c>
      <c r="C237" s="281" t="s">
        <v>4400</v>
      </c>
      <c r="D237" s="281" t="s">
        <v>4234</v>
      </c>
      <c r="E237" s="282">
        <v>-6.4600000000000005E-2</v>
      </c>
      <c r="F237" s="280">
        <v>4.9200000000000001E-2</v>
      </c>
      <c r="G237" s="280">
        <v>-1.3144</v>
      </c>
      <c r="H237" s="281">
        <v>0.18870000000000001</v>
      </c>
      <c r="I237" s="279">
        <v>0.33279999999999998</v>
      </c>
      <c r="J237" s="279">
        <v>5.0500000000000003E-2</v>
      </c>
      <c r="K237" s="280">
        <v>0.97240000000000004</v>
      </c>
      <c r="L237" s="279">
        <v>7.7000000000000002E-3</v>
      </c>
      <c r="M237" s="279">
        <v>-5.4000000000000003E-3</v>
      </c>
      <c r="N237" s="279">
        <v>6.3E-3</v>
      </c>
      <c r="O237" s="282">
        <v>-3.8999999999999898E-3</v>
      </c>
      <c r="P237" s="280">
        <v>6.13E-2</v>
      </c>
      <c r="Q237" s="280">
        <v>-6.3700000000000007E-2</v>
      </c>
      <c r="R237" s="281">
        <v>0.94920000000000004</v>
      </c>
      <c r="S237" s="279">
        <v>0.313</v>
      </c>
      <c r="T237" s="279">
        <v>5.09999999999999E-2</v>
      </c>
      <c r="U237" s="280">
        <v>0.97599999999999898</v>
      </c>
      <c r="V237" s="279">
        <v>8.0999999999999892E-3</v>
      </c>
      <c r="W237" s="279">
        <v>-2.5000000000000001E-3</v>
      </c>
      <c r="X237" s="279">
        <v>6.4000000000000003E-3</v>
      </c>
    </row>
    <row r="238" spans="1:24" x14ac:dyDescent="0.25">
      <c r="A238" s="281" t="s">
        <v>4762</v>
      </c>
      <c r="B238" s="281"/>
      <c r="C238" s="281" t="s">
        <v>4235</v>
      </c>
      <c r="D238" s="281" t="s">
        <v>4234</v>
      </c>
      <c r="E238" s="282">
        <v>3.9199999999999999E-2</v>
      </c>
      <c r="F238" s="280">
        <v>0.03</v>
      </c>
      <c r="G238" s="280">
        <v>1.3068</v>
      </c>
      <c r="H238" s="281">
        <v>0.1913</v>
      </c>
      <c r="I238" s="279">
        <v>2.4500000000000001E-2</v>
      </c>
      <c r="J238" s="279">
        <v>2E-3</v>
      </c>
      <c r="K238" s="280">
        <v>1.0081</v>
      </c>
      <c r="L238" s="279">
        <v>7.7000000000000002E-3</v>
      </c>
      <c r="M238" s="279">
        <v>-4.7999999999999996E-3</v>
      </c>
      <c r="N238" s="279">
        <v>5.4999999999999997E-3</v>
      </c>
      <c r="O238" s="282">
        <v>5.0000000000000001E-3</v>
      </c>
      <c r="P238" s="280">
        <v>4.1700000000000001E-2</v>
      </c>
      <c r="Q238" s="280">
        <v>0.1191</v>
      </c>
      <c r="R238" s="281">
        <v>0.9052</v>
      </c>
      <c r="S238" s="279">
        <v>2.3900000000000001E-2</v>
      </c>
      <c r="T238" s="279">
        <v>2E-3</v>
      </c>
      <c r="U238" s="280">
        <v>1.0128999999999899</v>
      </c>
      <c r="V238" s="279">
        <v>8.2000000000000007E-3</v>
      </c>
      <c r="W238" s="279">
        <v>2.8999999999999898E-3</v>
      </c>
      <c r="X238" s="279">
        <v>5.8999999999999903E-3</v>
      </c>
    </row>
    <row r="239" spans="1:24" x14ac:dyDescent="0.25">
      <c r="A239" s="281" t="s">
        <v>4761</v>
      </c>
      <c r="B239" s="281"/>
      <c r="C239" s="281" t="s">
        <v>4235</v>
      </c>
      <c r="D239" s="281" t="s">
        <v>4234</v>
      </c>
      <c r="E239" s="282">
        <v>3.5299999999999998E-2</v>
      </c>
      <c r="F239" s="280">
        <v>2.7099999999999999E-2</v>
      </c>
      <c r="G239" s="280">
        <v>1.3044</v>
      </c>
      <c r="H239" s="281">
        <v>0.19209999999999999</v>
      </c>
      <c r="I239" s="279">
        <v>4.19E-2</v>
      </c>
      <c r="J239" s="279">
        <v>2.5000000000000001E-3</v>
      </c>
      <c r="K239" s="280">
        <v>1.0127999999999999</v>
      </c>
      <c r="L239" s="279">
        <v>8.2000000000000007E-3</v>
      </c>
      <c r="M239" s="279">
        <v>1.6999999999999999E-3</v>
      </c>
      <c r="N239" s="279">
        <v>6.8999999999999999E-3</v>
      </c>
      <c r="O239" s="282">
        <v>-6.4199999999999896E-2</v>
      </c>
      <c r="P239" s="280">
        <v>3.27E-2</v>
      </c>
      <c r="Q239" s="280">
        <v>-1.9602999999999899</v>
      </c>
      <c r="R239" s="281">
        <v>0.05</v>
      </c>
      <c r="S239" s="279">
        <v>4.2200000000000001E-2</v>
      </c>
      <c r="T239" s="279">
        <v>2.5999999999999899E-3</v>
      </c>
      <c r="U239" s="280">
        <v>1.0123</v>
      </c>
      <c r="V239" s="279">
        <v>9.1999999999999894E-3</v>
      </c>
      <c r="W239" s="279">
        <v>1.09E-2</v>
      </c>
      <c r="X239" s="279">
        <v>6.1000000000000004E-3</v>
      </c>
    </row>
    <row r="240" spans="1:24" x14ac:dyDescent="0.25">
      <c r="A240" s="281" t="s">
        <v>4760</v>
      </c>
      <c r="B240" s="281"/>
      <c r="C240" s="281" t="s">
        <v>4235</v>
      </c>
      <c r="D240" s="281" t="s">
        <v>4234</v>
      </c>
      <c r="E240" s="282">
        <v>7.2900000000000006E-2</v>
      </c>
      <c r="F240" s="280">
        <v>5.6000000000000001E-2</v>
      </c>
      <c r="G240" s="280">
        <v>1.3025</v>
      </c>
      <c r="H240" s="281">
        <v>0.19270000000000001</v>
      </c>
      <c r="I240" s="279">
        <v>2.5999999999999999E-2</v>
      </c>
      <c r="J240" s="279">
        <v>6.0000000000000001E-3</v>
      </c>
      <c r="K240" s="280">
        <v>1.0087999999999999</v>
      </c>
      <c r="L240" s="279">
        <v>7.3000000000000001E-3</v>
      </c>
      <c r="M240" s="279">
        <v>-8.3999999999999995E-3</v>
      </c>
      <c r="N240" s="279">
        <v>6.1000000000000004E-3</v>
      </c>
      <c r="O240" s="282">
        <v>-0.11600000000000001</v>
      </c>
      <c r="P240" s="280">
        <v>6.6600000000000006E-2</v>
      </c>
      <c r="Q240" s="280">
        <v>-1.7416</v>
      </c>
      <c r="R240" s="283">
        <v>8.1600000000000006E-2</v>
      </c>
      <c r="S240" s="279">
        <v>2.69E-2</v>
      </c>
      <c r="T240" s="279">
        <v>6.3E-3</v>
      </c>
      <c r="U240" s="280">
        <v>1.0061</v>
      </c>
      <c r="V240" s="279">
        <v>8.3000000000000001E-3</v>
      </c>
      <c r="W240" s="279">
        <v>6.4000000000000003E-3</v>
      </c>
      <c r="X240" s="279">
        <v>5.8999999999999903E-3</v>
      </c>
    </row>
    <row r="241" spans="1:24" x14ac:dyDescent="0.25">
      <c r="A241" s="281" t="s">
        <v>4759</v>
      </c>
      <c r="B241" s="281"/>
      <c r="C241" s="281" t="s">
        <v>4235</v>
      </c>
      <c r="D241" s="281" t="s">
        <v>4234</v>
      </c>
      <c r="E241" s="282">
        <v>3.4000000000000002E-2</v>
      </c>
      <c r="F241" s="280">
        <v>2.6100000000000002E-2</v>
      </c>
      <c r="G241" s="280">
        <v>1.3008999999999999</v>
      </c>
      <c r="H241" s="281">
        <v>0.1933</v>
      </c>
      <c r="I241" s="279">
        <v>0.1081</v>
      </c>
      <c r="J241" s="279">
        <v>6.3E-3</v>
      </c>
      <c r="K241" s="280">
        <v>1.0246</v>
      </c>
      <c r="L241" s="279">
        <v>0.01</v>
      </c>
      <c r="M241" s="279">
        <v>6.4999999999999997E-3</v>
      </c>
      <c r="N241" s="279">
        <v>6.8999999999999999E-3</v>
      </c>
      <c r="O241" s="282">
        <v>-4.24E-2</v>
      </c>
      <c r="P241" s="280">
        <v>3.2399999999999901E-2</v>
      </c>
      <c r="Q241" s="280">
        <v>-1.3102</v>
      </c>
      <c r="R241" s="281">
        <v>0.19009999999999899</v>
      </c>
      <c r="S241" s="279">
        <v>0.10970000000000001</v>
      </c>
      <c r="T241" s="279">
        <v>6.7999999999999901E-3</v>
      </c>
      <c r="U241" s="280">
        <v>1.0229999999999899</v>
      </c>
      <c r="V241" s="279">
        <v>1.0699999999999901E-2</v>
      </c>
      <c r="W241" s="279">
        <v>6.1999999999999902E-3</v>
      </c>
      <c r="X241" s="279">
        <v>6.4999999999999902E-3</v>
      </c>
    </row>
    <row r="242" spans="1:24" x14ac:dyDescent="0.25">
      <c r="A242" s="281" t="s">
        <v>4758</v>
      </c>
      <c r="B242" s="281"/>
      <c r="C242" s="281" t="s">
        <v>4235</v>
      </c>
      <c r="D242" s="281" t="s">
        <v>4234</v>
      </c>
      <c r="E242" s="282">
        <v>3.1399999999999997E-2</v>
      </c>
      <c r="F242" s="280">
        <v>2.46E-2</v>
      </c>
      <c r="G242" s="280">
        <v>1.2769999999999999</v>
      </c>
      <c r="H242" s="281">
        <v>0.2016</v>
      </c>
      <c r="I242" s="279">
        <v>7.1800000000000003E-2</v>
      </c>
      <c r="J242" s="279">
        <v>3.0999999999999999E-3</v>
      </c>
      <c r="K242" s="280">
        <v>1.0266</v>
      </c>
      <c r="L242" s="279">
        <v>1.01E-2</v>
      </c>
      <c r="M242" s="279">
        <v>-4.1000000000000003E-3</v>
      </c>
      <c r="N242" s="279">
        <v>7.4000000000000003E-3</v>
      </c>
      <c r="O242" s="282">
        <v>0.2104</v>
      </c>
      <c r="P242" s="280">
        <v>3.2800000000000003E-2</v>
      </c>
      <c r="Q242" s="280">
        <v>6.40899999999999</v>
      </c>
      <c r="R242" s="283">
        <v>1.4647999999999901E-10</v>
      </c>
      <c r="S242" s="279">
        <v>7.1199999999999902E-2</v>
      </c>
      <c r="T242" s="279">
        <v>3.0000000000000001E-3</v>
      </c>
      <c r="U242" s="280">
        <v>1.0261</v>
      </c>
      <c r="V242" s="279">
        <v>1.06E-2</v>
      </c>
      <c r="W242" s="279">
        <v>-2.2000000000000001E-3</v>
      </c>
      <c r="X242" s="279">
        <v>7.1999999999999903E-3</v>
      </c>
    </row>
    <row r="243" spans="1:24" x14ac:dyDescent="0.25">
      <c r="A243" s="281" t="s">
        <v>4757</v>
      </c>
      <c r="B243" s="281">
        <v>27005778</v>
      </c>
      <c r="C243" s="281" t="s">
        <v>4240</v>
      </c>
      <c r="D243" s="281" t="s">
        <v>4234</v>
      </c>
      <c r="E243" s="282">
        <v>9.64E-2</v>
      </c>
      <c r="F243" s="280">
        <v>7.5999999999999998E-2</v>
      </c>
      <c r="G243" s="280">
        <v>1.2670999999999999</v>
      </c>
      <c r="H243" s="281">
        <v>0.2051</v>
      </c>
      <c r="I243" s="279">
        <v>5.6300000000000003E-2</v>
      </c>
      <c r="J243" s="279">
        <v>2.6499999999999999E-2</v>
      </c>
      <c r="K243" s="280">
        <v>1.0016</v>
      </c>
      <c r="L243" s="279">
        <v>7.4000000000000003E-3</v>
      </c>
      <c r="M243" s="279">
        <v>-8.0000000000000002E-3</v>
      </c>
      <c r="N243" s="279">
        <v>5.1999999999999998E-3</v>
      </c>
      <c r="O243" s="282">
        <v>0.17829999999999899</v>
      </c>
      <c r="P243" s="280">
        <v>9.3100000000000002E-2</v>
      </c>
      <c r="Q243" s="280">
        <v>1.9154</v>
      </c>
      <c r="R243" s="283">
        <v>5.5399999999999901E-2</v>
      </c>
      <c r="S243" s="279">
        <v>6.9500000000000006E-2</v>
      </c>
      <c r="T243" s="279">
        <v>2.75E-2</v>
      </c>
      <c r="U243" s="280">
        <v>0.99739999999999895</v>
      </c>
      <c r="V243" s="279">
        <v>8.3000000000000001E-3</v>
      </c>
      <c r="W243" s="279">
        <v>6.2980999999999904E-5</v>
      </c>
      <c r="X243" s="279">
        <v>5.1999999999999902E-3</v>
      </c>
    </row>
    <row r="244" spans="1:24" x14ac:dyDescent="0.25">
      <c r="A244" s="281" t="s">
        <v>4756</v>
      </c>
      <c r="B244" s="281"/>
      <c r="C244" s="281" t="s">
        <v>4235</v>
      </c>
      <c r="D244" s="281" t="s">
        <v>4234</v>
      </c>
      <c r="E244" s="282">
        <v>-3.2599999999999997E-2</v>
      </c>
      <c r="F244" s="280">
        <v>2.5899999999999999E-2</v>
      </c>
      <c r="G244" s="280">
        <v>-1.2591000000000001</v>
      </c>
      <c r="H244" s="281">
        <v>0.20799999999999999</v>
      </c>
      <c r="I244" s="279">
        <v>0.29430000000000001</v>
      </c>
      <c r="J244" s="279">
        <v>3.4000000000000002E-2</v>
      </c>
      <c r="K244" s="280">
        <v>1.0863</v>
      </c>
      <c r="L244" s="279">
        <v>3.61E-2</v>
      </c>
      <c r="M244" s="279">
        <v>-6.7999999999999996E-3</v>
      </c>
      <c r="N244" s="279">
        <v>9.4999999999999998E-3</v>
      </c>
      <c r="O244" s="282">
        <v>6.6699999999999898E-2</v>
      </c>
      <c r="P244" s="280">
        <v>3.0800000000000001E-2</v>
      </c>
      <c r="Q244" s="280">
        <v>2.1648000000000001</v>
      </c>
      <c r="R244" s="283">
        <v>3.04E-2</v>
      </c>
      <c r="S244" s="279">
        <v>0.30070000000000002</v>
      </c>
      <c r="T244" s="279">
        <v>3.5200000000000002E-2</v>
      </c>
      <c r="U244" s="280">
        <v>1.0761000000000001</v>
      </c>
      <c r="V244" s="279">
        <v>4.1700000000000001E-2</v>
      </c>
      <c r="W244" s="279">
        <v>-6.8999999999999903E-3</v>
      </c>
      <c r="X244" s="279">
        <v>9.4000000000000004E-3</v>
      </c>
    </row>
    <row r="245" spans="1:24" x14ac:dyDescent="0.25">
      <c r="A245" s="281" t="s">
        <v>4755</v>
      </c>
      <c r="B245" s="281"/>
      <c r="C245" s="281" t="s">
        <v>4235</v>
      </c>
      <c r="D245" s="281" t="s">
        <v>4234</v>
      </c>
      <c r="E245" s="282">
        <v>-4.6800000000000001E-2</v>
      </c>
      <c r="F245" s="280">
        <v>3.73E-2</v>
      </c>
      <c r="G245" s="280">
        <v>-1.2542</v>
      </c>
      <c r="H245" s="281">
        <v>0.20979999999999999</v>
      </c>
      <c r="I245" s="279">
        <v>1.21E-2</v>
      </c>
      <c r="J245" s="279">
        <v>1.6999999999999999E-3</v>
      </c>
      <c r="K245" s="280">
        <v>0.99619999999999997</v>
      </c>
      <c r="L245" s="279">
        <v>7.3000000000000001E-3</v>
      </c>
      <c r="M245" s="279">
        <v>2.8E-3</v>
      </c>
      <c r="N245" s="279">
        <v>5.7000000000000002E-3</v>
      </c>
      <c r="O245" s="282">
        <v>-6.59E-2</v>
      </c>
      <c r="P245" s="280">
        <v>5.5399999999999901E-2</v>
      </c>
      <c r="Q245" s="280">
        <v>-1.1893</v>
      </c>
      <c r="R245" s="281">
        <v>0.23430000000000001</v>
      </c>
      <c r="S245" s="279">
        <v>1.1900000000000001E-2</v>
      </c>
      <c r="T245" s="279">
        <v>1.6000000000000001E-3</v>
      </c>
      <c r="U245" s="280">
        <v>0.99719999999999898</v>
      </c>
      <c r="V245" s="279">
        <v>7.4999999999999902E-3</v>
      </c>
      <c r="W245" s="279">
        <v>-6.6E-3</v>
      </c>
      <c r="X245" s="279">
        <v>5.4000000000000003E-3</v>
      </c>
    </row>
    <row r="246" spans="1:24" x14ac:dyDescent="0.25">
      <c r="A246" s="281" t="s">
        <v>4754</v>
      </c>
      <c r="B246" s="281"/>
      <c r="C246" s="281" t="s">
        <v>4235</v>
      </c>
      <c r="D246" s="281" t="s">
        <v>4234</v>
      </c>
      <c r="E246" s="282">
        <v>-0.13239999999999999</v>
      </c>
      <c r="F246" s="280">
        <v>0.10630000000000001</v>
      </c>
      <c r="G246" s="280">
        <v>-1.2448999999999999</v>
      </c>
      <c r="H246" s="281">
        <v>0.2132</v>
      </c>
      <c r="I246" s="279">
        <v>2E-3</v>
      </c>
      <c r="J246" s="279">
        <v>1.2999999999999999E-3</v>
      </c>
      <c r="K246" s="280">
        <v>1.0011000000000001</v>
      </c>
      <c r="L246" s="279">
        <v>6.7000000000000002E-3</v>
      </c>
      <c r="M246" s="279">
        <v>5.7000000000000002E-3</v>
      </c>
      <c r="N246" s="279">
        <v>5.5999999999999999E-3</v>
      </c>
      <c r="O246" s="282">
        <v>0.12839999999999899</v>
      </c>
      <c r="P246" s="280">
        <v>0.1174</v>
      </c>
      <c r="Q246" s="280">
        <v>1.0939000000000001</v>
      </c>
      <c r="R246" s="281">
        <v>0.27400000000000002</v>
      </c>
      <c r="S246" s="279">
        <v>2.3E-3</v>
      </c>
      <c r="T246" s="279">
        <v>1.4E-3</v>
      </c>
      <c r="U246" s="280">
        <v>1</v>
      </c>
      <c r="V246" s="279">
        <v>7.6E-3</v>
      </c>
      <c r="W246" s="279">
        <v>5.9999999999999897E-4</v>
      </c>
      <c r="X246" s="279">
        <v>5.7000000000000002E-3</v>
      </c>
    </row>
    <row r="247" spans="1:24" x14ac:dyDescent="0.25">
      <c r="A247" s="281" t="s">
        <v>4753</v>
      </c>
      <c r="B247" s="281"/>
      <c r="C247" s="281" t="s">
        <v>4235</v>
      </c>
      <c r="D247" s="281" t="s">
        <v>4234</v>
      </c>
      <c r="E247" s="282">
        <v>4.2500000000000003E-2</v>
      </c>
      <c r="F247" s="280">
        <v>3.4099999999999998E-2</v>
      </c>
      <c r="G247" s="280">
        <v>1.2439</v>
      </c>
      <c r="H247" s="281">
        <v>0.2135</v>
      </c>
      <c r="I247" s="279">
        <v>2.2200000000000001E-2</v>
      </c>
      <c r="J247" s="279">
        <v>1.9E-3</v>
      </c>
      <c r="K247" s="280">
        <v>1.0117</v>
      </c>
      <c r="L247" s="279">
        <v>7.7999999999999996E-3</v>
      </c>
      <c r="M247" s="279">
        <v>-6.0000000000000001E-3</v>
      </c>
      <c r="N247" s="279">
        <v>6.4999999999999997E-3</v>
      </c>
      <c r="O247" s="282">
        <v>0.1386</v>
      </c>
      <c r="P247" s="280">
        <v>4.3799999999999902E-2</v>
      </c>
      <c r="Q247" s="280">
        <v>3.1676000000000002</v>
      </c>
      <c r="R247" s="283">
        <v>1.5E-3</v>
      </c>
      <c r="S247" s="279">
        <v>2.23E-2</v>
      </c>
      <c r="T247" s="279">
        <v>1.9E-3</v>
      </c>
      <c r="U247" s="280">
        <v>1.0107999999999899</v>
      </c>
      <c r="V247" s="279">
        <v>8.6E-3</v>
      </c>
      <c r="W247" s="279">
        <v>-8.8000000000000005E-3</v>
      </c>
      <c r="X247" s="279">
        <v>5.8999999999999903E-3</v>
      </c>
    </row>
    <row r="248" spans="1:24" x14ac:dyDescent="0.25">
      <c r="A248" s="281" t="s">
        <v>4752</v>
      </c>
      <c r="B248" s="281"/>
      <c r="C248" s="281" t="s">
        <v>4235</v>
      </c>
      <c r="D248" s="281" t="s">
        <v>4234</v>
      </c>
      <c r="E248" s="282">
        <v>7.1599999999999997E-2</v>
      </c>
      <c r="F248" s="280">
        <v>5.8000000000000003E-2</v>
      </c>
      <c r="G248" s="280">
        <v>1.2342</v>
      </c>
      <c r="H248" s="281">
        <v>0.21709999999999999</v>
      </c>
      <c r="I248" s="279">
        <v>6.0000000000000001E-3</v>
      </c>
      <c r="J248" s="279">
        <v>1.4E-3</v>
      </c>
      <c r="K248" s="280">
        <v>0.99229999999999996</v>
      </c>
      <c r="L248" s="279">
        <v>6.0000000000000001E-3</v>
      </c>
      <c r="M248" s="279">
        <v>-8.6E-3</v>
      </c>
      <c r="N248" s="279">
        <v>5.8999999999999999E-3</v>
      </c>
      <c r="O248" s="282">
        <v>-3.4000000000000002E-2</v>
      </c>
      <c r="P248" s="280">
        <v>7.15999999999999E-2</v>
      </c>
      <c r="Q248" s="280">
        <v>-0.47460000000000002</v>
      </c>
      <c r="R248" s="281">
        <v>0.63500000000000001</v>
      </c>
      <c r="S248" s="279">
        <v>5.4999999999999901E-3</v>
      </c>
      <c r="T248" s="279">
        <v>1.4E-3</v>
      </c>
      <c r="U248" s="280">
        <v>0.99609999999999899</v>
      </c>
      <c r="V248" s="279">
        <v>7.1000000000000004E-3</v>
      </c>
      <c r="W248" s="279">
        <v>5.0000000000000001E-4</v>
      </c>
      <c r="X248" s="279">
        <v>5.8999999999999903E-3</v>
      </c>
    </row>
    <row r="249" spans="1:24" x14ac:dyDescent="0.25">
      <c r="A249" s="281" t="s">
        <v>4751</v>
      </c>
      <c r="B249" s="281"/>
      <c r="C249" s="281" t="s">
        <v>4235</v>
      </c>
      <c r="D249" s="281" t="s">
        <v>4234</v>
      </c>
      <c r="E249" s="282">
        <v>5.1999999999999998E-2</v>
      </c>
      <c r="F249" s="280">
        <v>4.2200000000000001E-2</v>
      </c>
      <c r="G249" s="280">
        <v>1.2310000000000001</v>
      </c>
      <c r="H249" s="281">
        <v>0.21829999999999999</v>
      </c>
      <c r="I249" s="279">
        <v>1.17E-2</v>
      </c>
      <c r="J249" s="279">
        <v>1.6000000000000001E-3</v>
      </c>
      <c r="K249" s="280">
        <v>1.0081</v>
      </c>
      <c r="L249" s="279">
        <v>6.7000000000000002E-3</v>
      </c>
      <c r="M249" s="279">
        <v>-8.6E-3</v>
      </c>
      <c r="N249" s="279">
        <v>5.7999999999999996E-3</v>
      </c>
      <c r="O249" s="282">
        <v>-1.1000000000000001E-3</v>
      </c>
      <c r="P249" s="280">
        <v>5.3499999999999902E-2</v>
      </c>
      <c r="Q249" s="280">
        <v>-2.1399999999999898E-2</v>
      </c>
      <c r="R249" s="281">
        <v>0.9829</v>
      </c>
      <c r="S249" s="279">
        <v>1.17E-2</v>
      </c>
      <c r="T249" s="279">
        <v>1.6999999999999899E-3</v>
      </c>
      <c r="U249" s="280">
        <v>1.0066999999999899</v>
      </c>
      <c r="V249" s="279">
        <v>7.7999999999999901E-3</v>
      </c>
      <c r="W249" s="279">
        <v>-4.8999999999999903E-3</v>
      </c>
      <c r="X249" s="279">
        <v>5.4999999999999901E-3</v>
      </c>
    </row>
    <row r="250" spans="1:24" x14ac:dyDescent="0.25">
      <c r="A250" s="281" t="s">
        <v>4750</v>
      </c>
      <c r="B250" s="281"/>
      <c r="C250" s="281" t="s">
        <v>4235</v>
      </c>
      <c r="D250" s="281" t="s">
        <v>4234</v>
      </c>
      <c r="E250" s="282">
        <v>5.8099999999999999E-2</v>
      </c>
      <c r="F250" s="280">
        <v>4.7699999999999999E-2</v>
      </c>
      <c r="G250" s="280">
        <v>1.2181</v>
      </c>
      <c r="H250" s="281">
        <v>0.22320000000000001</v>
      </c>
      <c r="I250" s="279">
        <v>1.0999999999999999E-2</v>
      </c>
      <c r="J250" s="279">
        <v>1.6999999999999999E-3</v>
      </c>
      <c r="K250" s="280">
        <v>1.0150999999999999</v>
      </c>
      <c r="L250" s="279">
        <v>8.0000000000000002E-3</v>
      </c>
      <c r="M250" s="279">
        <v>-1.2200000000000001E-2</v>
      </c>
      <c r="N250" s="279">
        <v>6.4000000000000003E-3</v>
      </c>
      <c r="O250" s="282">
        <v>-1.8800000000000001E-2</v>
      </c>
      <c r="P250" s="280">
        <v>5.7700000000000001E-2</v>
      </c>
      <c r="Q250" s="280">
        <v>-0.32529999999999898</v>
      </c>
      <c r="R250" s="281">
        <v>0.74490000000000001</v>
      </c>
      <c r="S250" s="279">
        <v>1.09E-2</v>
      </c>
      <c r="T250" s="279">
        <v>1.6999999999999899E-3</v>
      </c>
      <c r="U250" s="280">
        <v>1.0163</v>
      </c>
      <c r="V250" s="279">
        <v>8.6E-3</v>
      </c>
      <c r="W250" s="279">
        <v>-2E-3</v>
      </c>
      <c r="X250" s="279">
        <v>6.4000000000000003E-3</v>
      </c>
    </row>
    <row r="251" spans="1:24" x14ac:dyDescent="0.25">
      <c r="A251" s="281" t="s">
        <v>4749</v>
      </c>
      <c r="B251" s="281"/>
      <c r="C251" s="281" t="s">
        <v>4235</v>
      </c>
      <c r="D251" s="281" t="s">
        <v>4234</v>
      </c>
      <c r="E251" s="282">
        <v>5.8599999999999999E-2</v>
      </c>
      <c r="F251" s="280">
        <v>4.8599999999999997E-2</v>
      </c>
      <c r="G251" s="280">
        <v>1.2071000000000001</v>
      </c>
      <c r="H251" s="281">
        <v>0.22739999999999999</v>
      </c>
      <c r="I251" s="279">
        <v>4.9799999999999997E-2</v>
      </c>
      <c r="J251" s="279">
        <v>7.3000000000000001E-3</v>
      </c>
      <c r="K251" s="280">
        <v>1.0069999999999999</v>
      </c>
      <c r="L251" s="279">
        <v>7.0000000000000001E-3</v>
      </c>
      <c r="M251" s="279">
        <v>-8.8000000000000005E-3</v>
      </c>
      <c r="N251" s="279">
        <v>6.4999999999999997E-3</v>
      </c>
      <c r="O251" s="282">
        <v>-8.8000000000000005E-3</v>
      </c>
      <c r="P251" s="280">
        <v>6.0900000000000003E-2</v>
      </c>
      <c r="Q251" s="280">
        <v>-0.1449</v>
      </c>
      <c r="R251" s="281">
        <v>0.88480000000000003</v>
      </c>
      <c r="S251" s="279">
        <v>4.7500000000000001E-2</v>
      </c>
      <c r="T251" s="279">
        <v>7.1000000000000004E-3</v>
      </c>
      <c r="U251" s="280">
        <v>1.008</v>
      </c>
      <c r="V251" s="279">
        <v>7.1999999999999903E-3</v>
      </c>
      <c r="W251" s="279">
        <v>3.0999999999999899E-3</v>
      </c>
      <c r="X251" s="279">
        <v>5.7999999999999901E-3</v>
      </c>
    </row>
    <row r="252" spans="1:24" x14ac:dyDescent="0.25">
      <c r="A252" s="281" t="s">
        <v>4748</v>
      </c>
      <c r="B252" s="281"/>
      <c r="C252" s="281" t="s">
        <v>4235</v>
      </c>
      <c r="D252" s="281" t="s">
        <v>4234</v>
      </c>
      <c r="E252" s="282">
        <v>6.3899999999999998E-2</v>
      </c>
      <c r="F252" s="280">
        <v>5.3100000000000001E-2</v>
      </c>
      <c r="G252" s="280">
        <v>1.2027000000000001</v>
      </c>
      <c r="H252" s="281">
        <v>0.2291</v>
      </c>
      <c r="I252" s="279">
        <v>8.0999999999999996E-3</v>
      </c>
      <c r="J252" s="279">
        <v>1.8E-3</v>
      </c>
      <c r="K252" s="280">
        <v>1.0044999999999999</v>
      </c>
      <c r="L252" s="279">
        <v>7.4000000000000003E-3</v>
      </c>
      <c r="M252" s="279">
        <v>-1.2999999999999999E-2</v>
      </c>
      <c r="N252" s="279">
        <v>6.0000000000000001E-3</v>
      </c>
      <c r="O252" s="282">
        <v>4.1200000000000001E-2</v>
      </c>
      <c r="P252" s="280">
        <v>6.0199999999999899E-2</v>
      </c>
      <c r="Q252" s="280">
        <v>0.68469999999999898</v>
      </c>
      <c r="R252" s="281">
        <v>0.49359999999999898</v>
      </c>
      <c r="S252" s="279">
        <v>8.3999999999999908E-3</v>
      </c>
      <c r="T252" s="279">
        <v>2E-3</v>
      </c>
      <c r="U252" s="280">
        <v>1.002</v>
      </c>
      <c r="V252" s="279">
        <v>8.6999999999999907E-3</v>
      </c>
      <c r="W252" s="279">
        <v>1.1000000000000001E-3</v>
      </c>
      <c r="X252" s="279">
        <v>5.4000000000000003E-3</v>
      </c>
    </row>
    <row r="253" spans="1:24" x14ac:dyDescent="0.25">
      <c r="A253" s="281" t="s">
        <v>4747</v>
      </c>
      <c r="B253" s="281">
        <v>25281659</v>
      </c>
      <c r="C253" s="281" t="s">
        <v>4400</v>
      </c>
      <c r="D253" s="281" t="s">
        <v>4234</v>
      </c>
      <c r="E253" s="282">
        <v>5.11E-2</v>
      </c>
      <c r="F253" s="280">
        <v>4.2700000000000002E-2</v>
      </c>
      <c r="G253" s="280">
        <v>1.1974</v>
      </c>
      <c r="H253" s="281">
        <v>0.2311</v>
      </c>
      <c r="I253" s="279">
        <v>0.16950000000000001</v>
      </c>
      <c r="J253" s="279">
        <v>2.3199999999999998E-2</v>
      </c>
      <c r="K253" s="280">
        <v>0.99280000000000002</v>
      </c>
      <c r="L253" s="279">
        <v>7.0000000000000001E-3</v>
      </c>
      <c r="M253" s="279">
        <v>-9.1999999999999998E-3</v>
      </c>
      <c r="N253" s="279">
        <v>5.8999999999999999E-3</v>
      </c>
      <c r="O253" s="282">
        <v>2.5899999999999899E-2</v>
      </c>
      <c r="P253" s="280">
        <v>5.6500000000000002E-2</v>
      </c>
      <c r="Q253" s="280">
        <v>0.4582</v>
      </c>
      <c r="R253" s="281">
        <v>0.64680000000000004</v>
      </c>
      <c r="S253" s="279">
        <v>0.1646</v>
      </c>
      <c r="T253" s="279">
        <v>2.4E-2</v>
      </c>
      <c r="U253" s="280">
        <v>0.99560000000000004</v>
      </c>
      <c r="V253" s="279">
        <v>7.7999999999999901E-3</v>
      </c>
      <c r="W253" s="279">
        <v>-8.9999999999999906E-3</v>
      </c>
      <c r="X253" s="279">
        <v>6.4000000000000003E-3</v>
      </c>
    </row>
    <row r="254" spans="1:24" x14ac:dyDescent="0.25">
      <c r="A254" s="281" t="s">
        <v>4746</v>
      </c>
      <c r="B254" s="281">
        <v>27005778</v>
      </c>
      <c r="C254" s="281" t="s">
        <v>4240</v>
      </c>
      <c r="D254" s="281" t="s">
        <v>4234</v>
      </c>
      <c r="E254" s="282">
        <v>7.2700000000000001E-2</v>
      </c>
      <c r="F254" s="280">
        <v>6.0699999999999997E-2</v>
      </c>
      <c r="G254" s="280">
        <v>1.1974</v>
      </c>
      <c r="H254" s="281">
        <v>0.2311</v>
      </c>
      <c r="I254" s="279">
        <v>0.10050000000000001</v>
      </c>
      <c r="J254" s="279">
        <v>2.9000000000000001E-2</v>
      </c>
      <c r="K254" s="280">
        <v>0.98540000000000005</v>
      </c>
      <c r="L254" s="279">
        <v>6.3E-3</v>
      </c>
      <c r="M254" s="279">
        <v>-1.03E-2</v>
      </c>
      <c r="N254" s="279">
        <v>5.5999999999999999E-3</v>
      </c>
      <c r="O254" s="282">
        <v>2.8799999999999899E-2</v>
      </c>
      <c r="P254" s="280">
        <v>7.0699999999999902E-2</v>
      </c>
      <c r="Q254" s="280">
        <v>0.40789999999999899</v>
      </c>
      <c r="R254" s="281">
        <v>0.68330000000000002</v>
      </c>
      <c r="S254" s="279">
        <v>9.7199999999999898E-2</v>
      </c>
      <c r="T254" s="279">
        <v>2.93E-2</v>
      </c>
      <c r="U254" s="280">
        <v>0.98570000000000002</v>
      </c>
      <c r="V254" s="279">
        <v>6.7999999999999901E-3</v>
      </c>
      <c r="W254" s="279">
        <v>1.4E-3</v>
      </c>
      <c r="X254" s="279">
        <v>5.4000000000000003E-3</v>
      </c>
    </row>
    <row r="255" spans="1:24" x14ac:dyDescent="0.25">
      <c r="A255" s="281" t="s">
        <v>4745</v>
      </c>
      <c r="B255" s="281"/>
      <c r="C255" s="281" t="s">
        <v>4235</v>
      </c>
      <c r="D255" s="281" t="s">
        <v>4234</v>
      </c>
      <c r="E255" s="282">
        <v>-6.8599999999999994E-2</v>
      </c>
      <c r="F255" s="280">
        <v>5.7500000000000002E-2</v>
      </c>
      <c r="G255" s="280">
        <v>-1.1937</v>
      </c>
      <c r="H255" s="281">
        <v>0.2326</v>
      </c>
      <c r="I255" s="279">
        <v>7.0000000000000001E-3</v>
      </c>
      <c r="J255" s="279">
        <v>1.4E-3</v>
      </c>
      <c r="K255" s="280">
        <v>1.0079</v>
      </c>
      <c r="L255" s="279">
        <v>6.7000000000000002E-3</v>
      </c>
      <c r="M255" s="279">
        <v>4.1000000000000003E-3</v>
      </c>
      <c r="N255" s="279">
        <v>6.0000000000000001E-3</v>
      </c>
      <c r="O255" s="282">
        <v>5.55999999999999E-2</v>
      </c>
      <c r="P255" s="280">
        <v>6.7799999999999902E-2</v>
      </c>
      <c r="Q255" s="280">
        <v>0.81989999999999896</v>
      </c>
      <c r="R255" s="281">
        <v>0.4123</v>
      </c>
      <c r="S255" s="279">
        <v>6.6E-3</v>
      </c>
      <c r="T255" s="279">
        <v>1.6000000000000001E-3</v>
      </c>
      <c r="U255" s="280">
        <v>1.0105</v>
      </c>
      <c r="V255" s="279">
        <v>8.0000000000000002E-3</v>
      </c>
      <c r="W255" s="279">
        <v>6.9999999999999902E-4</v>
      </c>
      <c r="X255" s="279">
        <v>5.8999999999999903E-3</v>
      </c>
    </row>
    <row r="256" spans="1:24" x14ac:dyDescent="0.25">
      <c r="A256" s="281" t="s">
        <v>4744</v>
      </c>
      <c r="B256" s="281"/>
      <c r="C256" s="281" t="s">
        <v>4235</v>
      </c>
      <c r="D256" s="281" t="s">
        <v>4234</v>
      </c>
      <c r="E256" s="282">
        <v>-8.0600000000000005E-2</v>
      </c>
      <c r="F256" s="280">
        <v>6.7900000000000002E-2</v>
      </c>
      <c r="G256" s="280">
        <v>-1.1862999999999999</v>
      </c>
      <c r="H256" s="281">
        <v>0.23549999999999999</v>
      </c>
      <c r="I256" s="279">
        <v>4.4999999999999997E-3</v>
      </c>
      <c r="J256" s="279">
        <v>1.2999999999999999E-3</v>
      </c>
      <c r="K256" s="280">
        <v>0.99070000000000003</v>
      </c>
      <c r="L256" s="279">
        <v>6.0000000000000001E-3</v>
      </c>
      <c r="M256" s="279">
        <v>1.6000000000000001E-3</v>
      </c>
      <c r="N256" s="279">
        <v>5.7999999999999996E-3</v>
      </c>
      <c r="O256" s="282">
        <v>-4.6699999999999901E-2</v>
      </c>
      <c r="P256" s="280">
        <v>7.6899999999999899E-2</v>
      </c>
      <c r="Q256" s="280">
        <v>-0.60770000000000002</v>
      </c>
      <c r="R256" s="281">
        <v>0.54339999999999899</v>
      </c>
      <c r="S256" s="279">
        <v>5.0000000000000001E-3</v>
      </c>
      <c r="T256" s="279">
        <v>1.4E-3</v>
      </c>
      <c r="U256" s="280">
        <v>0.98699999999999899</v>
      </c>
      <c r="V256" s="279">
        <v>6.7000000000000002E-3</v>
      </c>
      <c r="W256" s="279">
        <v>2.8999999999999898E-3</v>
      </c>
      <c r="X256" s="279">
        <v>6.0000000000000001E-3</v>
      </c>
    </row>
    <row r="257" spans="1:24" x14ac:dyDescent="0.25">
      <c r="A257" s="281" t="s">
        <v>4743</v>
      </c>
      <c r="B257" s="281">
        <v>25607358</v>
      </c>
      <c r="C257" s="281" t="s">
        <v>4354</v>
      </c>
      <c r="D257" s="281" t="s">
        <v>4234</v>
      </c>
      <c r="E257" s="282">
        <v>-6.3799999999999996E-2</v>
      </c>
      <c r="F257" s="280">
        <v>5.3999999999999999E-2</v>
      </c>
      <c r="G257" s="280">
        <v>-1.1819999999999999</v>
      </c>
      <c r="H257" s="281">
        <v>0.23719999999999999</v>
      </c>
      <c r="I257" s="279">
        <v>0.16170000000000001</v>
      </c>
      <c r="J257" s="279">
        <v>4.1000000000000002E-2</v>
      </c>
      <c r="K257" s="280">
        <v>0.97750000000000004</v>
      </c>
      <c r="L257" s="279">
        <v>6.7999999999999996E-3</v>
      </c>
      <c r="M257" s="279">
        <v>1.8E-3</v>
      </c>
      <c r="N257" s="279">
        <v>5.5999999999999999E-3</v>
      </c>
      <c r="O257" s="282">
        <v>-4.5999999999999904E-3</v>
      </c>
      <c r="P257" s="280">
        <v>6.8400000000000002E-2</v>
      </c>
      <c r="Q257" s="280">
        <v>-6.6699999999999898E-2</v>
      </c>
      <c r="R257" s="281">
        <v>0.94679999999999898</v>
      </c>
      <c r="S257" s="279">
        <v>0.1638</v>
      </c>
      <c r="T257" s="279">
        <v>4.39999999999999E-2</v>
      </c>
      <c r="U257" s="280">
        <v>0.97799999999999898</v>
      </c>
      <c r="V257" s="279">
        <v>7.7999999999999901E-3</v>
      </c>
      <c r="W257" s="279">
        <v>8.2000000000000007E-3</v>
      </c>
      <c r="X257" s="279">
        <v>5.4999999999999901E-3</v>
      </c>
    </row>
    <row r="258" spans="1:24" x14ac:dyDescent="0.25">
      <c r="A258" s="281" t="s">
        <v>4742</v>
      </c>
      <c r="B258" s="281"/>
      <c r="C258" s="281" t="s">
        <v>4235</v>
      </c>
      <c r="D258" s="281" t="s">
        <v>4234</v>
      </c>
      <c r="E258" s="282">
        <v>-6.0499999999999998E-2</v>
      </c>
      <c r="F258" s="280">
        <v>5.1299999999999998E-2</v>
      </c>
      <c r="G258" s="280">
        <v>-1.1786000000000001</v>
      </c>
      <c r="H258" s="281">
        <v>0.23860000000000001</v>
      </c>
      <c r="I258" s="279">
        <v>9.4999999999999998E-3</v>
      </c>
      <c r="J258" s="279">
        <v>1.9E-3</v>
      </c>
      <c r="K258" s="280">
        <v>1.0237000000000001</v>
      </c>
      <c r="L258" s="279">
        <v>8.6E-3</v>
      </c>
      <c r="M258" s="279">
        <v>6.3E-3</v>
      </c>
      <c r="N258" s="279">
        <v>6.1999999999999998E-3</v>
      </c>
      <c r="O258" s="282">
        <v>-6.1000000000000004E-3</v>
      </c>
      <c r="P258" s="280">
        <v>6.0600000000000001E-2</v>
      </c>
      <c r="Q258" s="280">
        <v>-0.1014</v>
      </c>
      <c r="R258" s="281">
        <v>0.91930000000000001</v>
      </c>
      <c r="S258" s="279">
        <v>9.4000000000000004E-3</v>
      </c>
      <c r="T258" s="279">
        <v>1.9E-3</v>
      </c>
      <c r="U258" s="280">
        <v>1.0244</v>
      </c>
      <c r="V258" s="279">
        <v>8.8999999999999895E-3</v>
      </c>
      <c r="W258" s="279">
        <v>-2.0999999999999899E-3</v>
      </c>
      <c r="X258" s="279">
        <v>5.7000000000000002E-3</v>
      </c>
    </row>
    <row r="259" spans="1:24" x14ac:dyDescent="0.25">
      <c r="A259" s="281" t="s">
        <v>4741</v>
      </c>
      <c r="B259" s="281"/>
      <c r="C259" s="281" t="s">
        <v>4235</v>
      </c>
      <c r="D259" s="281" t="s">
        <v>4234</v>
      </c>
      <c r="E259" s="282">
        <v>9.6699999999999994E-2</v>
      </c>
      <c r="F259" s="280">
        <v>8.2100000000000006E-2</v>
      </c>
      <c r="G259" s="280">
        <v>1.1776</v>
      </c>
      <c r="H259" s="281">
        <v>0.23899999999999999</v>
      </c>
      <c r="I259" s="279">
        <v>2.8E-3</v>
      </c>
      <c r="J259" s="279">
        <v>1.5E-3</v>
      </c>
      <c r="K259" s="280">
        <v>0.99929999999999997</v>
      </c>
      <c r="L259" s="279">
        <v>7.3000000000000001E-3</v>
      </c>
      <c r="M259" s="279">
        <v>-6.7000000000000002E-3</v>
      </c>
      <c r="N259" s="279">
        <v>5.1999999999999998E-3</v>
      </c>
      <c r="O259" s="282">
        <v>-6.7599999999999896E-2</v>
      </c>
      <c r="P259" s="280">
        <v>9.8400000000000001E-2</v>
      </c>
      <c r="Q259" s="280">
        <v>-0.68679999999999897</v>
      </c>
      <c r="R259" s="281">
        <v>0.49220000000000003</v>
      </c>
      <c r="S259" s="279">
        <v>3.3999999999999898E-3</v>
      </c>
      <c r="T259" s="279">
        <v>1.6000000000000001E-3</v>
      </c>
      <c r="U259" s="280">
        <v>0.99260000000000004</v>
      </c>
      <c r="V259" s="279">
        <v>7.6E-3</v>
      </c>
      <c r="W259" s="279">
        <v>1.6000000000000001E-3</v>
      </c>
      <c r="X259" s="279">
        <v>5.4999999999999901E-3</v>
      </c>
    </row>
    <row r="260" spans="1:24" x14ac:dyDescent="0.25">
      <c r="A260" s="281" t="s">
        <v>4740</v>
      </c>
      <c r="B260" s="281"/>
      <c r="C260" s="281" t="s">
        <v>4235</v>
      </c>
      <c r="D260" s="281" t="s">
        <v>4234</v>
      </c>
      <c r="E260" s="282">
        <v>3.7400000000000003E-2</v>
      </c>
      <c r="F260" s="280">
        <v>3.1800000000000002E-2</v>
      </c>
      <c r="G260" s="280">
        <v>1.1769000000000001</v>
      </c>
      <c r="H260" s="281">
        <v>0.2392</v>
      </c>
      <c r="I260" s="279">
        <v>3.3000000000000002E-2</v>
      </c>
      <c r="J260" s="279">
        <v>2.3E-3</v>
      </c>
      <c r="K260" s="280">
        <v>1.0354000000000001</v>
      </c>
      <c r="L260" s="279">
        <v>8.9999999999999993E-3</v>
      </c>
      <c r="M260" s="279">
        <v>-4.0000000000000001E-3</v>
      </c>
      <c r="N260" s="279">
        <v>6.8999999999999999E-3</v>
      </c>
      <c r="O260" s="282">
        <v>-1.55E-2</v>
      </c>
      <c r="P260" s="280">
        <v>3.59999999999999E-2</v>
      </c>
      <c r="Q260" s="280">
        <v>-0.42930000000000001</v>
      </c>
      <c r="R260" s="281">
        <v>0.66769999999999896</v>
      </c>
      <c r="S260" s="279">
        <v>3.39E-2</v>
      </c>
      <c r="T260" s="279">
        <v>2.5000000000000001E-3</v>
      </c>
      <c r="U260" s="280">
        <v>1.0319</v>
      </c>
      <c r="V260" s="279">
        <v>1.0500000000000001E-2</v>
      </c>
      <c r="W260" s="279">
        <v>7.0000000000000001E-3</v>
      </c>
      <c r="X260" s="279">
        <v>6.1999999999999902E-3</v>
      </c>
    </row>
    <row r="261" spans="1:24" x14ac:dyDescent="0.25">
      <c r="A261" s="281" t="s">
        <v>4739</v>
      </c>
      <c r="B261" s="281"/>
      <c r="C261" s="281" t="s">
        <v>4235</v>
      </c>
      <c r="D261" s="281" t="s">
        <v>4234</v>
      </c>
      <c r="E261" s="282">
        <v>4.99E-2</v>
      </c>
      <c r="F261" s="280">
        <v>4.2500000000000003E-2</v>
      </c>
      <c r="G261" s="280">
        <v>1.1754</v>
      </c>
      <c r="H261" s="281">
        <v>0.23980000000000001</v>
      </c>
      <c r="I261" s="279">
        <v>1.9400000000000001E-2</v>
      </c>
      <c r="J261" s="279">
        <v>2.8999999999999998E-3</v>
      </c>
      <c r="K261" s="280">
        <v>1.0117</v>
      </c>
      <c r="L261" s="279">
        <v>7.0000000000000001E-3</v>
      </c>
      <c r="M261" s="279">
        <v>-5.1000000000000004E-3</v>
      </c>
      <c r="N261" s="279">
        <v>6.1000000000000004E-3</v>
      </c>
      <c r="O261" s="282">
        <v>-1.23E-2</v>
      </c>
      <c r="P261" s="280">
        <v>5.6000000000000001E-2</v>
      </c>
      <c r="Q261" s="280">
        <v>-0.22009999999999899</v>
      </c>
      <c r="R261" s="281">
        <v>0.82579999999999898</v>
      </c>
      <c r="S261" s="279">
        <v>1.9E-2</v>
      </c>
      <c r="T261" s="279">
        <v>3.0000000000000001E-3</v>
      </c>
      <c r="U261" s="280">
        <v>1.0145</v>
      </c>
      <c r="V261" s="279">
        <v>7.4999999999999902E-3</v>
      </c>
      <c r="W261" s="279">
        <v>8.99999999999999E-4</v>
      </c>
      <c r="X261" s="279">
        <v>5.8999999999999903E-3</v>
      </c>
    </row>
    <row r="262" spans="1:24" x14ac:dyDescent="0.25">
      <c r="A262" s="281" t="s">
        <v>4738</v>
      </c>
      <c r="B262" s="281"/>
      <c r="C262" s="281" t="s">
        <v>4235</v>
      </c>
      <c r="D262" s="281" t="s">
        <v>4234</v>
      </c>
      <c r="E262" s="282">
        <v>-6.9699999999999998E-2</v>
      </c>
      <c r="F262" s="280">
        <v>5.9700000000000003E-2</v>
      </c>
      <c r="G262" s="280">
        <v>-1.1681999999999999</v>
      </c>
      <c r="H262" s="281">
        <v>0.2427</v>
      </c>
      <c r="I262" s="279">
        <v>6.1999999999999998E-3</v>
      </c>
      <c r="J262" s="279">
        <v>1.4E-3</v>
      </c>
      <c r="K262" s="280">
        <v>1.0122</v>
      </c>
      <c r="L262" s="279">
        <v>6.4999999999999997E-3</v>
      </c>
      <c r="M262" s="279">
        <v>2.8E-3</v>
      </c>
      <c r="N262" s="279">
        <v>6.1000000000000004E-3</v>
      </c>
      <c r="O262" s="282">
        <v>2.9600000000000001E-2</v>
      </c>
      <c r="P262" s="280">
        <v>6.4699999999999896E-2</v>
      </c>
      <c r="Q262" s="280">
        <v>0.45710000000000001</v>
      </c>
      <c r="R262" s="281">
        <v>0.64759999999999895</v>
      </c>
      <c r="S262" s="279">
        <v>7.0000000000000001E-3</v>
      </c>
      <c r="T262" s="279">
        <v>1.4E-3</v>
      </c>
      <c r="U262" s="280">
        <v>1.0066999999999899</v>
      </c>
      <c r="V262" s="279">
        <v>7.7999999999999901E-3</v>
      </c>
      <c r="W262" s="279">
        <v>6.0000000000000001E-3</v>
      </c>
      <c r="X262" s="279">
        <v>5.3E-3</v>
      </c>
    </row>
    <row r="263" spans="1:24" x14ac:dyDescent="0.25">
      <c r="A263" s="281" t="s">
        <v>4737</v>
      </c>
      <c r="B263" s="281"/>
      <c r="C263" s="281" t="s">
        <v>4235</v>
      </c>
      <c r="D263" s="281" t="s">
        <v>4234</v>
      </c>
      <c r="E263" s="282">
        <v>-8.2500000000000004E-2</v>
      </c>
      <c r="F263" s="280">
        <v>7.0699999999999999E-2</v>
      </c>
      <c r="G263" s="280">
        <v>-1.1662999999999999</v>
      </c>
      <c r="H263" s="281">
        <v>0.24349999999999999</v>
      </c>
      <c r="I263" s="279">
        <v>5.3E-3</v>
      </c>
      <c r="J263" s="279">
        <v>1.5E-3</v>
      </c>
      <c r="K263" s="280">
        <v>0.99639999999999995</v>
      </c>
      <c r="L263" s="279">
        <v>6.8999999999999999E-3</v>
      </c>
      <c r="M263" s="279">
        <v>9.4000000000000004E-3</v>
      </c>
      <c r="N263" s="279">
        <v>7.0000000000000001E-3</v>
      </c>
      <c r="O263" s="282">
        <v>-9.6100000000000005E-2</v>
      </c>
      <c r="P263" s="280">
        <v>8.0500000000000002E-2</v>
      </c>
      <c r="Q263" s="280">
        <v>-1.1933</v>
      </c>
      <c r="R263" s="281">
        <v>0.23280000000000001</v>
      </c>
      <c r="S263" s="279">
        <v>5.7999999999999901E-3</v>
      </c>
      <c r="T263" s="279">
        <v>1.6000000000000001E-3</v>
      </c>
      <c r="U263" s="280">
        <v>0.99170000000000003</v>
      </c>
      <c r="V263" s="279">
        <v>7.7999999999999901E-3</v>
      </c>
      <c r="W263" s="279">
        <v>8.6E-3</v>
      </c>
      <c r="X263" s="279">
        <v>6.4000000000000003E-3</v>
      </c>
    </row>
    <row r="264" spans="1:24" x14ac:dyDescent="0.25">
      <c r="A264" s="281" t="s">
        <v>4736</v>
      </c>
      <c r="B264" s="281">
        <v>25201988</v>
      </c>
      <c r="C264" s="281" t="s">
        <v>4345</v>
      </c>
      <c r="D264" s="281" t="s">
        <v>4234</v>
      </c>
      <c r="E264" s="282">
        <v>-3.3399999999999999E-2</v>
      </c>
      <c r="F264" s="280">
        <v>2.86E-2</v>
      </c>
      <c r="G264" s="280">
        <v>-1.1656</v>
      </c>
      <c r="H264" s="281">
        <v>0.24379999999999999</v>
      </c>
      <c r="I264" s="279">
        <v>0.1069</v>
      </c>
      <c r="J264" s="279">
        <v>7.4000000000000003E-3</v>
      </c>
      <c r="K264" s="280">
        <v>1.0266999999999999</v>
      </c>
      <c r="L264" s="279">
        <v>9.1000000000000004E-3</v>
      </c>
      <c r="M264" s="279">
        <v>7.1999999999999998E-3</v>
      </c>
      <c r="N264" s="279">
        <v>7.1999999999999998E-3</v>
      </c>
      <c r="O264" s="282">
        <v>6.8599999999999897E-2</v>
      </c>
      <c r="P264" s="280">
        <v>3.5799999999999901E-2</v>
      </c>
      <c r="Q264" s="280">
        <v>1.9198</v>
      </c>
      <c r="R264" s="283">
        <v>5.48999999999999E-2</v>
      </c>
      <c r="S264" s="279">
        <v>0.1109</v>
      </c>
      <c r="T264" s="279">
        <v>7.7999999999999901E-3</v>
      </c>
      <c r="U264" s="280">
        <v>1.0195000000000001</v>
      </c>
      <c r="V264" s="279">
        <v>1.03E-2</v>
      </c>
      <c r="W264" s="279">
        <v>2.0000000000000001E-4</v>
      </c>
      <c r="X264" s="279">
        <v>6.4999999999999902E-3</v>
      </c>
    </row>
    <row r="265" spans="1:24" x14ac:dyDescent="0.25">
      <c r="A265" s="281" t="s">
        <v>4735</v>
      </c>
      <c r="B265" s="281"/>
      <c r="C265" s="281" t="s">
        <v>4235</v>
      </c>
      <c r="D265" s="281" t="s">
        <v>4234</v>
      </c>
      <c r="E265" s="282">
        <v>-5.5E-2</v>
      </c>
      <c r="F265" s="280">
        <v>4.7300000000000002E-2</v>
      </c>
      <c r="G265" s="280">
        <v>-1.1645000000000001</v>
      </c>
      <c r="H265" s="281">
        <v>0.2442</v>
      </c>
      <c r="I265" s="279">
        <v>9.1000000000000004E-3</v>
      </c>
      <c r="J265" s="279">
        <v>1.8E-3</v>
      </c>
      <c r="K265" s="280">
        <v>1.002</v>
      </c>
      <c r="L265" s="279">
        <v>6.6E-3</v>
      </c>
      <c r="M265" s="279">
        <v>-4.4357000000000002E-5</v>
      </c>
      <c r="N265" s="279">
        <v>5.4000000000000003E-3</v>
      </c>
      <c r="O265" s="282">
        <v>0.1113</v>
      </c>
      <c r="P265" s="280">
        <v>6.5100000000000005E-2</v>
      </c>
      <c r="Q265" s="280">
        <v>1.7097</v>
      </c>
      <c r="R265" s="283">
        <v>8.7300000000000003E-2</v>
      </c>
      <c r="S265" s="279">
        <v>9.1999999999999894E-3</v>
      </c>
      <c r="T265" s="279">
        <v>1.8E-3</v>
      </c>
      <c r="U265" s="280">
        <v>1.00049999999999</v>
      </c>
      <c r="V265" s="279">
        <v>7.6E-3</v>
      </c>
      <c r="W265" s="279">
        <v>2.8999999999999898E-3</v>
      </c>
      <c r="X265" s="279">
        <v>6.0000000000000001E-3</v>
      </c>
    </row>
    <row r="266" spans="1:24" x14ac:dyDescent="0.25">
      <c r="A266" s="281" t="s">
        <v>4734</v>
      </c>
      <c r="B266" s="281"/>
      <c r="C266" s="281" t="s">
        <v>4235</v>
      </c>
      <c r="D266" s="281" t="s">
        <v>4234</v>
      </c>
      <c r="E266" s="282">
        <v>5.67E-2</v>
      </c>
      <c r="F266" s="280">
        <v>4.8899999999999999E-2</v>
      </c>
      <c r="G266" s="280">
        <v>1.1591</v>
      </c>
      <c r="H266" s="281">
        <v>0.24640000000000001</v>
      </c>
      <c r="I266" s="279">
        <v>9.2999999999999992E-3</v>
      </c>
      <c r="J266" s="279">
        <v>1.5E-3</v>
      </c>
      <c r="K266" s="280">
        <v>1.0235000000000001</v>
      </c>
      <c r="L266" s="279">
        <v>7.4000000000000003E-3</v>
      </c>
      <c r="M266" s="279">
        <v>-7.9000000000000008E-3</v>
      </c>
      <c r="N266" s="279">
        <v>6.4000000000000003E-3</v>
      </c>
      <c r="O266" s="282">
        <v>-6.4600000000000005E-2</v>
      </c>
      <c r="P266" s="280">
        <v>6.2300000000000001E-2</v>
      </c>
      <c r="Q266" s="280">
        <v>-1.0371999999999899</v>
      </c>
      <c r="R266" s="281">
        <v>0.29959999999999898</v>
      </c>
      <c r="S266" s="279">
        <v>9.7000000000000003E-3</v>
      </c>
      <c r="T266" s="279">
        <v>1.6000000000000001E-3</v>
      </c>
      <c r="U266" s="280">
        <v>1.0197000000000001</v>
      </c>
      <c r="V266" s="279">
        <v>8.3000000000000001E-3</v>
      </c>
      <c r="W266" s="279">
        <v>3.0999999999999899E-3</v>
      </c>
      <c r="X266" s="279">
        <v>6.1999999999999902E-3</v>
      </c>
    </row>
    <row r="267" spans="1:24" x14ac:dyDescent="0.25">
      <c r="A267" s="281" t="s">
        <v>4733</v>
      </c>
      <c r="B267" s="281"/>
      <c r="C267" s="281" t="s">
        <v>4235</v>
      </c>
      <c r="D267" s="281" t="s">
        <v>4234</v>
      </c>
      <c r="E267" s="282">
        <v>-4.3799999999999999E-2</v>
      </c>
      <c r="F267" s="280">
        <v>3.78E-2</v>
      </c>
      <c r="G267" s="280">
        <v>-1.1559999999999999</v>
      </c>
      <c r="H267" s="281">
        <v>0.2477</v>
      </c>
      <c r="I267" s="279">
        <v>3.1800000000000002E-2</v>
      </c>
      <c r="J267" s="279">
        <v>3.7000000000000002E-3</v>
      </c>
      <c r="K267" s="280">
        <v>1.0123</v>
      </c>
      <c r="L267" s="279">
        <v>7.1999999999999998E-3</v>
      </c>
      <c r="M267" s="279">
        <v>-1E-3</v>
      </c>
      <c r="N267" s="279">
        <v>5.7000000000000002E-3</v>
      </c>
      <c r="O267" s="282">
        <v>-2.3800000000000002E-2</v>
      </c>
      <c r="P267" s="280">
        <v>5.11E-2</v>
      </c>
      <c r="Q267" s="280">
        <v>-0.46529999999999899</v>
      </c>
      <c r="R267" s="281">
        <v>0.64170000000000005</v>
      </c>
      <c r="S267" s="279">
        <v>3.30999999999999E-2</v>
      </c>
      <c r="T267" s="279">
        <v>3.7000000000000002E-3</v>
      </c>
      <c r="U267" s="280">
        <v>1.0102</v>
      </c>
      <c r="V267" s="279">
        <v>7.6E-3</v>
      </c>
      <c r="W267" s="279">
        <v>2.3999999999999898E-3</v>
      </c>
      <c r="X267" s="279">
        <v>6.4999999999999902E-3</v>
      </c>
    </row>
    <row r="268" spans="1:24" x14ac:dyDescent="0.25">
      <c r="A268" s="281" t="s">
        <v>4732</v>
      </c>
      <c r="B268" s="281"/>
      <c r="C268" s="281" t="s">
        <v>4235</v>
      </c>
      <c r="D268" s="281" t="s">
        <v>4234</v>
      </c>
      <c r="E268" s="282">
        <v>4.1200000000000001E-2</v>
      </c>
      <c r="F268" s="280">
        <v>3.5999999999999997E-2</v>
      </c>
      <c r="G268" s="280">
        <v>1.1448</v>
      </c>
      <c r="H268" s="281">
        <v>0.25230000000000002</v>
      </c>
      <c r="I268" s="279">
        <v>4.6699999999999998E-2</v>
      </c>
      <c r="J268" s="279">
        <v>4.4999999999999997E-3</v>
      </c>
      <c r="K268" s="280">
        <v>0.99529999999999996</v>
      </c>
      <c r="L268" s="279">
        <v>6.7999999999999996E-3</v>
      </c>
      <c r="M268" s="279">
        <v>1.6000000000000001E-3</v>
      </c>
      <c r="N268" s="279">
        <v>6.1999999999999998E-3</v>
      </c>
      <c r="O268" s="282">
        <v>-5.4100000000000002E-2</v>
      </c>
      <c r="P268" s="280">
        <v>4.7899999999999901E-2</v>
      </c>
      <c r="Q268" s="280">
        <v>-1.1309</v>
      </c>
      <c r="R268" s="281">
        <v>0.2581</v>
      </c>
      <c r="S268" s="279">
        <v>4.4999999999999901E-2</v>
      </c>
      <c r="T268" s="279">
        <v>4.7000000000000002E-3</v>
      </c>
      <c r="U268" s="280">
        <v>1.0004</v>
      </c>
      <c r="V268" s="279">
        <v>7.3000000000000001E-3</v>
      </c>
      <c r="W268" s="279">
        <v>8.6E-3</v>
      </c>
      <c r="X268" s="279">
        <v>6.1000000000000004E-3</v>
      </c>
    </row>
    <row r="269" spans="1:24" x14ac:dyDescent="0.25">
      <c r="A269" s="281" t="s">
        <v>4731</v>
      </c>
      <c r="B269" s="281"/>
      <c r="C269" s="281" t="s">
        <v>4235</v>
      </c>
      <c r="D269" s="281" t="s">
        <v>4234</v>
      </c>
      <c r="E269" s="282">
        <v>-5.4800000000000001E-2</v>
      </c>
      <c r="F269" s="280">
        <v>4.8000000000000001E-2</v>
      </c>
      <c r="G269" s="280">
        <v>-1.1415999999999999</v>
      </c>
      <c r="H269" s="281">
        <v>0.25359999999999999</v>
      </c>
      <c r="I269" s="279">
        <v>8.9999999999999993E-3</v>
      </c>
      <c r="J269" s="279">
        <v>1.4E-3</v>
      </c>
      <c r="K269" s="280">
        <v>1.0094000000000001</v>
      </c>
      <c r="L269" s="279">
        <v>6.4000000000000003E-3</v>
      </c>
      <c r="M269" s="279">
        <v>6.7000000000000002E-3</v>
      </c>
      <c r="N269" s="279">
        <v>5.8999999999999999E-3</v>
      </c>
      <c r="O269" s="282">
        <v>6.3899999999999901E-2</v>
      </c>
      <c r="P269" s="280">
        <v>6.4699999999999896E-2</v>
      </c>
      <c r="Q269" s="280">
        <v>0.98850000000000005</v>
      </c>
      <c r="R269" s="281">
        <v>0.32290000000000002</v>
      </c>
      <c r="S269" s="279">
        <v>8.8999999999999895E-3</v>
      </c>
      <c r="T269" s="279">
        <v>1.5E-3</v>
      </c>
      <c r="U269" s="280">
        <v>1.0083</v>
      </c>
      <c r="V269" s="279">
        <v>7.4999999999999902E-3</v>
      </c>
      <c r="W269" s="279">
        <v>-5.4000000000000003E-3</v>
      </c>
      <c r="X269" s="279">
        <v>6.1999999999999902E-3</v>
      </c>
    </row>
    <row r="270" spans="1:24" x14ac:dyDescent="0.25">
      <c r="A270" s="281" t="s">
        <v>4730</v>
      </c>
      <c r="B270" s="281">
        <v>27005778</v>
      </c>
      <c r="C270" s="281" t="s">
        <v>4240</v>
      </c>
      <c r="D270" s="281" t="s">
        <v>4234</v>
      </c>
      <c r="E270" s="282">
        <v>0.1154</v>
      </c>
      <c r="F270" s="280">
        <v>0.1016</v>
      </c>
      <c r="G270" s="280">
        <v>1.1359999999999999</v>
      </c>
      <c r="H270" s="281">
        <v>0.25600000000000001</v>
      </c>
      <c r="I270" s="279">
        <v>6.1600000000000002E-2</v>
      </c>
      <c r="J270" s="279">
        <v>5.1700000000000003E-2</v>
      </c>
      <c r="K270" s="280">
        <v>1.0123</v>
      </c>
      <c r="L270" s="279">
        <v>1.2800000000000001E-2</v>
      </c>
      <c r="M270" s="279">
        <v>-5.1000000000000004E-3</v>
      </c>
      <c r="N270" s="279">
        <v>6.4000000000000003E-3</v>
      </c>
      <c r="O270" s="282">
        <v>-5.1999999999999902E-3</v>
      </c>
      <c r="P270" s="280">
        <v>0.1226</v>
      </c>
      <c r="Q270" s="280">
        <v>-4.2700000000000002E-2</v>
      </c>
      <c r="R270" s="281">
        <v>0.96589999999999898</v>
      </c>
      <c r="S270" s="279">
        <v>6.1400000000000003E-2</v>
      </c>
      <c r="T270" s="279">
        <v>5.43999999999999E-2</v>
      </c>
      <c r="U270" s="280">
        <v>1.0142</v>
      </c>
      <c r="V270" s="279">
        <v>1.26E-2</v>
      </c>
      <c r="W270" s="279">
        <v>-1.29999999999999E-3</v>
      </c>
      <c r="X270" s="279">
        <v>5.4000000000000003E-3</v>
      </c>
    </row>
    <row r="271" spans="1:24" x14ac:dyDescent="0.25">
      <c r="A271" s="281" t="s">
        <v>4729</v>
      </c>
      <c r="B271" s="281"/>
      <c r="C271" s="281" t="s">
        <v>4235</v>
      </c>
      <c r="D271" s="281" t="s">
        <v>4234</v>
      </c>
      <c r="E271" s="282">
        <v>-4.8300000000000003E-2</v>
      </c>
      <c r="F271" s="280">
        <v>4.2700000000000002E-2</v>
      </c>
      <c r="G271" s="280">
        <v>-1.1325000000000001</v>
      </c>
      <c r="H271" s="281">
        <v>0.25740000000000002</v>
      </c>
      <c r="I271" s="279">
        <v>3.39E-2</v>
      </c>
      <c r="J271" s="279">
        <v>3.8999999999999998E-3</v>
      </c>
      <c r="K271" s="280">
        <v>1.0061</v>
      </c>
      <c r="L271" s="279">
        <v>6.8999999999999999E-3</v>
      </c>
      <c r="M271" s="279">
        <v>3.8999999999999998E-3</v>
      </c>
      <c r="N271" s="279">
        <v>6.1999999999999998E-3</v>
      </c>
      <c r="O271" s="282">
        <v>1.84E-2</v>
      </c>
      <c r="P271" s="280">
        <v>5.0099999999999902E-2</v>
      </c>
      <c r="Q271" s="280">
        <v>0.36780000000000002</v>
      </c>
      <c r="R271" s="281">
        <v>0.71309999999999896</v>
      </c>
      <c r="S271" s="279">
        <v>3.44E-2</v>
      </c>
      <c r="T271" s="279">
        <v>4.1000000000000003E-3</v>
      </c>
      <c r="U271" s="280">
        <v>1.0053000000000001</v>
      </c>
      <c r="V271" s="279">
        <v>7.9000000000000008E-3</v>
      </c>
      <c r="W271" s="279">
        <v>9.4000000000000004E-3</v>
      </c>
      <c r="X271" s="279">
        <v>6.4000000000000003E-3</v>
      </c>
    </row>
    <row r="272" spans="1:24" x14ac:dyDescent="0.25">
      <c r="A272" s="281" t="s">
        <v>4728</v>
      </c>
      <c r="B272" s="281">
        <v>27005778</v>
      </c>
      <c r="C272" s="281" t="s">
        <v>4240</v>
      </c>
      <c r="D272" s="281" t="s">
        <v>4234</v>
      </c>
      <c r="E272" s="282">
        <v>6.6100000000000006E-2</v>
      </c>
      <c r="F272" s="280">
        <v>5.8700000000000002E-2</v>
      </c>
      <c r="G272" s="280">
        <v>1.1258999999999999</v>
      </c>
      <c r="H272" s="281">
        <v>0.26019999999999999</v>
      </c>
      <c r="I272" s="279">
        <v>0.1188</v>
      </c>
      <c r="J272" s="279">
        <v>2.6700000000000002E-2</v>
      </c>
      <c r="K272" s="280">
        <v>0.98699999999999999</v>
      </c>
      <c r="L272" s="279">
        <v>6.4999999999999997E-3</v>
      </c>
      <c r="M272" s="279">
        <v>-6.8999999999999999E-3</v>
      </c>
      <c r="N272" s="279">
        <v>6.0000000000000001E-3</v>
      </c>
      <c r="O272" s="282">
        <v>8.6300000000000002E-2</v>
      </c>
      <c r="P272" s="280">
        <v>7.8E-2</v>
      </c>
      <c r="Q272" s="280">
        <v>1.1064000000000001</v>
      </c>
      <c r="R272" s="281">
        <v>0.26860000000000001</v>
      </c>
      <c r="S272" s="279">
        <v>0.10290000000000001</v>
      </c>
      <c r="T272" s="279">
        <v>2.8899999999999901E-2</v>
      </c>
      <c r="U272" s="280">
        <v>0.99219999999999897</v>
      </c>
      <c r="V272" s="279">
        <v>7.9000000000000008E-3</v>
      </c>
      <c r="W272" s="279">
        <v>-1.5E-3</v>
      </c>
      <c r="X272" s="279">
        <v>5.7999999999999901E-3</v>
      </c>
    </row>
    <row r="273" spans="1:24" x14ac:dyDescent="0.25">
      <c r="A273" s="281" t="s">
        <v>4727</v>
      </c>
      <c r="B273" s="281">
        <v>26482879</v>
      </c>
      <c r="C273" s="281" t="s">
        <v>4422</v>
      </c>
      <c r="D273" s="281" t="s">
        <v>4556</v>
      </c>
      <c r="E273" s="282">
        <v>-6.5500000000000003E-2</v>
      </c>
      <c r="F273" s="280">
        <v>5.8200000000000002E-2</v>
      </c>
      <c r="G273" s="280">
        <v>-1.1259999999999999</v>
      </c>
      <c r="H273" s="281">
        <v>0.26019999999999999</v>
      </c>
      <c r="I273" s="279">
        <v>6.7500000000000004E-2</v>
      </c>
      <c r="J273" s="279">
        <v>1.5100000000000001E-2</v>
      </c>
      <c r="K273" s="280">
        <v>1.0242</v>
      </c>
      <c r="L273" s="279">
        <v>7.1999999999999998E-3</v>
      </c>
      <c r="M273" s="279">
        <v>9.9000000000000008E-3</v>
      </c>
      <c r="N273" s="279">
        <v>6.6E-3</v>
      </c>
      <c r="O273" s="282">
        <v>1.6899999999999901E-2</v>
      </c>
      <c r="P273" s="280">
        <v>6.4199999999999896E-2</v>
      </c>
      <c r="Q273" s="280">
        <v>0.26300000000000001</v>
      </c>
      <c r="R273" s="281">
        <v>0.79259999999999897</v>
      </c>
      <c r="S273" s="279">
        <v>7.0699999999999902E-2</v>
      </c>
      <c r="T273" s="279">
        <v>1.6299999999999901E-2</v>
      </c>
      <c r="U273" s="280">
        <v>1.0242</v>
      </c>
      <c r="V273" s="279">
        <v>8.0999999999999892E-3</v>
      </c>
      <c r="W273" s="279">
        <v>2.8999999999999898E-3</v>
      </c>
      <c r="X273" s="279">
        <v>5.5999999999999904E-3</v>
      </c>
    </row>
    <row r="274" spans="1:24" x14ac:dyDescent="0.25">
      <c r="A274" s="281" t="s">
        <v>4726</v>
      </c>
      <c r="B274" s="281"/>
      <c r="C274" s="281" t="s">
        <v>4235</v>
      </c>
      <c r="D274" s="281" t="s">
        <v>4234</v>
      </c>
      <c r="E274" s="282">
        <v>-5.8900000000000001E-2</v>
      </c>
      <c r="F274" s="280">
        <v>5.2400000000000002E-2</v>
      </c>
      <c r="G274" s="280">
        <v>-1.1243000000000001</v>
      </c>
      <c r="H274" s="281">
        <v>0.26090000000000002</v>
      </c>
      <c r="I274" s="279">
        <v>9.1999999999999998E-3</v>
      </c>
      <c r="J274" s="279">
        <v>1.6999999999999999E-3</v>
      </c>
      <c r="K274" s="280">
        <v>1.0015000000000001</v>
      </c>
      <c r="L274" s="279">
        <v>6.7000000000000002E-3</v>
      </c>
      <c r="M274" s="279">
        <v>-4.0000000000000002E-4</v>
      </c>
      <c r="N274" s="279">
        <v>5.8999999999999999E-3</v>
      </c>
      <c r="O274" s="282">
        <v>7.7399999999999899E-2</v>
      </c>
      <c r="P274" s="280">
        <v>6.3899999999999901E-2</v>
      </c>
      <c r="Q274" s="280">
        <v>1.2119</v>
      </c>
      <c r="R274" s="281">
        <v>0.22550000000000001</v>
      </c>
      <c r="S274" s="279">
        <v>9.4000000000000004E-3</v>
      </c>
      <c r="T274" s="279">
        <v>1.9E-3</v>
      </c>
      <c r="U274" s="280">
        <v>1.0033000000000001</v>
      </c>
      <c r="V274" s="279">
        <v>7.7000000000000002E-3</v>
      </c>
      <c r="W274" s="279">
        <v>3.8999999999999898E-3</v>
      </c>
      <c r="X274" s="279">
        <v>5.8999999999999903E-3</v>
      </c>
    </row>
    <row r="275" spans="1:24" x14ac:dyDescent="0.25">
      <c r="A275" s="281" t="s">
        <v>4725</v>
      </c>
      <c r="B275" s="281"/>
      <c r="C275" s="281" t="s">
        <v>4235</v>
      </c>
      <c r="D275" s="281" t="s">
        <v>4234</v>
      </c>
      <c r="E275" s="282">
        <v>2.3099999999999999E-2</v>
      </c>
      <c r="F275" s="280">
        <v>2.06E-2</v>
      </c>
      <c r="G275" s="280">
        <v>1.1241000000000001</v>
      </c>
      <c r="H275" s="281">
        <v>0.26100000000000001</v>
      </c>
      <c r="I275" s="279">
        <v>9.6799999999999997E-2</v>
      </c>
      <c r="J275" s="279">
        <v>3.5000000000000001E-3</v>
      </c>
      <c r="K275" s="280">
        <v>1.0528999999999999</v>
      </c>
      <c r="L275" s="279">
        <v>1.1599999999999999E-2</v>
      </c>
      <c r="M275" s="279">
        <v>-6.7000000000000002E-3</v>
      </c>
      <c r="N275" s="279">
        <v>8.0000000000000002E-3</v>
      </c>
      <c r="O275" s="282">
        <v>3.1899999999999901E-2</v>
      </c>
      <c r="P275" s="280">
        <v>2.69E-2</v>
      </c>
      <c r="Q275" s="280">
        <v>1.1869000000000001</v>
      </c>
      <c r="R275" s="281">
        <v>0.23530000000000001</v>
      </c>
      <c r="S275" s="279">
        <v>9.7000000000000003E-2</v>
      </c>
      <c r="T275" s="279">
        <v>3.8E-3</v>
      </c>
      <c r="U275" s="280">
        <v>1.0532999999999899</v>
      </c>
      <c r="V275" s="279">
        <v>1.2800000000000001E-2</v>
      </c>
      <c r="W275" s="279">
        <v>6.3E-3</v>
      </c>
      <c r="X275" s="279">
        <v>7.4000000000000003E-3</v>
      </c>
    </row>
    <row r="276" spans="1:24" x14ac:dyDescent="0.25">
      <c r="A276" s="281" t="s">
        <v>4724</v>
      </c>
      <c r="B276" s="281"/>
      <c r="C276" s="281" t="s">
        <v>4235</v>
      </c>
      <c r="D276" s="281" t="s">
        <v>4234</v>
      </c>
      <c r="E276" s="282">
        <v>0.11360000000000001</v>
      </c>
      <c r="F276" s="280">
        <v>0.1014</v>
      </c>
      <c r="G276" s="280">
        <v>1.1208</v>
      </c>
      <c r="H276" s="281">
        <v>0.26240000000000002</v>
      </c>
      <c r="I276" s="279">
        <v>2.3E-3</v>
      </c>
      <c r="J276" s="279">
        <v>1.4E-3</v>
      </c>
      <c r="K276" s="280">
        <v>1.0085</v>
      </c>
      <c r="L276" s="279">
        <v>6.6E-3</v>
      </c>
      <c r="M276" s="279">
        <v>1E-4</v>
      </c>
      <c r="N276" s="279">
        <v>6.1999999999999998E-3</v>
      </c>
      <c r="O276" s="282">
        <v>-4.9200000000000001E-2</v>
      </c>
      <c r="P276" s="280">
        <v>8.7900000000000006E-2</v>
      </c>
      <c r="Q276" s="280">
        <v>-0.56000000000000005</v>
      </c>
      <c r="R276" s="281">
        <v>0.57550000000000001</v>
      </c>
      <c r="S276" s="279">
        <v>3.3999999999999898E-3</v>
      </c>
      <c r="T276" s="279">
        <v>1.4E-3</v>
      </c>
      <c r="U276" s="280">
        <v>1.0019</v>
      </c>
      <c r="V276" s="279">
        <v>7.3000000000000001E-3</v>
      </c>
      <c r="W276" s="279">
        <v>4.7000000000000002E-3</v>
      </c>
      <c r="X276" s="279">
        <v>5.4000000000000003E-3</v>
      </c>
    </row>
    <row r="277" spans="1:24" x14ac:dyDescent="0.25">
      <c r="A277" s="281" t="s">
        <v>4723</v>
      </c>
      <c r="B277" s="281"/>
      <c r="C277" s="281" t="s">
        <v>4235</v>
      </c>
      <c r="D277" s="281" t="s">
        <v>4234</v>
      </c>
      <c r="E277" s="282">
        <v>-7.6600000000000001E-2</v>
      </c>
      <c r="F277" s="280">
        <v>6.8500000000000005E-2</v>
      </c>
      <c r="G277" s="280">
        <v>-1.1180000000000001</v>
      </c>
      <c r="H277" s="281">
        <v>0.2636</v>
      </c>
      <c r="I277" s="279">
        <v>3.0000000000000001E-3</v>
      </c>
      <c r="J277" s="279">
        <v>1.2999999999999999E-3</v>
      </c>
      <c r="K277" s="280">
        <v>1.0001</v>
      </c>
      <c r="L277" s="279">
        <v>6.3E-3</v>
      </c>
      <c r="M277" s="279">
        <v>5.8999999999999999E-3</v>
      </c>
      <c r="N277" s="279">
        <v>5.5999999999999999E-3</v>
      </c>
      <c r="O277" s="282">
        <v>-7.9699999999999896E-2</v>
      </c>
      <c r="P277" s="280">
        <v>9.4500000000000001E-2</v>
      </c>
      <c r="Q277" s="280">
        <v>-0.84360000000000002</v>
      </c>
      <c r="R277" s="281">
        <v>0.39889999999999898</v>
      </c>
      <c r="S277" s="279">
        <v>3.3E-3</v>
      </c>
      <c r="T277" s="279">
        <v>1.4E-3</v>
      </c>
      <c r="U277" s="280">
        <v>0.99739999999999895</v>
      </c>
      <c r="V277" s="279">
        <v>7.1999999999999903E-3</v>
      </c>
      <c r="W277" s="279">
        <v>3.0000000000000001E-3</v>
      </c>
      <c r="X277" s="279">
        <v>5.3E-3</v>
      </c>
    </row>
    <row r="278" spans="1:24" x14ac:dyDescent="0.25">
      <c r="A278" s="281" t="s">
        <v>4722</v>
      </c>
      <c r="B278" s="281"/>
      <c r="C278" s="281" t="s">
        <v>4235</v>
      </c>
      <c r="D278" s="281" t="s">
        <v>4234</v>
      </c>
      <c r="E278" s="282">
        <v>0.05</v>
      </c>
      <c r="F278" s="280">
        <v>4.48E-2</v>
      </c>
      <c r="G278" s="280">
        <v>1.1169</v>
      </c>
      <c r="H278" s="281">
        <v>0.26400000000000001</v>
      </c>
      <c r="I278" s="279">
        <v>1.0500000000000001E-2</v>
      </c>
      <c r="J278" s="279">
        <v>1.9E-3</v>
      </c>
      <c r="K278" s="280">
        <v>0.99680000000000002</v>
      </c>
      <c r="L278" s="279">
        <v>7.7999999999999996E-3</v>
      </c>
      <c r="M278" s="279">
        <v>-6.4999999999999997E-3</v>
      </c>
      <c r="N278" s="279">
        <v>6.6E-3</v>
      </c>
      <c r="O278" s="282">
        <v>1.47E-2</v>
      </c>
      <c r="P278" s="280">
        <v>5.6300000000000003E-2</v>
      </c>
      <c r="Q278" s="280">
        <v>0.26029999999999898</v>
      </c>
      <c r="R278" s="281">
        <v>0.79459999999999897</v>
      </c>
      <c r="S278" s="279">
        <v>1.12E-2</v>
      </c>
      <c r="T278" s="279">
        <v>1.9E-3</v>
      </c>
      <c r="U278" s="280">
        <v>0.99150000000000005</v>
      </c>
      <c r="V278" s="279">
        <v>8.5000000000000006E-3</v>
      </c>
      <c r="W278" s="279">
        <v>3.8999999999999898E-3</v>
      </c>
      <c r="X278" s="279">
        <v>6.1999999999999902E-3</v>
      </c>
    </row>
    <row r="279" spans="1:24" x14ac:dyDescent="0.25">
      <c r="A279" s="281" t="s">
        <v>4721</v>
      </c>
      <c r="B279" s="281">
        <v>27005778</v>
      </c>
      <c r="C279" s="281" t="s">
        <v>4240</v>
      </c>
      <c r="D279" s="281" t="s">
        <v>4234</v>
      </c>
      <c r="E279" s="282">
        <v>-0.1071</v>
      </c>
      <c r="F279" s="280">
        <v>9.7000000000000003E-2</v>
      </c>
      <c r="G279" s="280">
        <v>-1.1051</v>
      </c>
      <c r="H279" s="281">
        <v>0.26910000000000001</v>
      </c>
      <c r="I279" s="279">
        <v>4.4900000000000002E-2</v>
      </c>
      <c r="J279" s="279">
        <v>2.1399999999999999E-2</v>
      </c>
      <c r="K279" s="280">
        <v>1.0094000000000001</v>
      </c>
      <c r="L279" s="279">
        <v>7.0000000000000001E-3</v>
      </c>
      <c r="M279" s="279">
        <v>-7.0000000000000001E-3</v>
      </c>
      <c r="N279" s="279">
        <v>6.1999999999999998E-3</v>
      </c>
      <c r="O279" s="282">
        <v>0.18390000000000001</v>
      </c>
      <c r="P279" s="280">
        <v>9.6500000000000002E-2</v>
      </c>
      <c r="Q279" s="280">
        <v>1.9064000000000001</v>
      </c>
      <c r="R279" s="283">
        <v>5.65999999999999E-2</v>
      </c>
      <c r="S279" s="279">
        <v>4.1500000000000002E-2</v>
      </c>
      <c r="T279" s="279">
        <v>2.1499999999999901E-2</v>
      </c>
      <c r="U279" s="280">
        <v>1.0108999999999899</v>
      </c>
      <c r="V279" s="279">
        <v>7.6E-3</v>
      </c>
      <c r="W279" s="279">
        <v>1.1999999999999899E-3</v>
      </c>
      <c r="X279" s="279">
        <v>5.1999999999999902E-3</v>
      </c>
    </row>
    <row r="280" spans="1:24" x14ac:dyDescent="0.25">
      <c r="A280" s="281" t="s">
        <v>4720</v>
      </c>
      <c r="B280" s="281"/>
      <c r="C280" s="281" t="s">
        <v>4235</v>
      </c>
      <c r="D280" s="281" t="s">
        <v>4234</v>
      </c>
      <c r="E280" s="282">
        <v>5.16E-2</v>
      </c>
      <c r="F280" s="280">
        <v>4.6699999999999998E-2</v>
      </c>
      <c r="G280" s="280">
        <v>1.1040000000000001</v>
      </c>
      <c r="H280" s="281">
        <v>0.26960000000000001</v>
      </c>
      <c r="I280" s="279">
        <v>8.5000000000000006E-3</v>
      </c>
      <c r="J280" s="279">
        <v>1.9E-3</v>
      </c>
      <c r="K280" s="280">
        <v>1.012</v>
      </c>
      <c r="L280" s="279">
        <v>8.0999999999999996E-3</v>
      </c>
      <c r="M280" s="279">
        <v>-2.0999999999999999E-3</v>
      </c>
      <c r="N280" s="279">
        <v>6.1999999999999998E-3</v>
      </c>
      <c r="O280" s="282">
        <v>8.5400000000000004E-2</v>
      </c>
      <c r="P280" s="280">
        <v>6.9699999999999901E-2</v>
      </c>
      <c r="Q280" s="280">
        <v>1.2250000000000001</v>
      </c>
      <c r="R280" s="281">
        <v>0.22059999999999899</v>
      </c>
      <c r="S280" s="279">
        <v>8.0000000000000002E-3</v>
      </c>
      <c r="T280" s="279">
        <v>2E-3</v>
      </c>
      <c r="U280" s="280">
        <v>1.0124</v>
      </c>
      <c r="V280" s="279">
        <v>9.7000000000000003E-3</v>
      </c>
      <c r="W280" s="279">
        <v>-1.6000000000000001E-3</v>
      </c>
      <c r="X280" s="279">
        <v>5.7000000000000002E-3</v>
      </c>
    </row>
    <row r="281" spans="1:24" x14ac:dyDescent="0.25">
      <c r="A281" s="281" t="s">
        <v>4719</v>
      </c>
      <c r="B281" s="281"/>
      <c r="C281" s="281" t="s">
        <v>4235</v>
      </c>
      <c r="D281" s="281" t="s">
        <v>4234</v>
      </c>
      <c r="E281" s="282">
        <v>-0.04</v>
      </c>
      <c r="F281" s="280">
        <v>3.6299999999999999E-2</v>
      </c>
      <c r="G281" s="280">
        <v>-1.103</v>
      </c>
      <c r="H281" s="281">
        <v>0.27</v>
      </c>
      <c r="I281" s="279">
        <v>5.8900000000000001E-2</v>
      </c>
      <c r="J281" s="279">
        <v>5.1000000000000004E-3</v>
      </c>
      <c r="K281" s="280">
        <v>1.0092000000000001</v>
      </c>
      <c r="L281" s="279">
        <v>7.7999999999999996E-3</v>
      </c>
      <c r="M281" s="279">
        <v>0.01</v>
      </c>
      <c r="N281" s="279">
        <v>6.7999999999999996E-3</v>
      </c>
      <c r="O281" s="282">
        <v>2.6800000000000001E-2</v>
      </c>
      <c r="P281" s="280">
        <v>4.39999999999999E-2</v>
      </c>
      <c r="Q281" s="280">
        <v>0.60799999999999899</v>
      </c>
      <c r="R281" s="281">
        <v>0.54320000000000002</v>
      </c>
      <c r="S281" s="279">
        <v>5.89999999999999E-2</v>
      </c>
      <c r="T281" s="279">
        <v>5.3E-3</v>
      </c>
      <c r="U281" s="280">
        <v>1.0075000000000001</v>
      </c>
      <c r="V281" s="279">
        <v>8.6999999999999907E-3</v>
      </c>
      <c r="W281" s="279">
        <v>-1.29999999999999E-3</v>
      </c>
      <c r="X281" s="279">
        <v>5.8999999999999903E-3</v>
      </c>
    </row>
    <row r="282" spans="1:24" x14ac:dyDescent="0.25">
      <c r="A282" s="281" t="s">
        <v>4718</v>
      </c>
      <c r="B282" s="281"/>
      <c r="C282" s="281" t="s">
        <v>4235</v>
      </c>
      <c r="D282" s="281" t="s">
        <v>4234</v>
      </c>
      <c r="E282" s="282">
        <v>-2.6599999999999999E-2</v>
      </c>
      <c r="F282" s="280">
        <v>2.4199999999999999E-2</v>
      </c>
      <c r="G282" s="280">
        <v>-1.0981000000000001</v>
      </c>
      <c r="H282" s="281">
        <v>0.2722</v>
      </c>
      <c r="I282" s="279">
        <v>8.7099999999999997E-2</v>
      </c>
      <c r="J282" s="279">
        <v>4.5999999999999999E-3</v>
      </c>
      <c r="K282" s="280">
        <v>1.036</v>
      </c>
      <c r="L282" s="279">
        <v>9.1000000000000004E-3</v>
      </c>
      <c r="M282" s="279">
        <v>4.1999999999999997E-3</v>
      </c>
      <c r="N282" s="279">
        <v>6.7999999999999996E-3</v>
      </c>
      <c r="O282" s="282">
        <v>-4.0399999999999901E-2</v>
      </c>
      <c r="P282" s="280">
        <v>3.1199999999999901E-2</v>
      </c>
      <c r="Q282" s="280">
        <v>-1.2955000000000001</v>
      </c>
      <c r="R282" s="281">
        <v>0.19520000000000001</v>
      </c>
      <c r="S282" s="279">
        <v>8.6699999999999902E-2</v>
      </c>
      <c r="T282" s="279">
        <v>4.7000000000000002E-3</v>
      </c>
      <c r="U282" s="280">
        <v>1.0371999999999899</v>
      </c>
      <c r="V282" s="279">
        <v>1.01E-2</v>
      </c>
      <c r="W282" s="279">
        <v>3.3E-3</v>
      </c>
      <c r="X282" s="279">
        <v>6.3E-3</v>
      </c>
    </row>
    <row r="283" spans="1:24" x14ac:dyDescent="0.25">
      <c r="A283" s="281" t="s">
        <v>4717</v>
      </c>
      <c r="B283" s="281"/>
      <c r="C283" s="281" t="s">
        <v>4235</v>
      </c>
      <c r="D283" s="281" t="s">
        <v>4234</v>
      </c>
      <c r="E283" s="282">
        <v>8.6699999999999999E-2</v>
      </c>
      <c r="F283" s="280">
        <v>7.9100000000000004E-2</v>
      </c>
      <c r="G283" s="280">
        <v>1.0965</v>
      </c>
      <c r="H283" s="281">
        <v>0.27289999999999998</v>
      </c>
      <c r="I283" s="279">
        <v>3.3E-3</v>
      </c>
      <c r="J283" s="279">
        <v>1.2999999999999999E-3</v>
      </c>
      <c r="K283" s="280">
        <v>1.0038</v>
      </c>
      <c r="L283" s="279">
        <v>6.6E-3</v>
      </c>
      <c r="M283" s="279">
        <v>-4.1000000000000003E-3</v>
      </c>
      <c r="N283" s="279">
        <v>6.0000000000000001E-3</v>
      </c>
      <c r="O283" s="282">
        <v>-0.21310000000000001</v>
      </c>
      <c r="P283" s="280">
        <v>0.11700000000000001</v>
      </c>
      <c r="Q283" s="280">
        <v>-1.8211999999999899</v>
      </c>
      <c r="R283" s="283">
        <v>6.8599999999999897E-2</v>
      </c>
      <c r="S283" s="279">
        <v>3.3999999999999898E-3</v>
      </c>
      <c r="T283" s="279">
        <v>1.4E-3</v>
      </c>
      <c r="U283" s="280">
        <v>1.0022</v>
      </c>
      <c r="V283" s="279">
        <v>6.7999999999999901E-3</v>
      </c>
      <c r="W283" s="279">
        <v>7.7000000000000002E-3</v>
      </c>
      <c r="X283" s="279">
        <v>5.7999999999999901E-3</v>
      </c>
    </row>
    <row r="284" spans="1:24" x14ac:dyDescent="0.25">
      <c r="A284" s="281" t="s">
        <v>4716</v>
      </c>
      <c r="B284" s="281"/>
      <c r="C284" s="281" t="s">
        <v>4235</v>
      </c>
      <c r="D284" s="281" t="s">
        <v>4234</v>
      </c>
      <c r="E284" s="282">
        <v>2.52E-2</v>
      </c>
      <c r="F284" s="280">
        <v>2.3099999999999999E-2</v>
      </c>
      <c r="G284" s="280">
        <v>1.0912999999999999</v>
      </c>
      <c r="H284" s="281">
        <v>0.27510000000000001</v>
      </c>
      <c r="I284" s="279">
        <v>5.4699999999999999E-2</v>
      </c>
      <c r="J284" s="279">
        <v>2.7000000000000001E-3</v>
      </c>
      <c r="K284" s="280">
        <v>1.0042</v>
      </c>
      <c r="L284" s="279">
        <v>8.8999999999999999E-3</v>
      </c>
      <c r="M284" s="279">
        <v>-2.0999999999999999E-3</v>
      </c>
      <c r="N284" s="279">
        <v>6.1000000000000004E-3</v>
      </c>
      <c r="O284" s="282">
        <v>9.1999999999999894E-3</v>
      </c>
      <c r="P284" s="280">
        <v>3.1800000000000002E-2</v>
      </c>
      <c r="Q284" s="280">
        <v>0.2888</v>
      </c>
      <c r="R284" s="281">
        <v>0.77280000000000004</v>
      </c>
      <c r="S284" s="279">
        <v>5.3600000000000002E-2</v>
      </c>
      <c r="T284" s="279">
        <v>3.0000000000000001E-3</v>
      </c>
      <c r="U284" s="280">
        <v>1.0069999999999899</v>
      </c>
      <c r="V284" s="279">
        <v>1.0800000000000001E-2</v>
      </c>
      <c r="W284" s="279">
        <v>-3.3999999999999898E-3</v>
      </c>
      <c r="X284" s="279">
        <v>6.4999999999999902E-3</v>
      </c>
    </row>
    <row r="285" spans="1:24" x14ac:dyDescent="0.25">
      <c r="A285" s="281" t="s">
        <v>4715</v>
      </c>
      <c r="B285" s="281">
        <v>27005778</v>
      </c>
      <c r="C285" s="281" t="s">
        <v>4240</v>
      </c>
      <c r="D285" s="281" t="s">
        <v>4234</v>
      </c>
      <c r="E285" s="282">
        <v>6.3799999999999996E-2</v>
      </c>
      <c r="F285" s="280">
        <v>5.8500000000000003E-2</v>
      </c>
      <c r="G285" s="280">
        <v>1.091</v>
      </c>
      <c r="H285" s="281">
        <v>0.27529999999999999</v>
      </c>
      <c r="I285" s="279">
        <v>7.0900000000000005E-2</v>
      </c>
      <c r="J285" s="279">
        <v>2.6800000000000001E-2</v>
      </c>
      <c r="K285" s="280">
        <v>1.0009999999999999</v>
      </c>
      <c r="L285" s="279">
        <v>6.6E-3</v>
      </c>
      <c r="M285" s="279">
        <v>6.8999999999999999E-3</v>
      </c>
      <c r="N285" s="279">
        <v>5.1999999999999998E-3</v>
      </c>
      <c r="O285" s="282">
        <v>0.13539999999999899</v>
      </c>
      <c r="P285" s="280">
        <v>8.4599999999999898E-2</v>
      </c>
      <c r="Q285" s="280">
        <v>1.6002000000000001</v>
      </c>
      <c r="R285" s="281">
        <v>0.1095</v>
      </c>
      <c r="S285" s="279">
        <v>7.0599999999999899E-2</v>
      </c>
      <c r="T285" s="279">
        <v>2.53E-2</v>
      </c>
      <c r="U285" s="280">
        <v>0.99880000000000002</v>
      </c>
      <c r="V285" s="279">
        <v>7.4000000000000003E-3</v>
      </c>
      <c r="W285" s="279">
        <v>-7.3000000000000001E-3</v>
      </c>
      <c r="X285" s="279">
        <v>5.7000000000000002E-3</v>
      </c>
    </row>
    <row r="286" spans="1:24" x14ac:dyDescent="0.25">
      <c r="A286" s="281" t="s">
        <v>4714</v>
      </c>
      <c r="B286" s="281">
        <v>23449627</v>
      </c>
      <c r="C286" s="281" t="s">
        <v>4400</v>
      </c>
      <c r="D286" s="281" t="s">
        <v>4234</v>
      </c>
      <c r="E286" s="282">
        <v>-6.0499999999999998E-2</v>
      </c>
      <c r="F286" s="280">
        <v>5.5899999999999998E-2</v>
      </c>
      <c r="G286" s="280">
        <v>-1.0822000000000001</v>
      </c>
      <c r="H286" s="281">
        <v>0.2792</v>
      </c>
      <c r="I286" s="279">
        <v>0.45779999999999998</v>
      </c>
      <c r="J286" s="279">
        <v>0.1057</v>
      </c>
      <c r="K286" s="280">
        <v>0.98080000000000001</v>
      </c>
      <c r="L286" s="279">
        <v>6.7000000000000002E-3</v>
      </c>
      <c r="M286" s="279">
        <v>2.9999999999999997E-4</v>
      </c>
      <c r="N286" s="279">
        <v>5.7000000000000002E-3</v>
      </c>
      <c r="O286" s="282">
        <v>8.1199999999999897E-2</v>
      </c>
      <c r="P286" s="280">
        <v>6.4199999999999896E-2</v>
      </c>
      <c r="Q286" s="280">
        <v>1.2636000000000001</v>
      </c>
      <c r="R286" s="281">
        <v>0.2064</v>
      </c>
      <c r="S286" s="279">
        <v>0.52529999999999899</v>
      </c>
      <c r="T286" s="279">
        <v>0.112</v>
      </c>
      <c r="U286" s="280">
        <v>0.97699999999999898</v>
      </c>
      <c r="V286" s="279">
        <v>7.4000000000000003E-3</v>
      </c>
      <c r="W286" s="279">
        <v>-7.9000000000000008E-3</v>
      </c>
      <c r="X286" s="279">
        <v>6.1999999999999902E-3</v>
      </c>
    </row>
    <row r="287" spans="1:24" x14ac:dyDescent="0.25">
      <c r="A287" s="281" t="s">
        <v>4713</v>
      </c>
      <c r="B287" s="281">
        <v>27005778</v>
      </c>
      <c r="C287" s="281" t="s">
        <v>4240</v>
      </c>
      <c r="D287" s="281" t="s">
        <v>4234</v>
      </c>
      <c r="E287" s="282">
        <v>8.2400000000000001E-2</v>
      </c>
      <c r="F287" s="280">
        <v>7.6499999999999999E-2</v>
      </c>
      <c r="G287" s="280">
        <v>1.0771999999999999</v>
      </c>
      <c r="H287" s="281">
        <v>0.28139999999999998</v>
      </c>
      <c r="I287" s="279">
        <v>5.4300000000000001E-2</v>
      </c>
      <c r="J287" s="279">
        <v>2.81E-2</v>
      </c>
      <c r="K287" s="280">
        <v>1.0005999999999999</v>
      </c>
      <c r="L287" s="279">
        <v>8.8000000000000005E-3</v>
      </c>
      <c r="M287" s="279">
        <v>5.0000000000000001E-4</v>
      </c>
      <c r="N287" s="279">
        <v>5.4000000000000003E-3</v>
      </c>
      <c r="O287" s="282">
        <v>3.5299999999999901E-2</v>
      </c>
      <c r="P287" s="280">
        <v>0.1012</v>
      </c>
      <c r="Q287" s="280">
        <v>0.34839999999999899</v>
      </c>
      <c r="R287" s="281">
        <v>0.72760000000000002</v>
      </c>
      <c r="S287" s="279">
        <v>5.6399999999999902E-2</v>
      </c>
      <c r="T287" s="279">
        <v>2.9700000000000001E-2</v>
      </c>
      <c r="U287" s="280">
        <v>1.0022</v>
      </c>
      <c r="V287" s="279">
        <v>9.7999999999999893E-3</v>
      </c>
      <c r="W287" s="279">
        <v>1.8E-3</v>
      </c>
      <c r="X287" s="279">
        <v>6.0000000000000001E-3</v>
      </c>
    </row>
    <row r="288" spans="1:24" x14ac:dyDescent="0.25">
      <c r="A288" s="281" t="s">
        <v>4712</v>
      </c>
      <c r="B288" s="281"/>
      <c r="C288" s="281" t="s">
        <v>4235</v>
      </c>
      <c r="D288" s="281" t="s">
        <v>4234</v>
      </c>
      <c r="E288" s="282">
        <v>6.1499999999999999E-2</v>
      </c>
      <c r="F288" s="280">
        <v>5.7299999999999997E-2</v>
      </c>
      <c r="G288" s="280">
        <v>1.075</v>
      </c>
      <c r="H288" s="281">
        <v>0.28239999999999998</v>
      </c>
      <c r="I288" s="279">
        <v>6.7400000000000002E-2</v>
      </c>
      <c r="J288" s="279">
        <v>1.3299999999999999E-2</v>
      </c>
      <c r="K288" s="280">
        <v>1.0169999999999999</v>
      </c>
      <c r="L288" s="279">
        <v>8.5000000000000006E-3</v>
      </c>
      <c r="M288" s="279">
        <v>4.1999999999999997E-3</v>
      </c>
      <c r="N288" s="279">
        <v>6.7999999999999996E-3</v>
      </c>
      <c r="O288" s="282">
        <v>-0.1741</v>
      </c>
      <c r="P288" s="280">
        <v>6.3799999999999898E-2</v>
      </c>
      <c r="Q288" s="280">
        <v>-2.7282000000000002</v>
      </c>
      <c r="R288" s="283">
        <v>6.4000000000000003E-3</v>
      </c>
      <c r="S288" s="279">
        <v>7.0699999999999902E-2</v>
      </c>
      <c r="T288" s="279">
        <v>1.32999999999999E-2</v>
      </c>
      <c r="U288" s="280">
        <v>1.0145</v>
      </c>
      <c r="V288" s="279">
        <v>9.4999999999999894E-3</v>
      </c>
      <c r="W288" s="279">
        <v>5.1999999999999902E-3</v>
      </c>
      <c r="X288" s="279">
        <v>6.3E-3</v>
      </c>
    </row>
    <row r="289" spans="1:24" x14ac:dyDescent="0.25">
      <c r="A289" s="281" t="s">
        <v>4711</v>
      </c>
      <c r="B289" s="281"/>
      <c r="C289" s="281" t="s">
        <v>4235</v>
      </c>
      <c r="D289" s="281" t="s">
        <v>4234</v>
      </c>
      <c r="E289" s="282">
        <v>-5.3600000000000002E-2</v>
      </c>
      <c r="F289" s="280">
        <v>0.05</v>
      </c>
      <c r="G289" s="280">
        <v>-1.0716000000000001</v>
      </c>
      <c r="H289" s="281">
        <v>0.28389999999999999</v>
      </c>
      <c r="I289" s="279">
        <v>9.1999999999999998E-3</v>
      </c>
      <c r="J289" s="279">
        <v>1.5E-3</v>
      </c>
      <c r="K289" s="280">
        <v>1.0255000000000001</v>
      </c>
      <c r="L289" s="279">
        <v>6.7999999999999996E-3</v>
      </c>
      <c r="M289" s="279">
        <v>1.2999999999999999E-3</v>
      </c>
      <c r="N289" s="279">
        <v>6.3E-3</v>
      </c>
      <c r="O289" s="282">
        <v>3.59999999999999E-2</v>
      </c>
      <c r="P289" s="280">
        <v>6.0400000000000002E-2</v>
      </c>
      <c r="Q289" s="280">
        <v>0.59560000000000002</v>
      </c>
      <c r="R289" s="281">
        <v>0.55149999999999899</v>
      </c>
      <c r="S289" s="279">
        <v>9.1999999999999894E-3</v>
      </c>
      <c r="T289" s="279">
        <v>1.6000000000000001E-3</v>
      </c>
      <c r="U289" s="280">
        <v>1.0247999999999899</v>
      </c>
      <c r="V289" s="279">
        <v>7.4000000000000003E-3</v>
      </c>
      <c r="W289" s="279">
        <v>1.2999999999999901E-2</v>
      </c>
      <c r="X289" s="279">
        <v>6.3E-3</v>
      </c>
    </row>
    <row r="290" spans="1:24" x14ac:dyDescent="0.25">
      <c r="A290" s="281" t="s">
        <v>4710</v>
      </c>
      <c r="B290" s="281"/>
      <c r="C290" s="281" t="s">
        <v>4235</v>
      </c>
      <c r="D290" s="281" t="s">
        <v>4234</v>
      </c>
      <c r="E290" s="282">
        <v>-3.61E-2</v>
      </c>
      <c r="F290" s="280">
        <v>3.3799999999999997E-2</v>
      </c>
      <c r="G290" s="280">
        <v>-1.0670999999999999</v>
      </c>
      <c r="H290" s="281">
        <v>0.28589999999999999</v>
      </c>
      <c r="I290" s="279">
        <v>6.88E-2</v>
      </c>
      <c r="J290" s="279">
        <v>6.4000000000000003E-3</v>
      </c>
      <c r="K290" s="280">
        <v>1.0316000000000001</v>
      </c>
      <c r="L290" s="279">
        <v>1.43E-2</v>
      </c>
      <c r="M290" s="279">
        <v>-2.5999999999999999E-3</v>
      </c>
      <c r="N290" s="279">
        <v>7.1999999999999998E-3</v>
      </c>
      <c r="O290" s="282">
        <v>8.5900000000000004E-2</v>
      </c>
      <c r="P290" s="280">
        <v>3.6700000000000003E-2</v>
      </c>
      <c r="Q290" s="280">
        <v>2.3407</v>
      </c>
      <c r="R290" s="283">
        <v>1.9300000000000001E-2</v>
      </c>
      <c r="S290" s="279">
        <v>6.8500000000000005E-2</v>
      </c>
      <c r="T290" s="279">
        <v>6.7999999999999901E-3</v>
      </c>
      <c r="U290" s="280">
        <v>1.0290999999999899</v>
      </c>
      <c r="V290" s="279">
        <v>1.6E-2</v>
      </c>
      <c r="W290" s="279">
        <v>-4.4000000000000003E-3</v>
      </c>
      <c r="X290" s="279">
        <v>6.3E-3</v>
      </c>
    </row>
    <row r="291" spans="1:24" x14ac:dyDescent="0.25">
      <c r="A291" s="281" t="s">
        <v>4709</v>
      </c>
      <c r="B291" s="281"/>
      <c r="C291" s="281" t="s">
        <v>4235</v>
      </c>
      <c r="D291" s="281" t="s">
        <v>4234</v>
      </c>
      <c r="E291" s="282">
        <v>3.6400000000000002E-2</v>
      </c>
      <c r="F291" s="280">
        <v>3.4200000000000001E-2</v>
      </c>
      <c r="G291" s="280">
        <v>1.0629</v>
      </c>
      <c r="H291" s="281">
        <v>0.2878</v>
      </c>
      <c r="I291" s="279">
        <v>5.7200000000000001E-2</v>
      </c>
      <c r="J291" s="279">
        <v>6.4000000000000003E-3</v>
      </c>
      <c r="K291" s="280">
        <v>1.0009999999999999</v>
      </c>
      <c r="L291" s="279">
        <v>7.4999999999999997E-3</v>
      </c>
      <c r="M291" s="279">
        <v>-1.0699999999999999E-2</v>
      </c>
      <c r="N291" s="279">
        <v>6.4000000000000003E-3</v>
      </c>
      <c r="O291" s="282">
        <v>-1.35999999999999E-2</v>
      </c>
      <c r="P291" s="280">
        <v>4.5499999999999902E-2</v>
      </c>
      <c r="Q291" s="280">
        <v>-0.29859999999999898</v>
      </c>
      <c r="R291" s="281">
        <v>0.76529999999999898</v>
      </c>
      <c r="S291" s="279">
        <v>5.7099999999999901E-2</v>
      </c>
      <c r="T291" s="279">
        <v>6.4000000000000003E-3</v>
      </c>
      <c r="U291" s="280">
        <v>1.0014000000000001</v>
      </c>
      <c r="V291" s="279">
        <v>8.0999999999999892E-3</v>
      </c>
      <c r="W291" s="279">
        <v>2.3999999999999898E-3</v>
      </c>
      <c r="X291" s="279">
        <v>6.1000000000000004E-3</v>
      </c>
    </row>
    <row r="292" spans="1:24" x14ac:dyDescent="0.25">
      <c r="A292" s="281" t="s">
        <v>4708</v>
      </c>
      <c r="B292" s="281"/>
      <c r="C292" s="281" t="s">
        <v>4235</v>
      </c>
      <c r="D292" s="281" t="s">
        <v>4234</v>
      </c>
      <c r="E292" s="282">
        <v>3.1600000000000003E-2</v>
      </c>
      <c r="F292" s="280">
        <v>2.9899999999999999E-2</v>
      </c>
      <c r="G292" s="280">
        <v>1.0577000000000001</v>
      </c>
      <c r="H292" s="281">
        <v>0.29020000000000001</v>
      </c>
      <c r="I292" s="279">
        <v>6.6600000000000006E-2</v>
      </c>
      <c r="J292" s="279">
        <v>4.0000000000000001E-3</v>
      </c>
      <c r="K292" s="280">
        <v>1.0121</v>
      </c>
      <c r="L292" s="279">
        <v>1.2E-2</v>
      </c>
      <c r="M292" s="279">
        <v>4.5999999999999999E-3</v>
      </c>
      <c r="N292" s="279">
        <v>8.0000000000000002E-3</v>
      </c>
      <c r="O292" s="282">
        <v>-5.4300000000000001E-2</v>
      </c>
      <c r="P292" s="280">
        <v>3.42999999999999E-2</v>
      </c>
      <c r="Q292" s="280">
        <v>-1.5829</v>
      </c>
      <c r="R292" s="281">
        <v>0.1134</v>
      </c>
      <c r="S292" s="279">
        <v>6.6699999999999898E-2</v>
      </c>
      <c r="T292" s="279">
        <v>4.1000000000000003E-3</v>
      </c>
      <c r="U292" s="280">
        <v>1.0094000000000001</v>
      </c>
      <c r="V292" s="279">
        <v>1.32999999999999E-2</v>
      </c>
      <c r="W292" s="279">
        <v>4.4000000000000003E-3</v>
      </c>
      <c r="X292" s="279">
        <v>7.6E-3</v>
      </c>
    </row>
    <row r="293" spans="1:24" x14ac:dyDescent="0.25">
      <c r="A293" s="281" t="s">
        <v>4707</v>
      </c>
      <c r="B293" s="281"/>
      <c r="C293" s="281" t="s">
        <v>4235</v>
      </c>
      <c r="D293" s="281" t="s">
        <v>4234</v>
      </c>
      <c r="E293" s="282">
        <v>0.15440000000000001</v>
      </c>
      <c r="F293" s="280">
        <v>0.14680000000000001</v>
      </c>
      <c r="G293" s="280">
        <v>1.0517000000000001</v>
      </c>
      <c r="H293" s="281">
        <v>0.29289999999999999</v>
      </c>
      <c r="I293" s="279">
        <v>1.5E-3</v>
      </c>
      <c r="J293" s="279">
        <v>1.1999999999999999E-3</v>
      </c>
      <c r="K293" s="280">
        <v>0.9909</v>
      </c>
      <c r="L293" s="279">
        <v>6.0000000000000001E-3</v>
      </c>
      <c r="M293" s="279">
        <v>-6.9999999999999999E-4</v>
      </c>
      <c r="N293" s="279">
        <v>5.5999999999999999E-3</v>
      </c>
      <c r="O293" s="282">
        <v>-0.129</v>
      </c>
      <c r="P293" s="280">
        <v>0.15060000000000001</v>
      </c>
      <c r="Q293" s="280">
        <v>-0.85699999999999898</v>
      </c>
      <c r="R293" s="281">
        <v>0.39140000000000003</v>
      </c>
      <c r="S293" s="279">
        <v>1.5E-3</v>
      </c>
      <c r="T293" s="279">
        <v>1.1999999999999899E-3</v>
      </c>
      <c r="U293" s="280">
        <v>0.98980000000000001</v>
      </c>
      <c r="V293" s="279">
        <v>6.4999999999999902E-3</v>
      </c>
      <c r="W293" s="279">
        <v>-2.99999999999999E-4</v>
      </c>
      <c r="X293" s="279">
        <v>5.4999999999999901E-3</v>
      </c>
    </row>
    <row r="294" spans="1:24" x14ac:dyDescent="0.25">
      <c r="A294" s="281" t="s">
        <v>4706</v>
      </c>
      <c r="B294" s="281">
        <v>26367794</v>
      </c>
      <c r="C294" s="281" t="s">
        <v>4644</v>
      </c>
      <c r="D294" s="281" t="s">
        <v>4556</v>
      </c>
      <c r="E294" s="282">
        <v>-8.4900000000000003E-2</v>
      </c>
      <c r="F294" s="280">
        <v>8.0699999999999994E-2</v>
      </c>
      <c r="G294" s="280">
        <v>-1.0516000000000001</v>
      </c>
      <c r="H294" s="281">
        <v>0.29299999999999998</v>
      </c>
      <c r="I294" s="279">
        <v>8.8099999999999998E-2</v>
      </c>
      <c r="J294" s="279">
        <v>4.36E-2</v>
      </c>
      <c r="K294" s="280">
        <v>1.0116000000000001</v>
      </c>
      <c r="L294" s="279">
        <v>6.7000000000000002E-3</v>
      </c>
      <c r="M294" s="279">
        <v>-7.0000000000000001E-3</v>
      </c>
      <c r="N294" s="279">
        <v>5.1999999999999998E-3</v>
      </c>
      <c r="O294" s="282">
        <v>0.15659999999999899</v>
      </c>
      <c r="P294" s="280">
        <v>0.1226</v>
      </c>
      <c r="Q294" s="280">
        <v>1.2779</v>
      </c>
      <c r="R294" s="281">
        <v>0.20130000000000001</v>
      </c>
      <c r="S294" s="279">
        <v>6.7299999999999902E-2</v>
      </c>
      <c r="T294" s="279">
        <v>4.5600000000000002E-2</v>
      </c>
      <c r="U294" s="280">
        <v>1.0142</v>
      </c>
      <c r="V294" s="279">
        <v>7.4000000000000003E-3</v>
      </c>
      <c r="W294" s="279">
        <v>4.0000000000000002E-4</v>
      </c>
      <c r="X294" s="279">
        <v>5.7999999999999901E-3</v>
      </c>
    </row>
    <row r="295" spans="1:24" x14ac:dyDescent="0.25">
      <c r="A295" s="281" t="s">
        <v>4705</v>
      </c>
      <c r="B295" s="281">
        <v>23563607</v>
      </c>
      <c r="C295" s="281" t="s">
        <v>4400</v>
      </c>
      <c r="D295" s="281" t="s">
        <v>4234</v>
      </c>
      <c r="E295" s="282">
        <v>-2.4500000000000001E-2</v>
      </c>
      <c r="F295" s="280">
        <v>2.3300000000000001E-2</v>
      </c>
      <c r="G295" s="280">
        <v>-1.0492999999999999</v>
      </c>
      <c r="H295" s="281">
        <v>0.29409999999999997</v>
      </c>
      <c r="I295" s="279">
        <v>0.21729999999999999</v>
      </c>
      <c r="J295" s="279">
        <v>1.17E-2</v>
      </c>
      <c r="K295" s="280">
        <v>1.0182</v>
      </c>
      <c r="L295" s="279">
        <v>1.0999999999999999E-2</v>
      </c>
      <c r="M295" s="279">
        <v>-1.23E-2</v>
      </c>
      <c r="N295" s="279">
        <v>7.1000000000000004E-3</v>
      </c>
      <c r="O295" s="282">
        <v>8.75999999999999E-2</v>
      </c>
      <c r="P295" s="280">
        <v>3.4099999999999901E-2</v>
      </c>
      <c r="Q295" s="280">
        <v>2.5670999999999902</v>
      </c>
      <c r="R295" s="283">
        <v>1.03E-2</v>
      </c>
      <c r="S295" s="279">
        <v>0.21609999999999899</v>
      </c>
      <c r="T295" s="279">
        <v>1.26E-2</v>
      </c>
      <c r="U295" s="280">
        <v>1.0215000000000001</v>
      </c>
      <c r="V295" s="279">
        <v>1.2699999999999901E-2</v>
      </c>
      <c r="W295" s="279">
        <v>1.6199999999999899E-2</v>
      </c>
      <c r="X295" s="279">
        <v>7.9000000000000008E-3</v>
      </c>
    </row>
    <row r="296" spans="1:24" x14ac:dyDescent="0.25">
      <c r="A296" s="281" t="s">
        <v>4704</v>
      </c>
      <c r="B296" s="281"/>
      <c r="C296" s="281" t="s">
        <v>4235</v>
      </c>
      <c r="D296" s="281" t="s">
        <v>4234</v>
      </c>
      <c r="E296" s="282">
        <v>4.1000000000000002E-2</v>
      </c>
      <c r="F296" s="280">
        <v>3.9199999999999999E-2</v>
      </c>
      <c r="G296" s="280">
        <v>1.046</v>
      </c>
      <c r="H296" s="281">
        <v>0.29559999999999997</v>
      </c>
      <c r="I296" s="279">
        <v>1.8200000000000001E-2</v>
      </c>
      <c r="J296" s="279">
        <v>2.2000000000000001E-3</v>
      </c>
      <c r="K296" s="280">
        <v>0.99270000000000003</v>
      </c>
      <c r="L296" s="279">
        <v>7.1000000000000004E-3</v>
      </c>
      <c r="M296" s="279">
        <v>1.1999999999999999E-3</v>
      </c>
      <c r="N296" s="279">
        <v>6.1000000000000004E-3</v>
      </c>
      <c r="O296" s="282">
        <v>-3.2000000000000002E-3</v>
      </c>
      <c r="P296" s="280">
        <v>4.5499999999999902E-2</v>
      </c>
      <c r="Q296" s="280">
        <v>-6.9599999999999898E-2</v>
      </c>
      <c r="R296" s="281">
        <v>0.94450000000000001</v>
      </c>
      <c r="S296" s="279">
        <v>1.7600000000000001E-2</v>
      </c>
      <c r="T296" s="279">
        <v>2.3999999999999898E-3</v>
      </c>
      <c r="U296" s="280">
        <v>0.99670000000000003</v>
      </c>
      <c r="V296" s="279">
        <v>8.3000000000000001E-3</v>
      </c>
      <c r="W296" s="279">
        <v>3.9005999999999897E-5</v>
      </c>
      <c r="X296" s="279">
        <v>6.1999999999999902E-3</v>
      </c>
    </row>
    <row r="297" spans="1:24" x14ac:dyDescent="0.25">
      <c r="A297" s="281" t="s">
        <v>4703</v>
      </c>
      <c r="B297" s="281"/>
      <c r="C297" s="281" t="s">
        <v>4235</v>
      </c>
      <c r="D297" s="281" t="s">
        <v>4234</v>
      </c>
      <c r="E297" s="282">
        <v>9.2399999999999996E-2</v>
      </c>
      <c r="F297" s="280">
        <v>8.8400000000000006E-2</v>
      </c>
      <c r="G297" s="280">
        <v>1.0457000000000001</v>
      </c>
      <c r="H297" s="281">
        <v>0.29570000000000002</v>
      </c>
      <c r="I297" s="279">
        <v>2.3E-3</v>
      </c>
      <c r="J297" s="279">
        <v>1.4E-3</v>
      </c>
      <c r="K297" s="280">
        <v>0.99490000000000001</v>
      </c>
      <c r="L297" s="279">
        <v>6.7000000000000002E-3</v>
      </c>
      <c r="M297" s="279">
        <v>-5.7999999999999996E-3</v>
      </c>
      <c r="N297" s="279">
        <v>6.1000000000000004E-3</v>
      </c>
      <c r="O297" s="282">
        <v>-0.11210000000000001</v>
      </c>
      <c r="P297" s="280">
        <v>0.1188</v>
      </c>
      <c r="Q297" s="280">
        <v>-0.94379999999999897</v>
      </c>
      <c r="R297" s="281">
        <v>0.3453</v>
      </c>
      <c r="S297" s="279">
        <v>2.3E-3</v>
      </c>
      <c r="T297" s="279">
        <v>1.6000000000000001E-3</v>
      </c>
      <c r="U297" s="280">
        <v>0.99380000000000002</v>
      </c>
      <c r="V297" s="279">
        <v>8.0000000000000002E-3</v>
      </c>
      <c r="W297" s="279">
        <v>7.0000000000000001E-3</v>
      </c>
      <c r="X297" s="279">
        <v>5.7999999999999901E-3</v>
      </c>
    </row>
    <row r="298" spans="1:24" x14ac:dyDescent="0.25">
      <c r="A298" s="281" t="s">
        <v>4702</v>
      </c>
      <c r="B298" s="281"/>
      <c r="C298" s="281" t="s">
        <v>4235</v>
      </c>
      <c r="D298" s="281" t="s">
        <v>4234</v>
      </c>
      <c r="E298" s="282">
        <v>-3.5999999999999997E-2</v>
      </c>
      <c r="F298" s="280">
        <v>3.4500000000000003E-2</v>
      </c>
      <c r="G298" s="280">
        <v>-1.0445</v>
      </c>
      <c r="H298" s="281">
        <v>0.29620000000000002</v>
      </c>
      <c r="I298" s="279">
        <v>5.2200000000000003E-2</v>
      </c>
      <c r="J298" s="279">
        <v>5.7000000000000002E-3</v>
      </c>
      <c r="K298" s="280">
        <v>0.99790000000000001</v>
      </c>
      <c r="L298" s="279">
        <v>7.4999999999999997E-3</v>
      </c>
      <c r="M298" s="279">
        <v>7.1000000000000004E-3</v>
      </c>
      <c r="N298" s="279">
        <v>6.0000000000000001E-3</v>
      </c>
      <c r="O298" s="282">
        <v>-2.7900000000000001E-2</v>
      </c>
      <c r="P298" s="280">
        <v>4.9399999999999902E-2</v>
      </c>
      <c r="Q298" s="280">
        <v>-0.56499999999999895</v>
      </c>
      <c r="R298" s="281">
        <v>0.57210000000000005</v>
      </c>
      <c r="S298" s="279">
        <v>4.9700000000000001E-2</v>
      </c>
      <c r="T298" s="279">
        <v>6.0000000000000001E-3</v>
      </c>
      <c r="U298" s="280">
        <v>1.0019</v>
      </c>
      <c r="V298" s="279">
        <v>8.3999999999999908E-3</v>
      </c>
      <c r="W298" s="279">
        <v>3.8999999999999898E-3</v>
      </c>
      <c r="X298" s="279">
        <v>6.3E-3</v>
      </c>
    </row>
    <row r="299" spans="1:24" x14ac:dyDescent="0.25">
      <c r="A299" s="281" t="s">
        <v>4701</v>
      </c>
      <c r="B299" s="281"/>
      <c r="C299" s="281" t="s">
        <v>4235</v>
      </c>
      <c r="D299" s="281" t="s">
        <v>4234</v>
      </c>
      <c r="E299" s="282">
        <v>4.1000000000000002E-2</v>
      </c>
      <c r="F299" s="280">
        <v>3.9300000000000002E-2</v>
      </c>
      <c r="G299" s="280">
        <v>1.044</v>
      </c>
      <c r="H299" s="281">
        <v>0.29649999999999999</v>
      </c>
      <c r="I299" s="279">
        <v>7.6399999999999996E-2</v>
      </c>
      <c r="J299" s="279">
        <v>8.0999999999999996E-3</v>
      </c>
      <c r="K299" s="280">
        <v>1.0092000000000001</v>
      </c>
      <c r="L299" s="279">
        <v>7.9000000000000008E-3</v>
      </c>
      <c r="M299" s="279">
        <v>1.9E-3</v>
      </c>
      <c r="N299" s="279">
        <v>6.3E-3</v>
      </c>
      <c r="O299" s="282">
        <v>-3.2199999999999902E-2</v>
      </c>
      <c r="P299" s="280">
        <v>4.7600000000000003E-2</v>
      </c>
      <c r="Q299" s="280">
        <v>-0.67490000000000006</v>
      </c>
      <c r="R299" s="281">
        <v>0.49969999999999898</v>
      </c>
      <c r="S299" s="279">
        <v>7.5300000000000006E-2</v>
      </c>
      <c r="T299" s="279">
        <v>8.5000000000000006E-3</v>
      </c>
      <c r="U299" s="280">
        <v>1.0113000000000001</v>
      </c>
      <c r="V299" s="279">
        <v>8.6999999999999907E-3</v>
      </c>
      <c r="W299" s="279">
        <v>2.3E-3</v>
      </c>
      <c r="X299" s="279">
        <v>6.4000000000000003E-3</v>
      </c>
    </row>
    <row r="300" spans="1:24" x14ac:dyDescent="0.25">
      <c r="A300" s="281" t="s">
        <v>4700</v>
      </c>
      <c r="B300" s="281"/>
      <c r="C300" s="281" t="s">
        <v>4235</v>
      </c>
      <c r="D300" s="281" t="s">
        <v>4234</v>
      </c>
      <c r="E300" s="282">
        <v>-3.5400000000000001E-2</v>
      </c>
      <c r="F300" s="280">
        <v>3.4000000000000002E-2</v>
      </c>
      <c r="G300" s="280">
        <v>-1.0416000000000001</v>
      </c>
      <c r="H300" s="281">
        <v>0.29759999999999998</v>
      </c>
      <c r="I300" s="279">
        <v>2.01E-2</v>
      </c>
      <c r="J300" s="279">
        <v>2.3E-3</v>
      </c>
      <c r="K300" s="280">
        <v>1.0189999999999999</v>
      </c>
      <c r="L300" s="279">
        <v>7.4999999999999997E-3</v>
      </c>
      <c r="M300" s="279">
        <v>1.5E-3</v>
      </c>
      <c r="N300" s="279">
        <v>6.4999999999999997E-3</v>
      </c>
      <c r="O300" s="282">
        <v>-3.5799999999999901E-2</v>
      </c>
      <c r="P300" s="280">
        <v>4.5499999999999902E-2</v>
      </c>
      <c r="Q300" s="280">
        <v>-0.78779999999999895</v>
      </c>
      <c r="R300" s="281">
        <v>0.43080000000000002</v>
      </c>
      <c r="S300" s="279">
        <v>1.95E-2</v>
      </c>
      <c r="T300" s="279">
        <v>2.3999999999999898E-3</v>
      </c>
      <c r="U300" s="280">
        <v>1.0238</v>
      </c>
      <c r="V300" s="279">
        <v>8.8000000000000005E-3</v>
      </c>
      <c r="W300" s="279">
        <v>9.5702000000000003E-6</v>
      </c>
      <c r="X300" s="279">
        <v>6.3E-3</v>
      </c>
    </row>
    <row r="301" spans="1:24" x14ac:dyDescent="0.25">
      <c r="A301" s="281" t="s">
        <v>4699</v>
      </c>
      <c r="B301" s="281"/>
      <c r="C301" s="281" t="s">
        <v>4235</v>
      </c>
      <c r="D301" s="281" t="s">
        <v>4234</v>
      </c>
      <c r="E301" s="282">
        <v>-3.95E-2</v>
      </c>
      <c r="F301" s="280">
        <v>3.7900000000000003E-2</v>
      </c>
      <c r="G301" s="280">
        <v>-1.0405</v>
      </c>
      <c r="H301" s="281">
        <v>0.29809999999999998</v>
      </c>
      <c r="I301" s="279">
        <v>2.2200000000000001E-2</v>
      </c>
      <c r="J301" s="279">
        <v>2.0999999999999999E-3</v>
      </c>
      <c r="K301" s="280">
        <v>1.0247999999999999</v>
      </c>
      <c r="L301" s="279">
        <v>7.7999999999999996E-3</v>
      </c>
      <c r="M301" s="279">
        <v>8.9999999999999993E-3</v>
      </c>
      <c r="N301" s="279">
        <v>6.7999999999999996E-3</v>
      </c>
      <c r="O301" s="282">
        <v>2.8E-3</v>
      </c>
      <c r="P301" s="280">
        <v>4.0899999999999902E-2</v>
      </c>
      <c r="Q301" s="280">
        <v>6.7799999999999902E-2</v>
      </c>
      <c r="R301" s="281">
        <v>0.94589999999999896</v>
      </c>
      <c r="S301" s="279">
        <v>2.1399999999999898E-2</v>
      </c>
      <c r="T301" s="279">
        <v>2.2000000000000001E-3</v>
      </c>
      <c r="U301" s="280">
        <v>1.0277000000000001</v>
      </c>
      <c r="V301" s="279">
        <v>8.3999999999999908E-3</v>
      </c>
      <c r="W301" s="279">
        <v>-6.6E-3</v>
      </c>
      <c r="X301" s="279">
        <v>6.4999999999999902E-3</v>
      </c>
    </row>
    <row r="302" spans="1:24" x14ac:dyDescent="0.25">
      <c r="A302" s="281" t="s">
        <v>4698</v>
      </c>
      <c r="B302" s="281"/>
      <c r="C302" s="281" t="s">
        <v>4235</v>
      </c>
      <c r="D302" s="281" t="s">
        <v>4234</v>
      </c>
      <c r="E302" s="282">
        <v>-2.6800000000000001E-2</v>
      </c>
      <c r="F302" s="280">
        <v>2.5899999999999999E-2</v>
      </c>
      <c r="G302" s="280">
        <v>-1.0347999999999999</v>
      </c>
      <c r="H302" s="281">
        <v>0.30080000000000001</v>
      </c>
      <c r="I302" s="279">
        <v>5.1200000000000002E-2</v>
      </c>
      <c r="J302" s="279">
        <v>2.8E-3</v>
      </c>
      <c r="K302" s="280">
        <v>1.0077</v>
      </c>
      <c r="L302" s="279">
        <v>8.6999999999999994E-3</v>
      </c>
      <c r="M302" s="279">
        <v>1.35E-2</v>
      </c>
      <c r="N302" s="279">
        <v>7.1999999999999998E-3</v>
      </c>
      <c r="O302" s="282">
        <v>-1.15999999999999E-2</v>
      </c>
      <c r="P302" s="280">
        <v>2.98E-2</v>
      </c>
      <c r="Q302" s="280">
        <v>-0.38979999999999898</v>
      </c>
      <c r="R302" s="281">
        <v>0.69669999999999899</v>
      </c>
      <c r="S302" s="279">
        <v>5.19999999999999E-2</v>
      </c>
      <c r="T302" s="279">
        <v>2.8E-3</v>
      </c>
      <c r="U302" s="280">
        <v>1.0039</v>
      </c>
      <c r="V302" s="279">
        <v>9.9000000000000008E-3</v>
      </c>
      <c r="W302" s="279">
        <v>-8.6E-3</v>
      </c>
      <c r="X302" s="279">
        <v>7.1000000000000004E-3</v>
      </c>
    </row>
    <row r="303" spans="1:24" x14ac:dyDescent="0.25">
      <c r="A303" s="281" t="s">
        <v>4697</v>
      </c>
      <c r="B303" s="281"/>
      <c r="C303" s="281" t="s">
        <v>4235</v>
      </c>
      <c r="D303" s="281" t="s">
        <v>4234</v>
      </c>
      <c r="E303" s="282">
        <v>3.1E-2</v>
      </c>
      <c r="F303" s="280">
        <v>3.0099999999999998E-2</v>
      </c>
      <c r="G303" s="280">
        <v>1.03</v>
      </c>
      <c r="H303" s="281">
        <v>0.30299999999999999</v>
      </c>
      <c r="I303" s="279">
        <v>4.8300000000000003E-2</v>
      </c>
      <c r="J303" s="279">
        <v>2.8E-3</v>
      </c>
      <c r="K303" s="280">
        <v>1.0350999999999999</v>
      </c>
      <c r="L303" s="279">
        <v>9.4999999999999998E-3</v>
      </c>
      <c r="M303" s="279">
        <v>7.1000000000000004E-3</v>
      </c>
      <c r="N303" s="279">
        <v>8.0999999999999996E-3</v>
      </c>
      <c r="O303" s="282">
        <v>-0.1862</v>
      </c>
      <c r="P303" s="280">
        <v>3.8399999999999899E-2</v>
      </c>
      <c r="Q303" s="280">
        <v>-4.8459000000000003</v>
      </c>
      <c r="R303" s="283">
        <v>1.2603E-6</v>
      </c>
      <c r="S303" s="279">
        <v>4.7800000000000002E-2</v>
      </c>
      <c r="T303" s="279">
        <v>2.8999999999999898E-3</v>
      </c>
      <c r="U303" s="280">
        <v>1.0369999999999899</v>
      </c>
      <c r="V303" s="279">
        <v>1.09E-2</v>
      </c>
      <c r="W303" s="279">
        <v>-1.2500000000000001E-2</v>
      </c>
      <c r="X303" s="279">
        <v>7.3000000000000001E-3</v>
      </c>
    </row>
    <row r="304" spans="1:24" x14ac:dyDescent="0.25">
      <c r="A304" s="281" t="s">
        <v>4696</v>
      </c>
      <c r="B304" s="281"/>
      <c r="C304" s="281" t="s">
        <v>4235</v>
      </c>
      <c r="D304" s="281" t="s">
        <v>4234</v>
      </c>
      <c r="E304" s="282">
        <v>-5.3800000000000001E-2</v>
      </c>
      <c r="F304" s="280">
        <v>5.2400000000000002E-2</v>
      </c>
      <c r="G304" s="280">
        <v>-1.0271999999999999</v>
      </c>
      <c r="H304" s="281">
        <v>0.30430000000000001</v>
      </c>
      <c r="I304" s="279">
        <v>7.0000000000000001E-3</v>
      </c>
      <c r="J304" s="279">
        <v>1.5E-3</v>
      </c>
      <c r="K304" s="280">
        <v>1.0035000000000001</v>
      </c>
      <c r="L304" s="279">
        <v>6.4000000000000003E-3</v>
      </c>
      <c r="M304" s="279">
        <v>-4.5999999999999999E-3</v>
      </c>
      <c r="N304" s="279">
        <v>5.4000000000000003E-3</v>
      </c>
      <c r="O304" s="282">
        <v>0.1125</v>
      </c>
      <c r="P304" s="280">
        <v>6.8099999999999897E-2</v>
      </c>
      <c r="Q304" s="280">
        <v>1.6532</v>
      </c>
      <c r="R304" s="283">
        <v>9.8299999999999901E-2</v>
      </c>
      <c r="S304" s="279">
        <v>7.1999999999999903E-3</v>
      </c>
      <c r="T304" s="279">
        <v>1.5E-3</v>
      </c>
      <c r="U304" s="280">
        <v>1.0031000000000001</v>
      </c>
      <c r="V304" s="279">
        <v>7.0000000000000001E-3</v>
      </c>
      <c r="W304" s="279">
        <v>-7.7999999999999901E-3</v>
      </c>
      <c r="X304" s="279">
        <v>5.7000000000000002E-3</v>
      </c>
    </row>
    <row r="305" spans="1:24" x14ac:dyDescent="0.25">
      <c r="A305" s="281" t="s">
        <v>4695</v>
      </c>
      <c r="B305" s="281"/>
      <c r="C305" s="281" t="s">
        <v>4235</v>
      </c>
      <c r="D305" s="281" t="s">
        <v>4234</v>
      </c>
      <c r="E305" s="282">
        <v>-7.1300000000000002E-2</v>
      </c>
      <c r="F305" s="280">
        <v>6.9500000000000006E-2</v>
      </c>
      <c r="G305" s="280">
        <v>-1.0266</v>
      </c>
      <c r="H305" s="281">
        <v>0.30459999999999998</v>
      </c>
      <c r="I305" s="279">
        <v>6.7999999999999996E-3</v>
      </c>
      <c r="J305" s="279">
        <v>1.6999999999999999E-3</v>
      </c>
      <c r="K305" s="280">
        <v>1.0025999999999999</v>
      </c>
      <c r="L305" s="279">
        <v>7.4000000000000003E-3</v>
      </c>
      <c r="M305" s="279">
        <v>-1E-3</v>
      </c>
      <c r="N305" s="279">
        <v>6.4000000000000003E-3</v>
      </c>
      <c r="O305" s="282">
        <v>1.18E-2</v>
      </c>
      <c r="P305" s="280">
        <v>7.0599999999999899E-2</v>
      </c>
      <c r="Q305" s="280">
        <v>0.1666</v>
      </c>
      <c r="R305" s="281">
        <v>0.86770000000000003</v>
      </c>
      <c r="S305" s="279">
        <v>7.4000000000000003E-3</v>
      </c>
      <c r="T305" s="279">
        <v>1.8E-3</v>
      </c>
      <c r="U305" s="280">
        <v>0.99990000000000001</v>
      </c>
      <c r="V305" s="279">
        <v>8.3000000000000001E-3</v>
      </c>
      <c r="W305" s="279">
        <v>-6.9999999999999902E-4</v>
      </c>
      <c r="X305" s="279">
        <v>6.1999999999999902E-3</v>
      </c>
    </row>
    <row r="306" spans="1:24" x14ac:dyDescent="0.25">
      <c r="A306" s="281" t="s">
        <v>4694</v>
      </c>
      <c r="B306" s="281"/>
      <c r="C306" s="281" t="s">
        <v>4235</v>
      </c>
      <c r="D306" s="281" t="s">
        <v>4234</v>
      </c>
      <c r="E306" s="282">
        <v>-2.86E-2</v>
      </c>
      <c r="F306" s="280">
        <v>2.8299999999999999E-2</v>
      </c>
      <c r="G306" s="280">
        <v>-1.0123</v>
      </c>
      <c r="H306" s="281">
        <v>0.31140000000000001</v>
      </c>
      <c r="I306" s="279">
        <v>4.2500000000000003E-2</v>
      </c>
      <c r="J306" s="279">
        <v>2.8E-3</v>
      </c>
      <c r="K306" s="280">
        <v>1.0108999999999999</v>
      </c>
      <c r="L306" s="279">
        <v>8.5000000000000006E-3</v>
      </c>
      <c r="M306" s="279">
        <v>9.2999999999999992E-3</v>
      </c>
      <c r="N306" s="279">
        <v>6.8999999999999999E-3</v>
      </c>
      <c r="O306" s="282">
        <v>-4.9500000000000002E-2</v>
      </c>
      <c r="P306" s="280">
        <v>3.1300000000000001E-2</v>
      </c>
      <c r="Q306" s="280">
        <v>-1.5822000000000001</v>
      </c>
      <c r="R306" s="281">
        <v>0.11360000000000001</v>
      </c>
      <c r="S306" s="279">
        <v>4.2999999999999899E-2</v>
      </c>
      <c r="T306" s="279">
        <v>3.0000000000000001E-3</v>
      </c>
      <c r="U306" s="280">
        <v>1.0068999999999899</v>
      </c>
      <c r="V306" s="279">
        <v>9.7000000000000003E-3</v>
      </c>
      <c r="W306" s="279">
        <v>-4.1000000000000003E-3</v>
      </c>
      <c r="X306" s="279">
        <v>6.1999999999999902E-3</v>
      </c>
    </row>
    <row r="307" spans="1:24" x14ac:dyDescent="0.25">
      <c r="A307" s="281" t="s">
        <v>4693</v>
      </c>
      <c r="B307" s="281"/>
      <c r="C307" s="281" t="s">
        <v>4235</v>
      </c>
      <c r="D307" s="281" t="s">
        <v>4234</v>
      </c>
      <c r="E307" s="282">
        <v>-0.113</v>
      </c>
      <c r="F307" s="280">
        <v>0.11169999999999999</v>
      </c>
      <c r="G307" s="280">
        <v>-1.0121</v>
      </c>
      <c r="H307" s="281">
        <v>0.3115</v>
      </c>
      <c r="I307" s="279">
        <v>2.3999999999999998E-3</v>
      </c>
      <c r="J307" s="279">
        <v>1.5E-3</v>
      </c>
      <c r="K307" s="280">
        <v>0.99980000000000002</v>
      </c>
      <c r="L307" s="279">
        <v>7.1000000000000004E-3</v>
      </c>
      <c r="M307" s="279">
        <v>3.7000000000000002E-3</v>
      </c>
      <c r="N307" s="279">
        <v>6.0000000000000001E-3</v>
      </c>
      <c r="O307" s="282">
        <v>5.1400000000000001E-2</v>
      </c>
      <c r="P307" s="280">
        <v>0.11749999999999899</v>
      </c>
      <c r="Q307" s="280">
        <v>0.43769999999999898</v>
      </c>
      <c r="R307" s="281">
        <v>0.66159999999999897</v>
      </c>
      <c r="S307" s="279">
        <v>3.0999999999999899E-3</v>
      </c>
      <c r="T307" s="279">
        <v>1.6000000000000001E-3</v>
      </c>
      <c r="U307" s="280">
        <v>0.99450000000000005</v>
      </c>
      <c r="V307" s="279">
        <v>8.3000000000000001E-3</v>
      </c>
      <c r="W307" s="279">
        <v>-6.9999999999999902E-4</v>
      </c>
      <c r="X307" s="279">
        <v>6.4999999999999902E-3</v>
      </c>
    </row>
    <row r="308" spans="1:24" x14ac:dyDescent="0.25">
      <c r="A308" s="281" t="s">
        <v>4692</v>
      </c>
      <c r="B308" s="281"/>
      <c r="C308" s="281" t="s">
        <v>4235</v>
      </c>
      <c r="D308" s="281" t="s">
        <v>4234</v>
      </c>
      <c r="E308" s="282">
        <v>-9.0999999999999998E-2</v>
      </c>
      <c r="F308" s="280">
        <v>0.09</v>
      </c>
      <c r="G308" s="280">
        <v>-1.0109999999999999</v>
      </c>
      <c r="H308" s="281">
        <v>0.312</v>
      </c>
      <c r="I308" s="279">
        <v>8.3000000000000001E-3</v>
      </c>
      <c r="J308" s="279">
        <v>3.8999999999999998E-3</v>
      </c>
      <c r="K308" s="280">
        <v>1.0004</v>
      </c>
      <c r="L308" s="279">
        <v>6.1000000000000004E-3</v>
      </c>
      <c r="M308" s="279">
        <v>1.1000000000000001E-3</v>
      </c>
      <c r="N308" s="279">
        <v>5.4999999999999997E-3</v>
      </c>
      <c r="O308" s="282">
        <v>-0.13220000000000001</v>
      </c>
      <c r="P308" s="280">
        <v>0.1227</v>
      </c>
      <c r="Q308" s="280">
        <v>-1.0779000000000001</v>
      </c>
      <c r="R308" s="281">
        <v>0.28110000000000002</v>
      </c>
      <c r="S308" s="279">
        <v>7.0000000000000001E-3</v>
      </c>
      <c r="T308" s="279">
        <v>4.3E-3</v>
      </c>
      <c r="U308" s="280">
        <v>1.0014000000000001</v>
      </c>
      <c r="V308" s="279">
        <v>7.1999999999999903E-3</v>
      </c>
      <c r="W308" s="279">
        <v>-6.9999999999999902E-4</v>
      </c>
      <c r="X308" s="279">
        <v>5.7999999999999901E-3</v>
      </c>
    </row>
    <row r="309" spans="1:24" x14ac:dyDescent="0.25">
      <c r="A309" s="281" t="s">
        <v>4691</v>
      </c>
      <c r="B309" s="281">
        <v>26192919</v>
      </c>
      <c r="C309" s="281" t="s">
        <v>4422</v>
      </c>
      <c r="D309" s="281" t="s">
        <v>4234</v>
      </c>
      <c r="E309" s="282">
        <v>3.27E-2</v>
      </c>
      <c r="F309" s="280">
        <v>3.2399999999999998E-2</v>
      </c>
      <c r="G309" s="280">
        <v>1.0083</v>
      </c>
      <c r="H309" s="281">
        <v>0.31330000000000002</v>
      </c>
      <c r="I309" s="279">
        <v>0.504</v>
      </c>
      <c r="J309" s="279">
        <v>5.96E-2</v>
      </c>
      <c r="K309" s="280">
        <v>1.0222</v>
      </c>
      <c r="L309" s="279">
        <v>1.0999999999999999E-2</v>
      </c>
      <c r="M309" s="279">
        <v>-5.7000000000000002E-3</v>
      </c>
      <c r="N309" s="279">
        <v>6.4000000000000003E-3</v>
      </c>
      <c r="O309" s="282">
        <v>-0.1043</v>
      </c>
      <c r="P309" s="280">
        <v>4.7100000000000003E-2</v>
      </c>
      <c r="Q309" s="280">
        <v>-2.2136</v>
      </c>
      <c r="R309" s="283">
        <v>2.69E-2</v>
      </c>
      <c r="S309" s="279">
        <v>0.501</v>
      </c>
      <c r="T309" s="279">
        <v>5.91E-2</v>
      </c>
      <c r="U309" s="280">
        <v>1.0187999999999899</v>
      </c>
      <c r="V309" s="279">
        <v>1.0699999999999901E-2</v>
      </c>
      <c r="W309" s="279">
        <v>9.9000000000000008E-3</v>
      </c>
      <c r="X309" s="279">
        <v>6.4000000000000003E-3</v>
      </c>
    </row>
    <row r="310" spans="1:24" x14ac:dyDescent="0.25">
      <c r="A310" s="281" t="s">
        <v>4690</v>
      </c>
      <c r="B310" s="281"/>
      <c r="C310" s="281" t="s">
        <v>4235</v>
      </c>
      <c r="D310" s="281" t="s">
        <v>4234</v>
      </c>
      <c r="E310" s="282">
        <v>-3.9100000000000003E-2</v>
      </c>
      <c r="F310" s="280">
        <v>3.8899999999999997E-2</v>
      </c>
      <c r="G310" s="280">
        <v>-1.0072000000000001</v>
      </c>
      <c r="H310" s="281">
        <v>0.31380000000000002</v>
      </c>
      <c r="I310" s="279">
        <v>2.1000000000000001E-2</v>
      </c>
      <c r="J310" s="279">
        <v>1.9E-3</v>
      </c>
      <c r="K310" s="280">
        <v>1.0141</v>
      </c>
      <c r="L310" s="279">
        <v>7.0000000000000001E-3</v>
      </c>
      <c r="M310" s="279">
        <v>1.6000000000000001E-3</v>
      </c>
      <c r="N310" s="279">
        <v>6.6E-3</v>
      </c>
      <c r="O310" s="282">
        <v>4.17999999999999E-2</v>
      </c>
      <c r="P310" s="280">
        <v>4.5600000000000002E-2</v>
      </c>
      <c r="Q310" s="280">
        <v>0.91669999999999896</v>
      </c>
      <c r="R310" s="281">
        <v>0.35930000000000001</v>
      </c>
      <c r="S310" s="279">
        <v>2.1299999999999899E-2</v>
      </c>
      <c r="T310" s="279">
        <v>2E-3</v>
      </c>
      <c r="U310" s="280">
        <v>1.0141</v>
      </c>
      <c r="V310" s="279">
        <v>8.0999999999999892E-3</v>
      </c>
      <c r="W310" s="279">
        <v>4.0000000000000002E-4</v>
      </c>
      <c r="X310" s="279">
        <v>6.4999999999999902E-3</v>
      </c>
    </row>
    <row r="311" spans="1:24" x14ac:dyDescent="0.25">
      <c r="A311" s="281" t="s">
        <v>4689</v>
      </c>
      <c r="B311" s="281"/>
      <c r="C311" s="281" t="s">
        <v>4235</v>
      </c>
      <c r="D311" s="281" t="s">
        <v>4234</v>
      </c>
      <c r="E311" s="282">
        <v>-2.7E-2</v>
      </c>
      <c r="F311" s="280">
        <v>2.6800000000000001E-2</v>
      </c>
      <c r="G311" s="280">
        <v>-1.0073000000000001</v>
      </c>
      <c r="H311" s="281">
        <v>0.31380000000000002</v>
      </c>
      <c r="I311" s="279">
        <v>4.0800000000000003E-2</v>
      </c>
      <c r="J311" s="279">
        <v>2.3E-3</v>
      </c>
      <c r="K311" s="280">
        <v>1.0136000000000001</v>
      </c>
      <c r="L311" s="279">
        <v>8.5000000000000006E-3</v>
      </c>
      <c r="M311" s="279">
        <v>-8.0000000000000004E-4</v>
      </c>
      <c r="N311" s="279">
        <v>6.1999999999999998E-3</v>
      </c>
      <c r="O311" s="282">
        <v>2.6499999999999899E-2</v>
      </c>
      <c r="P311" s="280">
        <v>3.0700000000000002E-2</v>
      </c>
      <c r="Q311" s="280">
        <v>0.86419999999999897</v>
      </c>
      <c r="R311" s="281">
        <v>0.38750000000000001</v>
      </c>
      <c r="S311" s="279">
        <v>4.07E-2</v>
      </c>
      <c r="T311" s="279">
        <v>2.5000000000000001E-3</v>
      </c>
      <c r="U311" s="280">
        <v>1.0125</v>
      </c>
      <c r="V311" s="279">
        <v>9.5999999999999905E-3</v>
      </c>
      <c r="W311" s="279">
        <v>-4.5999999999999904E-3</v>
      </c>
      <c r="X311" s="279">
        <v>6.4000000000000003E-3</v>
      </c>
    </row>
    <row r="312" spans="1:24" x14ac:dyDescent="0.25">
      <c r="A312" s="281" t="s">
        <v>4688</v>
      </c>
      <c r="B312" s="281"/>
      <c r="C312" s="281" t="s">
        <v>4235</v>
      </c>
      <c r="D312" s="281" t="s">
        <v>4234</v>
      </c>
      <c r="E312" s="282">
        <v>-2.8799999999999999E-2</v>
      </c>
      <c r="F312" s="280">
        <v>2.86E-2</v>
      </c>
      <c r="G312" s="280">
        <v>-1.0067999999999999</v>
      </c>
      <c r="H312" s="281">
        <v>0.31409999999999999</v>
      </c>
      <c r="I312" s="279">
        <v>0.30080000000000001</v>
      </c>
      <c r="J312" s="279">
        <v>3.6700000000000003E-2</v>
      </c>
      <c r="K312" s="280">
        <v>1.0330999999999999</v>
      </c>
      <c r="L312" s="279">
        <v>2.3E-2</v>
      </c>
      <c r="M312" s="279">
        <v>-5.3E-3</v>
      </c>
      <c r="N312" s="279">
        <v>8.3999999999999995E-3</v>
      </c>
      <c r="O312" s="282">
        <v>6.3E-2</v>
      </c>
      <c r="P312" s="280">
        <v>3.73E-2</v>
      </c>
      <c r="Q312" s="280">
        <v>1.6919</v>
      </c>
      <c r="R312" s="283">
        <v>9.0700000000000003E-2</v>
      </c>
      <c r="S312" s="279">
        <v>0.3029</v>
      </c>
      <c r="T312" s="279">
        <v>3.76999999999999E-2</v>
      </c>
      <c r="U312" s="280">
        <v>1.0322</v>
      </c>
      <c r="V312" s="279">
        <v>2.63E-2</v>
      </c>
      <c r="W312" s="279">
        <v>4.1000000000000003E-3</v>
      </c>
      <c r="X312" s="279">
        <v>8.9999999999999906E-3</v>
      </c>
    </row>
    <row r="313" spans="1:24" x14ac:dyDescent="0.25">
      <c r="A313" s="281" t="s">
        <v>4687</v>
      </c>
      <c r="B313" s="281"/>
      <c r="C313" s="281" t="s">
        <v>4235</v>
      </c>
      <c r="D313" s="281" t="s">
        <v>4234</v>
      </c>
      <c r="E313" s="282">
        <v>-3.95E-2</v>
      </c>
      <c r="F313" s="280">
        <v>3.95E-2</v>
      </c>
      <c r="G313" s="280">
        <v>-1</v>
      </c>
      <c r="H313" s="281">
        <v>0.31730000000000003</v>
      </c>
      <c r="I313" s="279">
        <v>1.9099999999999999E-2</v>
      </c>
      <c r="J313" s="279">
        <v>2.3E-3</v>
      </c>
      <c r="K313" s="280">
        <v>1.0348999999999999</v>
      </c>
      <c r="L313" s="279">
        <v>1.11E-2</v>
      </c>
      <c r="M313" s="279">
        <v>7.4999999999999997E-3</v>
      </c>
      <c r="N313" s="279">
        <v>7.4000000000000003E-3</v>
      </c>
      <c r="O313" s="282">
        <v>3.39E-2</v>
      </c>
      <c r="P313" s="280">
        <v>5.2999999999999901E-2</v>
      </c>
      <c r="Q313" s="280">
        <v>0.63929999999999898</v>
      </c>
      <c r="R313" s="281">
        <v>0.52259999999999895</v>
      </c>
      <c r="S313" s="279">
        <v>1.83E-2</v>
      </c>
      <c r="T313" s="279">
        <v>2.3E-3</v>
      </c>
      <c r="U313" s="280">
        <v>1.0394000000000001</v>
      </c>
      <c r="V313" s="279">
        <v>1.2E-2</v>
      </c>
      <c r="W313" s="279">
        <v>-1.03E-2</v>
      </c>
      <c r="X313" s="279">
        <v>6.7999999999999901E-3</v>
      </c>
    </row>
    <row r="314" spans="1:24" x14ac:dyDescent="0.25">
      <c r="A314" s="281" t="s">
        <v>4686</v>
      </c>
      <c r="B314" s="281"/>
      <c r="C314" s="281" t="s">
        <v>4235</v>
      </c>
      <c r="D314" s="281" t="s">
        <v>4234</v>
      </c>
      <c r="E314" s="282">
        <v>-2.46E-2</v>
      </c>
      <c r="F314" s="280">
        <v>2.46E-2</v>
      </c>
      <c r="G314" s="280">
        <v>-0.99729999999999996</v>
      </c>
      <c r="H314" s="281">
        <v>0.31859999999999999</v>
      </c>
      <c r="I314" s="279">
        <v>7.0999999999999994E-2</v>
      </c>
      <c r="J314" s="279">
        <v>3.3E-3</v>
      </c>
      <c r="K314" s="280">
        <v>1.0179</v>
      </c>
      <c r="L314" s="279">
        <v>9.9000000000000008E-3</v>
      </c>
      <c r="M314" s="279">
        <v>1.2699999999999999E-2</v>
      </c>
      <c r="N314" s="279">
        <v>7.4999999999999997E-3</v>
      </c>
      <c r="O314" s="282">
        <v>-4.0399999999999901E-2</v>
      </c>
      <c r="P314" s="280">
        <v>2.64E-2</v>
      </c>
      <c r="Q314" s="280">
        <v>-1.5334000000000001</v>
      </c>
      <c r="R314" s="281">
        <v>0.12520000000000001</v>
      </c>
      <c r="S314" s="279">
        <v>7.17E-2</v>
      </c>
      <c r="T314" s="279">
        <v>3.3999999999999898E-3</v>
      </c>
      <c r="U314" s="280">
        <v>1.0115000000000001</v>
      </c>
      <c r="V314" s="279">
        <v>1.14E-2</v>
      </c>
      <c r="W314" s="279">
        <v>3.0999999999999899E-3</v>
      </c>
      <c r="X314" s="279">
        <v>6.7000000000000002E-3</v>
      </c>
    </row>
    <row r="315" spans="1:24" x14ac:dyDescent="0.25">
      <c r="A315" s="281" t="s">
        <v>4685</v>
      </c>
      <c r="B315" s="281"/>
      <c r="C315" s="281" t="s">
        <v>4235</v>
      </c>
      <c r="D315" s="281" t="s">
        <v>4234</v>
      </c>
      <c r="E315" s="282">
        <v>-8.4400000000000003E-2</v>
      </c>
      <c r="F315" s="280">
        <v>8.5699999999999998E-2</v>
      </c>
      <c r="G315" s="280">
        <v>-0.98580000000000001</v>
      </c>
      <c r="H315" s="281">
        <v>0.32419999999999999</v>
      </c>
      <c r="I315" s="279">
        <v>3.0000000000000001E-3</v>
      </c>
      <c r="J315" s="279">
        <v>1.4E-3</v>
      </c>
      <c r="K315" s="280">
        <v>0.99890000000000001</v>
      </c>
      <c r="L315" s="279">
        <v>6.7999999999999996E-3</v>
      </c>
      <c r="M315" s="279">
        <v>1E-4</v>
      </c>
      <c r="N315" s="279">
        <v>6.4999999999999997E-3</v>
      </c>
      <c r="O315" s="282">
        <v>0.1908</v>
      </c>
      <c r="P315" s="280">
        <v>0.11409999999999899</v>
      </c>
      <c r="Q315" s="280">
        <v>1.6714</v>
      </c>
      <c r="R315" s="283">
        <v>9.4600000000000004E-2</v>
      </c>
      <c r="S315" s="279">
        <v>2.7000000000000001E-3</v>
      </c>
      <c r="T315" s="279">
        <v>1.4E-3</v>
      </c>
      <c r="U315" s="280">
        <v>1.00249999999999</v>
      </c>
      <c r="V315" s="279">
        <v>7.4000000000000003E-3</v>
      </c>
      <c r="W315" s="279">
        <v>-2.5999999999999899E-3</v>
      </c>
      <c r="X315" s="279">
        <v>6.3E-3</v>
      </c>
    </row>
    <row r="316" spans="1:24" x14ac:dyDescent="0.25">
      <c r="A316" s="281" t="s">
        <v>4684</v>
      </c>
      <c r="B316" s="281">
        <v>22484627</v>
      </c>
      <c r="C316" s="281" t="s">
        <v>4400</v>
      </c>
      <c r="D316" s="281" t="s">
        <v>4234</v>
      </c>
      <c r="E316" s="282">
        <v>3.5000000000000003E-2</v>
      </c>
      <c r="F316" s="280">
        <v>3.56E-2</v>
      </c>
      <c r="G316" s="280">
        <v>0.98419999999999996</v>
      </c>
      <c r="H316" s="281">
        <v>0.32500000000000001</v>
      </c>
      <c r="I316" s="279">
        <v>0.41689999999999999</v>
      </c>
      <c r="J316" s="279">
        <v>4.53E-2</v>
      </c>
      <c r="K316" s="280">
        <v>0.92559999999999998</v>
      </c>
      <c r="L316" s="279">
        <v>7.6E-3</v>
      </c>
      <c r="M316" s="279">
        <v>-6.8999999999999999E-3</v>
      </c>
      <c r="N316" s="279">
        <v>6.0000000000000001E-3</v>
      </c>
      <c r="O316" s="282">
        <v>9.7199999999999898E-2</v>
      </c>
      <c r="P316" s="280">
        <v>5.0099999999999902E-2</v>
      </c>
      <c r="Q316" s="280">
        <v>1.9392</v>
      </c>
      <c r="R316" s="283">
        <v>5.2499999999999901E-2</v>
      </c>
      <c r="S316" s="279">
        <v>0.4128</v>
      </c>
      <c r="T316" s="279">
        <v>4.9000000000000002E-2</v>
      </c>
      <c r="U316" s="280">
        <v>0.92710000000000004</v>
      </c>
      <c r="V316" s="279">
        <v>8.6E-3</v>
      </c>
      <c r="W316" s="279">
        <v>-2.0999999999999899E-3</v>
      </c>
      <c r="X316" s="279">
        <v>6.0000000000000001E-3</v>
      </c>
    </row>
    <row r="317" spans="1:24" x14ac:dyDescent="0.25">
      <c r="A317" s="281" t="s">
        <v>4683</v>
      </c>
      <c r="B317" s="281"/>
      <c r="C317" s="281" t="s">
        <v>4235</v>
      </c>
      <c r="D317" s="281" t="s">
        <v>4234</v>
      </c>
      <c r="E317" s="282">
        <v>-0.1221</v>
      </c>
      <c r="F317" s="280">
        <v>0.1241</v>
      </c>
      <c r="G317" s="280">
        <v>-0.98409999999999997</v>
      </c>
      <c r="H317" s="281">
        <v>0.32500000000000001</v>
      </c>
      <c r="I317" s="279">
        <v>2.3999999999999998E-3</v>
      </c>
      <c r="J317" s="279">
        <v>1.5E-3</v>
      </c>
      <c r="K317" s="280">
        <v>0.99839999999999995</v>
      </c>
      <c r="L317" s="279">
        <v>7.0000000000000001E-3</v>
      </c>
      <c r="M317" s="279">
        <v>-1.6999999999999999E-3</v>
      </c>
      <c r="N317" s="279">
        <v>6.7000000000000002E-3</v>
      </c>
      <c r="O317" s="282">
        <v>0.2291</v>
      </c>
      <c r="P317" s="280">
        <v>0.1527</v>
      </c>
      <c r="Q317" s="280">
        <v>1.5001</v>
      </c>
      <c r="R317" s="281">
        <v>0.1336</v>
      </c>
      <c r="S317" s="279">
        <v>1.8E-3</v>
      </c>
      <c r="T317" s="279">
        <v>1.5E-3</v>
      </c>
      <c r="U317" s="280">
        <v>0.99960000000000004</v>
      </c>
      <c r="V317" s="279">
        <v>7.4000000000000003E-3</v>
      </c>
      <c r="W317" s="279">
        <v>-2.99999999999999E-4</v>
      </c>
      <c r="X317" s="279">
        <v>5.8999999999999903E-3</v>
      </c>
    </row>
    <row r="318" spans="1:24" x14ac:dyDescent="0.25">
      <c r="A318" s="281" t="s">
        <v>4682</v>
      </c>
      <c r="B318" s="281">
        <v>27005778</v>
      </c>
      <c r="C318" s="281" t="s">
        <v>4240</v>
      </c>
      <c r="D318" s="281" t="s">
        <v>4234</v>
      </c>
      <c r="E318" s="282">
        <v>4.2500000000000003E-2</v>
      </c>
      <c r="F318" s="280">
        <v>4.3299999999999998E-2</v>
      </c>
      <c r="G318" s="280">
        <v>0.98280000000000001</v>
      </c>
      <c r="H318" s="281">
        <v>0.32569999999999999</v>
      </c>
      <c r="I318" s="279">
        <v>0.29780000000000001</v>
      </c>
      <c r="J318" s="279">
        <v>0.1072</v>
      </c>
      <c r="K318" s="280">
        <v>0.97689999999999999</v>
      </c>
      <c r="L318" s="279">
        <v>9.2999999999999992E-3</v>
      </c>
      <c r="M318" s="279">
        <v>-8.9999999999999998E-4</v>
      </c>
      <c r="N318" s="279">
        <v>5.7000000000000002E-3</v>
      </c>
      <c r="O318" s="282">
        <v>6.6900000000000001E-2</v>
      </c>
      <c r="P318" s="280">
        <v>5.09999999999999E-2</v>
      </c>
      <c r="Q318" s="280">
        <v>1.3103</v>
      </c>
      <c r="R318" s="281">
        <v>0.19009999999999899</v>
      </c>
      <c r="S318" s="279">
        <v>0.31480000000000002</v>
      </c>
      <c r="T318" s="279">
        <v>0.11260000000000001</v>
      </c>
      <c r="U318" s="280">
        <v>0.97260000000000002</v>
      </c>
      <c r="V318" s="279">
        <v>8.6999999999999907E-3</v>
      </c>
      <c r="W318" s="279">
        <v>2.3E-3</v>
      </c>
      <c r="X318" s="279">
        <v>5.7000000000000002E-3</v>
      </c>
    </row>
    <row r="319" spans="1:24" x14ac:dyDescent="0.25">
      <c r="A319" s="281" t="s">
        <v>4681</v>
      </c>
      <c r="B319" s="281">
        <v>27005778</v>
      </c>
      <c r="C319" s="281" t="s">
        <v>4240</v>
      </c>
      <c r="D319" s="281" t="s">
        <v>4234</v>
      </c>
      <c r="E319" s="282">
        <v>4.7399999999999998E-2</v>
      </c>
      <c r="F319" s="280">
        <v>4.8300000000000003E-2</v>
      </c>
      <c r="G319" s="280">
        <v>0.98029999999999995</v>
      </c>
      <c r="H319" s="281">
        <v>0.32690000000000002</v>
      </c>
      <c r="I319" s="279">
        <v>0.27650000000000002</v>
      </c>
      <c r="J319" s="279">
        <v>9.5399999999999999E-2</v>
      </c>
      <c r="K319" s="280">
        <v>0.98519999999999996</v>
      </c>
      <c r="L319" s="279">
        <v>8.2000000000000007E-3</v>
      </c>
      <c r="M319" s="279">
        <v>2.3E-3</v>
      </c>
      <c r="N319" s="279">
        <v>5.8999999999999999E-3</v>
      </c>
      <c r="O319" s="282">
        <v>6.6500000000000004E-2</v>
      </c>
      <c r="P319" s="280">
        <v>5.4600000000000003E-2</v>
      </c>
      <c r="Q319" s="280">
        <v>1.21819999999999</v>
      </c>
      <c r="R319" s="281">
        <v>0.22309999999999899</v>
      </c>
      <c r="S319" s="279">
        <v>0.29139999999999899</v>
      </c>
      <c r="T319" s="279">
        <v>0.1024</v>
      </c>
      <c r="U319" s="280">
        <v>0.98119999999999896</v>
      </c>
      <c r="V319" s="279">
        <v>8.0000000000000002E-3</v>
      </c>
      <c r="W319" s="279">
        <v>-1.1999999999999899E-3</v>
      </c>
      <c r="X319" s="279">
        <v>5.7999999999999901E-3</v>
      </c>
    </row>
    <row r="320" spans="1:24" x14ac:dyDescent="0.25">
      <c r="A320" s="281" t="s">
        <v>4680</v>
      </c>
      <c r="B320" s="281">
        <v>20686565</v>
      </c>
      <c r="C320" s="281" t="s">
        <v>4679</v>
      </c>
      <c r="D320" s="281" t="s">
        <v>4234</v>
      </c>
      <c r="E320" s="282">
        <v>-3.2300000000000002E-2</v>
      </c>
      <c r="F320" s="280">
        <v>3.3099999999999997E-2</v>
      </c>
      <c r="G320" s="280">
        <v>-0.97570000000000001</v>
      </c>
      <c r="H320" s="281">
        <v>0.32919999999999999</v>
      </c>
      <c r="I320" s="279">
        <v>0.1338</v>
      </c>
      <c r="J320" s="279">
        <v>2.41E-2</v>
      </c>
      <c r="K320" s="280">
        <v>1.0219</v>
      </c>
      <c r="L320" s="279">
        <v>3.49E-2</v>
      </c>
      <c r="M320" s="279">
        <v>-2.4299999999999999E-2</v>
      </c>
      <c r="N320" s="279">
        <v>6.8999999999999999E-3</v>
      </c>
      <c r="O320" s="282">
        <v>6.1600000000000002E-2</v>
      </c>
      <c r="P320" s="280">
        <v>3.9300000000000002E-2</v>
      </c>
      <c r="Q320" s="280">
        <v>1.5686</v>
      </c>
      <c r="R320" s="281">
        <v>0.1167</v>
      </c>
      <c r="S320" s="279">
        <v>0.1313</v>
      </c>
      <c r="T320" s="279">
        <v>2.3800000000000002E-2</v>
      </c>
      <c r="U320" s="280">
        <v>1.0218</v>
      </c>
      <c r="V320" s="279">
        <v>3.95E-2</v>
      </c>
      <c r="W320" s="279">
        <v>-6.1000000000000004E-3</v>
      </c>
      <c r="X320" s="279">
        <v>7.1999999999999903E-3</v>
      </c>
    </row>
    <row r="321" spans="1:24" x14ac:dyDescent="0.25">
      <c r="A321" s="281" t="s">
        <v>4678</v>
      </c>
      <c r="B321" s="281">
        <v>27488534</v>
      </c>
      <c r="C321" s="281" t="s">
        <v>4457</v>
      </c>
      <c r="D321" s="281" t="s">
        <v>4234</v>
      </c>
      <c r="E321" s="282">
        <v>-5.2499999999999998E-2</v>
      </c>
      <c r="F321" s="280">
        <v>5.4300000000000001E-2</v>
      </c>
      <c r="G321" s="280">
        <v>-0.96619999999999995</v>
      </c>
      <c r="H321" s="281">
        <v>0.33389999999999997</v>
      </c>
      <c r="I321" s="279">
        <v>3.8199999999999998E-2</v>
      </c>
      <c r="J321" s="279">
        <v>1.2E-2</v>
      </c>
      <c r="K321" s="280">
        <v>1.0107999999999999</v>
      </c>
      <c r="L321" s="279">
        <v>6.1000000000000004E-3</v>
      </c>
      <c r="M321" s="279">
        <v>7.0000000000000001E-3</v>
      </c>
      <c r="N321" s="279">
        <v>5.1999999999999998E-3</v>
      </c>
      <c r="O321" s="282">
        <v>-0.115</v>
      </c>
      <c r="P321" s="280">
        <v>8.5500000000000007E-2</v>
      </c>
      <c r="Q321" s="280">
        <v>-1.3447</v>
      </c>
      <c r="R321" s="281">
        <v>0.1787</v>
      </c>
      <c r="S321" s="279">
        <v>3.5099999999999902E-2</v>
      </c>
      <c r="T321" s="279">
        <v>1.24E-2</v>
      </c>
      <c r="U321" s="280">
        <v>1.0130999999999899</v>
      </c>
      <c r="V321" s="279">
        <v>7.3000000000000001E-3</v>
      </c>
      <c r="W321" s="279">
        <v>8.0000000000000004E-4</v>
      </c>
      <c r="X321" s="279">
        <v>5.7999999999999901E-3</v>
      </c>
    </row>
    <row r="322" spans="1:24" x14ac:dyDescent="0.25">
      <c r="A322" s="281" t="s">
        <v>4677</v>
      </c>
      <c r="B322" s="281"/>
      <c r="C322" s="281" t="s">
        <v>4235</v>
      </c>
      <c r="D322" s="281" t="s">
        <v>4234</v>
      </c>
      <c r="E322" s="282">
        <v>-6.93E-2</v>
      </c>
      <c r="F322" s="280">
        <v>7.1800000000000003E-2</v>
      </c>
      <c r="G322" s="280">
        <v>-0.96550000000000002</v>
      </c>
      <c r="H322" s="281">
        <v>0.33429999999999999</v>
      </c>
      <c r="I322" s="279">
        <v>9.5999999999999992E-3</v>
      </c>
      <c r="J322" s="279">
        <v>3.3E-3</v>
      </c>
      <c r="K322" s="280">
        <v>1.0111000000000001</v>
      </c>
      <c r="L322" s="279">
        <v>7.0000000000000001E-3</v>
      </c>
      <c r="M322" s="279">
        <v>5.7000000000000002E-3</v>
      </c>
      <c r="N322" s="279">
        <v>6.0000000000000001E-3</v>
      </c>
      <c r="O322" s="282">
        <v>0.1699</v>
      </c>
      <c r="P322" s="280">
        <v>8.77E-2</v>
      </c>
      <c r="Q322" s="280">
        <v>1.9376</v>
      </c>
      <c r="R322" s="283">
        <v>5.26999999999999E-2</v>
      </c>
      <c r="S322" s="279">
        <v>1.0200000000000001E-2</v>
      </c>
      <c r="T322" s="279">
        <v>3.5000000000000001E-3</v>
      </c>
      <c r="U322" s="280">
        <v>1.0053000000000001</v>
      </c>
      <c r="V322" s="279">
        <v>8.2000000000000007E-3</v>
      </c>
      <c r="W322" s="279">
        <v>-3.5999999999999899E-3</v>
      </c>
      <c r="X322" s="279">
        <v>5.7999999999999901E-3</v>
      </c>
    </row>
    <row r="323" spans="1:24" x14ac:dyDescent="0.25">
      <c r="A323" s="281" t="s">
        <v>4676</v>
      </c>
      <c r="B323" s="281">
        <v>20190752</v>
      </c>
      <c r="C323" s="281" t="s">
        <v>4422</v>
      </c>
      <c r="D323" s="281" t="s">
        <v>4234</v>
      </c>
      <c r="E323" s="282">
        <v>-4.7800000000000002E-2</v>
      </c>
      <c r="F323" s="280">
        <v>4.9500000000000002E-2</v>
      </c>
      <c r="G323" s="280">
        <v>-0.96499999999999997</v>
      </c>
      <c r="H323" s="281">
        <v>0.33450000000000002</v>
      </c>
      <c r="I323" s="279">
        <v>0.31040000000000001</v>
      </c>
      <c r="J323" s="279">
        <v>4.99E-2</v>
      </c>
      <c r="K323" s="280">
        <v>1.0645</v>
      </c>
      <c r="L323" s="279">
        <v>1.09E-2</v>
      </c>
      <c r="M323" s="279">
        <v>1.2E-2</v>
      </c>
      <c r="N323" s="279">
        <v>8.6999999999999994E-3</v>
      </c>
      <c r="O323" s="282">
        <v>8.6800000000000002E-2</v>
      </c>
      <c r="P323" s="280">
        <v>6.5100000000000005E-2</v>
      </c>
      <c r="Q323" s="280">
        <v>1.3327</v>
      </c>
      <c r="R323" s="281">
        <v>0.18260000000000001</v>
      </c>
      <c r="S323" s="279">
        <v>0.29110000000000003</v>
      </c>
      <c r="T323" s="279">
        <v>5.45E-2</v>
      </c>
      <c r="U323" s="280">
        <v>1.0679000000000001</v>
      </c>
      <c r="V323" s="279">
        <v>1.23E-2</v>
      </c>
      <c r="W323" s="279">
        <v>3.0000000000000001E-3</v>
      </c>
      <c r="X323" s="279">
        <v>8.0999999999999892E-3</v>
      </c>
    </row>
    <row r="324" spans="1:24" x14ac:dyDescent="0.25">
      <c r="A324" s="281" t="s">
        <v>4675</v>
      </c>
      <c r="B324" s="281"/>
      <c r="C324" s="281" t="s">
        <v>4235</v>
      </c>
      <c r="D324" s="281" t="s">
        <v>4234</v>
      </c>
      <c r="E324" s="282">
        <v>-3.4099999999999998E-2</v>
      </c>
      <c r="F324" s="280">
        <v>3.5400000000000001E-2</v>
      </c>
      <c r="G324" s="280">
        <v>-0.96389999999999998</v>
      </c>
      <c r="H324" s="281">
        <v>0.33510000000000001</v>
      </c>
      <c r="I324" s="279">
        <v>3.1E-2</v>
      </c>
      <c r="J324" s="279">
        <v>2.8E-3</v>
      </c>
      <c r="K324" s="280">
        <v>1.0009999999999999</v>
      </c>
      <c r="L324" s="279">
        <v>6.4999999999999997E-3</v>
      </c>
      <c r="M324" s="279">
        <v>-8.9999999999999998E-4</v>
      </c>
      <c r="N324" s="279">
        <v>6.0000000000000001E-3</v>
      </c>
      <c r="O324" s="282">
        <v>-1.1900000000000001E-2</v>
      </c>
      <c r="P324" s="280">
        <v>4.1099999999999901E-2</v>
      </c>
      <c r="Q324" s="280">
        <v>-0.28970000000000001</v>
      </c>
      <c r="R324" s="281">
        <v>0.77210000000000001</v>
      </c>
      <c r="S324" s="279">
        <v>3.0200000000000001E-2</v>
      </c>
      <c r="T324" s="279">
        <v>2.8999999999999898E-3</v>
      </c>
      <c r="U324" s="280">
        <v>1.0029999999999899</v>
      </c>
      <c r="V324" s="279">
        <v>7.1000000000000004E-3</v>
      </c>
      <c r="W324" s="279">
        <v>-6.4999999999999902E-3</v>
      </c>
      <c r="X324" s="279">
        <v>5.3E-3</v>
      </c>
    </row>
    <row r="325" spans="1:24" x14ac:dyDescent="0.25">
      <c r="A325" s="281" t="s">
        <v>4674</v>
      </c>
      <c r="B325" s="281"/>
      <c r="C325" s="281" t="s">
        <v>4235</v>
      </c>
      <c r="D325" s="281" t="s">
        <v>4234</v>
      </c>
      <c r="E325" s="282">
        <v>-3.73E-2</v>
      </c>
      <c r="F325" s="280">
        <v>3.8800000000000001E-2</v>
      </c>
      <c r="G325" s="280">
        <v>-0.96250000000000002</v>
      </c>
      <c r="H325" s="281">
        <v>0.33579999999999999</v>
      </c>
      <c r="I325" s="279">
        <v>2.1399999999999999E-2</v>
      </c>
      <c r="J325" s="279">
        <v>3.3E-3</v>
      </c>
      <c r="K325" s="280">
        <v>1.0105</v>
      </c>
      <c r="L325" s="279">
        <v>7.1999999999999998E-3</v>
      </c>
      <c r="M325" s="279">
        <v>2.3999999999999998E-3</v>
      </c>
      <c r="N325" s="279">
        <v>5.4999999999999997E-3</v>
      </c>
      <c r="O325" s="282">
        <v>4.19E-2</v>
      </c>
      <c r="P325" s="280">
        <v>5.48999999999999E-2</v>
      </c>
      <c r="Q325" s="280">
        <v>0.76370000000000005</v>
      </c>
      <c r="R325" s="281">
        <v>0.44500000000000001</v>
      </c>
      <c r="S325" s="279">
        <v>2.1499999999999901E-2</v>
      </c>
      <c r="T325" s="279">
        <v>3.3E-3</v>
      </c>
      <c r="U325" s="280">
        <v>1.0085999999999899</v>
      </c>
      <c r="V325" s="279">
        <v>8.0999999999999892E-3</v>
      </c>
      <c r="W325" s="279">
        <v>-2.3E-3</v>
      </c>
      <c r="X325" s="279">
        <v>6.1000000000000004E-3</v>
      </c>
    </row>
    <row r="326" spans="1:24" x14ac:dyDescent="0.25">
      <c r="A326" s="281" t="s">
        <v>4673</v>
      </c>
      <c r="B326" s="281"/>
      <c r="C326" s="281" t="s">
        <v>4235</v>
      </c>
      <c r="D326" s="281" t="s">
        <v>4234</v>
      </c>
      <c r="E326" s="282">
        <v>0.1905</v>
      </c>
      <c r="F326" s="280">
        <v>0.19819999999999999</v>
      </c>
      <c r="G326" s="280">
        <v>0.96109999999999995</v>
      </c>
      <c r="H326" s="281">
        <v>0.33650000000000002</v>
      </c>
      <c r="I326" s="279">
        <v>1.1000000000000001E-3</v>
      </c>
      <c r="J326" s="279">
        <v>1.4E-3</v>
      </c>
      <c r="K326" s="280">
        <v>1.0075000000000001</v>
      </c>
      <c r="L326" s="279">
        <v>6.3E-3</v>
      </c>
      <c r="M326" s="279">
        <v>-5.9999999999999995E-4</v>
      </c>
      <c r="N326" s="279">
        <v>5.4999999999999997E-3</v>
      </c>
      <c r="O326" s="282">
        <v>-0.38890000000000002</v>
      </c>
      <c r="P326" s="280">
        <v>0.43169999999999897</v>
      </c>
      <c r="Q326" s="280">
        <v>-0.90069999999999895</v>
      </c>
      <c r="R326" s="281">
        <v>0.36770000000000003</v>
      </c>
      <c r="S326" s="279">
        <v>6.9999999999999902E-4</v>
      </c>
      <c r="T326" s="279">
        <v>1.29999999999999E-3</v>
      </c>
      <c r="U326" s="280">
        <v>1.0101</v>
      </c>
      <c r="V326" s="279">
        <v>7.1999999999999903E-3</v>
      </c>
      <c r="W326" s="279">
        <v>7.7000000000000002E-3</v>
      </c>
      <c r="X326" s="279">
        <v>6.1000000000000004E-3</v>
      </c>
    </row>
    <row r="327" spans="1:24" x14ac:dyDescent="0.25">
      <c r="A327" s="281" t="s">
        <v>4672</v>
      </c>
      <c r="B327" s="281"/>
      <c r="C327" s="281" t="s">
        <v>4235</v>
      </c>
      <c r="D327" s="281" t="s">
        <v>4234</v>
      </c>
      <c r="E327" s="282">
        <v>-2.47E-2</v>
      </c>
      <c r="F327" s="280">
        <v>2.58E-2</v>
      </c>
      <c r="G327" s="280">
        <v>-0.95669999999999999</v>
      </c>
      <c r="H327" s="281">
        <v>0.3387</v>
      </c>
      <c r="I327" s="279">
        <v>6.5000000000000002E-2</v>
      </c>
      <c r="J327" s="279">
        <v>3.5000000000000001E-3</v>
      </c>
      <c r="K327" s="280">
        <v>1.0169999999999999</v>
      </c>
      <c r="L327" s="279">
        <v>1.04E-2</v>
      </c>
      <c r="M327" s="279">
        <v>1.6500000000000001E-2</v>
      </c>
      <c r="N327" s="279">
        <v>7.0000000000000001E-3</v>
      </c>
      <c r="O327" s="282">
        <v>3.3999999999999898E-3</v>
      </c>
      <c r="P327" s="280">
        <v>3.0800000000000001E-2</v>
      </c>
      <c r="Q327" s="280">
        <v>0.1109</v>
      </c>
      <c r="R327" s="281">
        <v>0.91169999999999896</v>
      </c>
      <c r="S327" s="279">
        <v>6.6699999999999898E-2</v>
      </c>
      <c r="T327" s="279">
        <v>3.5999999999999899E-3</v>
      </c>
      <c r="U327" s="280">
        <v>1.0085999999999899</v>
      </c>
      <c r="V327" s="279">
        <v>1.1900000000000001E-2</v>
      </c>
      <c r="W327" s="279">
        <v>-6.6E-3</v>
      </c>
      <c r="X327" s="279">
        <v>7.0000000000000001E-3</v>
      </c>
    </row>
    <row r="328" spans="1:24" x14ac:dyDescent="0.25">
      <c r="A328" s="281" t="s">
        <v>4671</v>
      </c>
      <c r="B328" s="281">
        <v>27992413</v>
      </c>
      <c r="C328" s="281" t="s">
        <v>4422</v>
      </c>
      <c r="D328" s="281" t="s">
        <v>4556</v>
      </c>
      <c r="E328" s="282">
        <v>5.8799999999999998E-2</v>
      </c>
      <c r="F328" s="280">
        <v>6.1600000000000002E-2</v>
      </c>
      <c r="G328" s="280">
        <v>0.95499999999999996</v>
      </c>
      <c r="H328" s="281">
        <v>0.33960000000000001</v>
      </c>
      <c r="I328" s="279">
        <v>0.39090000000000003</v>
      </c>
      <c r="J328" s="279">
        <v>0.15770000000000001</v>
      </c>
      <c r="K328" s="280">
        <v>0.99519999999999997</v>
      </c>
      <c r="L328" s="279">
        <v>1.54E-2</v>
      </c>
      <c r="M328" s="279">
        <v>-1.9E-3</v>
      </c>
      <c r="N328" s="279">
        <v>8.0000000000000002E-3</v>
      </c>
      <c r="O328" s="282">
        <v>-3.1600000000000003E-2</v>
      </c>
      <c r="P328" s="280">
        <v>6.6799999999999901E-2</v>
      </c>
      <c r="Q328" s="280">
        <v>-0.47339999999999899</v>
      </c>
      <c r="R328" s="281">
        <v>0.63590000000000002</v>
      </c>
      <c r="S328" s="279">
        <v>0.24229999999999899</v>
      </c>
      <c r="T328" s="279">
        <v>5.5199999999999902E-2</v>
      </c>
      <c r="U328" s="280">
        <v>1.0071000000000001</v>
      </c>
      <c r="V328" s="279">
        <v>1.0200000000000001E-2</v>
      </c>
      <c r="W328" s="279">
        <v>-4.0000000000000002E-4</v>
      </c>
      <c r="X328" s="279">
        <v>7.3000000000000001E-3</v>
      </c>
    </row>
    <row r="329" spans="1:24" x14ac:dyDescent="0.25">
      <c r="A329" s="281" t="s">
        <v>4670</v>
      </c>
      <c r="B329" s="281"/>
      <c r="C329" s="281" t="s">
        <v>4235</v>
      </c>
      <c r="D329" s="281" t="s">
        <v>4234</v>
      </c>
      <c r="E329" s="282">
        <v>2.6100000000000002E-2</v>
      </c>
      <c r="F329" s="280">
        <v>2.7400000000000001E-2</v>
      </c>
      <c r="G329" s="280">
        <v>0.95389999999999997</v>
      </c>
      <c r="H329" s="281">
        <v>0.34010000000000001</v>
      </c>
      <c r="I329" s="279">
        <v>5.8000000000000003E-2</v>
      </c>
      <c r="J329" s="279">
        <v>5.5999999999999999E-3</v>
      </c>
      <c r="K329" s="280">
        <v>1.0267999999999999</v>
      </c>
      <c r="L329" s="279">
        <v>1.4500000000000001E-2</v>
      </c>
      <c r="M329" s="279">
        <v>-3.5000000000000001E-3</v>
      </c>
      <c r="N329" s="279">
        <v>7.4000000000000003E-3</v>
      </c>
      <c r="O329" s="282">
        <v>-0.02</v>
      </c>
      <c r="P329" s="280">
        <v>2.9600000000000001E-2</v>
      </c>
      <c r="Q329" s="280">
        <v>-0.67749999999999899</v>
      </c>
      <c r="R329" s="281">
        <v>0.49809999999999899</v>
      </c>
      <c r="S329" s="279">
        <v>5.8700000000000002E-2</v>
      </c>
      <c r="T329" s="279">
        <v>6.4000000000000003E-3</v>
      </c>
      <c r="U329" s="280">
        <v>1.0167999999999899</v>
      </c>
      <c r="V329" s="279">
        <v>1.67E-2</v>
      </c>
      <c r="W329" s="279">
        <v>2.7000000000000001E-3</v>
      </c>
      <c r="X329" s="279">
        <v>6.4000000000000003E-3</v>
      </c>
    </row>
    <row r="330" spans="1:24" x14ac:dyDescent="0.25">
      <c r="A330" s="281" t="s">
        <v>4669</v>
      </c>
      <c r="B330" s="281"/>
      <c r="C330" s="281" t="s">
        <v>4235</v>
      </c>
      <c r="D330" s="281" t="s">
        <v>4234</v>
      </c>
      <c r="E330" s="282">
        <v>-6.1499999999999999E-2</v>
      </c>
      <c r="F330" s="280">
        <v>6.4600000000000005E-2</v>
      </c>
      <c r="G330" s="280">
        <v>-0.95109999999999995</v>
      </c>
      <c r="H330" s="281">
        <v>0.34150000000000003</v>
      </c>
      <c r="I330" s="279">
        <v>6.4999999999999997E-3</v>
      </c>
      <c r="J330" s="279">
        <v>1.5E-3</v>
      </c>
      <c r="K330" s="280">
        <v>0.99929999999999997</v>
      </c>
      <c r="L330" s="279">
        <v>7.0000000000000001E-3</v>
      </c>
      <c r="M330" s="279">
        <v>8.8000000000000005E-3</v>
      </c>
      <c r="N330" s="279">
        <v>6.1999999999999998E-3</v>
      </c>
      <c r="O330" s="282">
        <v>7.5200000000000003E-2</v>
      </c>
      <c r="P330" s="280">
        <v>7.4300000000000005E-2</v>
      </c>
      <c r="Q330" s="280">
        <v>1.0112000000000001</v>
      </c>
      <c r="R330" s="281">
        <v>0.31190000000000001</v>
      </c>
      <c r="S330" s="279">
        <v>6.0000000000000001E-3</v>
      </c>
      <c r="T330" s="279">
        <v>1.6000000000000001E-3</v>
      </c>
      <c r="U330" s="280">
        <v>1.0031000000000001</v>
      </c>
      <c r="V330" s="279">
        <v>8.0000000000000002E-3</v>
      </c>
      <c r="W330" s="279">
        <v>-5.0000000000000001E-3</v>
      </c>
      <c r="X330" s="279">
        <v>5.4999999999999901E-3</v>
      </c>
    </row>
    <row r="331" spans="1:24" x14ac:dyDescent="0.25">
      <c r="A331" s="281" t="s">
        <v>4668</v>
      </c>
      <c r="B331" s="281">
        <v>26635082</v>
      </c>
      <c r="C331" s="281" t="s">
        <v>4352</v>
      </c>
      <c r="D331" s="281" t="s">
        <v>4234</v>
      </c>
      <c r="E331" s="282">
        <v>-3.5400000000000001E-2</v>
      </c>
      <c r="F331" s="280">
        <v>3.73E-2</v>
      </c>
      <c r="G331" s="280">
        <v>-0.95089999999999997</v>
      </c>
      <c r="H331" s="281">
        <v>0.3417</v>
      </c>
      <c r="I331" s="279">
        <v>0.1459</v>
      </c>
      <c r="J331" s="279">
        <v>1.49E-2</v>
      </c>
      <c r="K331" s="280">
        <v>0.98619999999999997</v>
      </c>
      <c r="L331" s="279">
        <v>6.6E-3</v>
      </c>
      <c r="M331" s="279">
        <v>1.9E-3</v>
      </c>
      <c r="N331" s="279">
        <v>5.7999999999999996E-3</v>
      </c>
      <c r="O331" s="282">
        <v>-1.2500000000000001E-2</v>
      </c>
      <c r="P331" s="280">
        <v>4.5600000000000002E-2</v>
      </c>
      <c r="Q331" s="280">
        <v>-0.27360000000000001</v>
      </c>
      <c r="R331" s="281">
        <v>0.78439999999999899</v>
      </c>
      <c r="S331" s="279">
        <v>0.1409</v>
      </c>
      <c r="T331" s="279">
        <v>1.55999999999999E-2</v>
      </c>
      <c r="U331" s="280">
        <v>0.9889</v>
      </c>
      <c r="V331" s="279">
        <v>7.4000000000000003E-3</v>
      </c>
      <c r="W331" s="279">
        <v>1.6999999999999899E-3</v>
      </c>
      <c r="X331" s="279">
        <v>6.3E-3</v>
      </c>
    </row>
    <row r="332" spans="1:24" x14ac:dyDescent="0.25">
      <c r="A332" s="281" t="s">
        <v>4667</v>
      </c>
      <c r="B332" s="281">
        <v>23358156</v>
      </c>
      <c r="C332" s="281" t="s">
        <v>4345</v>
      </c>
      <c r="D332" s="281" t="s">
        <v>4234</v>
      </c>
      <c r="E332" s="282">
        <v>-4.5699999999999998E-2</v>
      </c>
      <c r="F332" s="280">
        <v>4.8099999999999997E-2</v>
      </c>
      <c r="G332" s="280">
        <v>-0.95030000000000003</v>
      </c>
      <c r="H332" s="281">
        <v>0.34200000000000003</v>
      </c>
      <c r="I332" s="279">
        <v>0.2747</v>
      </c>
      <c r="J332" s="279">
        <v>4.4900000000000002E-2</v>
      </c>
      <c r="K332" s="280">
        <v>1.0019</v>
      </c>
      <c r="L332" s="279">
        <v>9.1999999999999998E-3</v>
      </c>
      <c r="M332" s="279">
        <v>1.01E-2</v>
      </c>
      <c r="N332" s="279">
        <v>7.7000000000000002E-3</v>
      </c>
      <c r="O332" s="282">
        <v>-8.6E-3</v>
      </c>
      <c r="P332" s="280">
        <v>6.6299999999999901E-2</v>
      </c>
      <c r="Q332" s="280">
        <v>-0.13</v>
      </c>
      <c r="R332" s="281">
        <v>0.89659999999999895</v>
      </c>
      <c r="S332" s="279">
        <v>0.26350000000000001</v>
      </c>
      <c r="T332" s="279">
        <v>4.7600000000000003E-2</v>
      </c>
      <c r="U332" s="280">
        <v>1.00449999999999</v>
      </c>
      <c r="V332" s="279">
        <v>1.03E-2</v>
      </c>
      <c r="W332" s="279">
        <v>8.0000000000000002E-3</v>
      </c>
      <c r="X332" s="279">
        <v>7.4000000000000003E-3</v>
      </c>
    </row>
    <row r="333" spans="1:24" x14ac:dyDescent="0.25">
      <c r="A333" s="281" t="s">
        <v>4666</v>
      </c>
      <c r="B333" s="281"/>
      <c r="C333" s="281" t="s">
        <v>4235</v>
      </c>
      <c r="D333" s="281" t="s">
        <v>4234</v>
      </c>
      <c r="E333" s="282">
        <v>-5.1700000000000003E-2</v>
      </c>
      <c r="F333" s="280">
        <v>5.45E-2</v>
      </c>
      <c r="G333" s="280">
        <v>-0.94810000000000005</v>
      </c>
      <c r="H333" s="281">
        <v>0.34310000000000002</v>
      </c>
      <c r="I333" s="279">
        <v>6.8999999999999999E-3</v>
      </c>
      <c r="J333" s="279">
        <v>1.5E-3</v>
      </c>
      <c r="K333" s="280">
        <v>0.99709999999999999</v>
      </c>
      <c r="L333" s="279">
        <v>6.1999999999999998E-3</v>
      </c>
      <c r="M333" s="279">
        <v>3.7000000000000002E-3</v>
      </c>
      <c r="N333" s="279">
        <v>6.3E-3</v>
      </c>
      <c r="O333" s="282">
        <v>-3.0499999999999899E-2</v>
      </c>
      <c r="P333" s="280">
        <v>7.5200000000000003E-2</v>
      </c>
      <c r="Q333" s="280">
        <v>-0.4052</v>
      </c>
      <c r="R333" s="281">
        <v>0.68530000000000002</v>
      </c>
      <c r="S333" s="279">
        <v>6.0000000000000001E-3</v>
      </c>
      <c r="T333" s="279">
        <v>1.5E-3</v>
      </c>
      <c r="U333" s="280">
        <v>1.0019</v>
      </c>
      <c r="V333" s="279">
        <v>7.1999999999999903E-3</v>
      </c>
      <c r="W333" s="279">
        <v>-7.0000000000000001E-3</v>
      </c>
      <c r="X333" s="279">
        <v>5.8999999999999903E-3</v>
      </c>
    </row>
    <row r="334" spans="1:24" x14ac:dyDescent="0.25">
      <c r="A334" s="281" t="s">
        <v>4665</v>
      </c>
      <c r="B334" s="281"/>
      <c r="C334" s="281" t="s">
        <v>4235</v>
      </c>
      <c r="D334" s="281" t="s">
        <v>4234</v>
      </c>
      <c r="E334" s="282">
        <v>-3.2300000000000002E-2</v>
      </c>
      <c r="F334" s="280">
        <v>3.4299999999999997E-2</v>
      </c>
      <c r="G334" s="280">
        <v>-0.94220000000000004</v>
      </c>
      <c r="H334" s="281">
        <v>0.34610000000000002</v>
      </c>
      <c r="I334" s="279">
        <v>3.0499999999999999E-2</v>
      </c>
      <c r="J334" s="279">
        <v>2.7000000000000001E-3</v>
      </c>
      <c r="K334" s="280">
        <v>1.0008999999999999</v>
      </c>
      <c r="L334" s="279">
        <v>8.6999999999999994E-3</v>
      </c>
      <c r="M334" s="279">
        <v>-3.2000000000000002E-3</v>
      </c>
      <c r="N334" s="279">
        <v>6.4000000000000003E-3</v>
      </c>
      <c r="O334" s="282">
        <v>6.9900000000000004E-2</v>
      </c>
      <c r="P334" s="280">
        <v>3.8800000000000001E-2</v>
      </c>
      <c r="Q334" s="280">
        <v>1.8035000000000001</v>
      </c>
      <c r="R334" s="283">
        <v>7.1300000000000002E-2</v>
      </c>
      <c r="S334" s="279">
        <v>3.0099999999999901E-2</v>
      </c>
      <c r="T334" s="279">
        <v>2.7000000000000001E-3</v>
      </c>
      <c r="U334" s="280">
        <v>1.0019</v>
      </c>
      <c r="V334" s="279">
        <v>8.8000000000000005E-3</v>
      </c>
      <c r="W334" s="279">
        <v>7.7000000000000002E-3</v>
      </c>
      <c r="X334" s="279">
        <v>6.0000000000000001E-3</v>
      </c>
    </row>
    <row r="335" spans="1:24" x14ac:dyDescent="0.25">
      <c r="A335" s="281" t="s">
        <v>4664</v>
      </c>
      <c r="B335" s="281"/>
      <c r="C335" s="281" t="s">
        <v>4235</v>
      </c>
      <c r="D335" s="281" t="s">
        <v>4234</v>
      </c>
      <c r="E335" s="282">
        <v>-9.9099999999999994E-2</v>
      </c>
      <c r="F335" s="280">
        <v>0.1056</v>
      </c>
      <c r="G335" s="280">
        <v>-0.93869999999999998</v>
      </c>
      <c r="H335" s="281">
        <v>0.34789999999999999</v>
      </c>
      <c r="I335" s="279">
        <v>2E-3</v>
      </c>
      <c r="J335" s="279">
        <v>1.4E-3</v>
      </c>
      <c r="K335" s="280">
        <v>1.0003</v>
      </c>
      <c r="L335" s="279">
        <v>6.1999999999999998E-3</v>
      </c>
      <c r="M335" s="279">
        <v>4.4999999999999997E-3</v>
      </c>
      <c r="N335" s="279">
        <v>5.7999999999999996E-3</v>
      </c>
      <c r="O335" s="282">
        <v>7.0900000000000005E-2</v>
      </c>
      <c r="P335" s="280">
        <v>0.1191</v>
      </c>
      <c r="Q335" s="280">
        <v>0.59550000000000003</v>
      </c>
      <c r="R335" s="281">
        <v>0.55149999999999899</v>
      </c>
      <c r="S335" s="279">
        <v>2.5999999999999899E-3</v>
      </c>
      <c r="T335" s="279">
        <v>1.5E-3</v>
      </c>
      <c r="U335" s="280">
        <v>0.99750000000000005</v>
      </c>
      <c r="V335" s="279">
        <v>7.3000000000000001E-3</v>
      </c>
      <c r="W335" s="279">
        <v>-2.3999999999999898E-3</v>
      </c>
      <c r="X335" s="279">
        <v>6.1999999999999902E-3</v>
      </c>
    </row>
    <row r="336" spans="1:24" x14ac:dyDescent="0.25">
      <c r="A336" s="281" t="s">
        <v>4663</v>
      </c>
      <c r="B336" s="281"/>
      <c r="C336" s="281" t="s">
        <v>4235</v>
      </c>
      <c r="D336" s="281" t="s">
        <v>4234</v>
      </c>
      <c r="E336" s="282">
        <v>-2.3699999999999999E-2</v>
      </c>
      <c r="F336" s="280">
        <v>2.52E-2</v>
      </c>
      <c r="G336" s="280">
        <v>-0.93820000000000003</v>
      </c>
      <c r="H336" s="281">
        <v>0.34810000000000002</v>
      </c>
      <c r="I336" s="279">
        <v>8.0299999999999996E-2</v>
      </c>
      <c r="J336" s="279">
        <v>4.5999999999999999E-3</v>
      </c>
      <c r="K336" s="280">
        <v>1.0299</v>
      </c>
      <c r="L336" s="279">
        <v>9.2999999999999992E-3</v>
      </c>
      <c r="M336" s="279">
        <v>7.3000000000000001E-3</v>
      </c>
      <c r="N336" s="279">
        <v>6.3E-3</v>
      </c>
      <c r="O336" s="282">
        <v>-3.9600000000000003E-2</v>
      </c>
      <c r="P336" s="280">
        <v>3.3399999999999902E-2</v>
      </c>
      <c r="Q336" s="280">
        <v>-1.1849000000000001</v>
      </c>
      <c r="R336" s="281">
        <v>0.2361</v>
      </c>
      <c r="S336" s="279">
        <v>7.8299999999999897E-2</v>
      </c>
      <c r="T336" s="279">
        <v>4.7000000000000002E-3</v>
      </c>
      <c r="U336" s="280">
        <v>1.0358000000000001</v>
      </c>
      <c r="V336" s="279">
        <v>1.03E-2</v>
      </c>
      <c r="W336" s="279">
        <v>7.1000000000000004E-3</v>
      </c>
      <c r="X336" s="279">
        <v>6.3E-3</v>
      </c>
    </row>
    <row r="337" spans="1:24" x14ac:dyDescent="0.25">
      <c r="A337" s="281" t="s">
        <v>4662</v>
      </c>
      <c r="B337" s="281"/>
      <c r="C337" s="281" t="s">
        <v>4235</v>
      </c>
      <c r="D337" s="281" t="s">
        <v>4234</v>
      </c>
      <c r="E337" s="282">
        <v>3.7199999999999997E-2</v>
      </c>
      <c r="F337" s="280">
        <v>3.9800000000000002E-2</v>
      </c>
      <c r="G337" s="280">
        <v>0.93640000000000001</v>
      </c>
      <c r="H337" s="281">
        <v>0.34910000000000002</v>
      </c>
      <c r="I337" s="279">
        <v>6.9599999999999995E-2</v>
      </c>
      <c r="J337" s="279">
        <v>9.7999999999999997E-3</v>
      </c>
      <c r="K337" s="280">
        <v>0.99860000000000004</v>
      </c>
      <c r="L337" s="279">
        <v>8.0000000000000002E-3</v>
      </c>
      <c r="M337" s="279">
        <v>-6.4000000000000003E-3</v>
      </c>
      <c r="N337" s="279">
        <v>6.4999999999999997E-3</v>
      </c>
      <c r="O337" s="282">
        <v>-7.46E-2</v>
      </c>
      <c r="P337" s="280">
        <v>4.51999999999999E-2</v>
      </c>
      <c r="Q337" s="280">
        <v>-1.6523000000000001</v>
      </c>
      <c r="R337" s="283">
        <v>9.8500000000000004E-2</v>
      </c>
      <c r="S337" s="279">
        <v>7.3300000000000004E-2</v>
      </c>
      <c r="T337" s="279">
        <v>1.06E-2</v>
      </c>
      <c r="U337" s="280">
        <v>0.99219999999999897</v>
      </c>
      <c r="V337" s="279">
        <v>8.9999999999999906E-3</v>
      </c>
      <c r="W337" s="279">
        <v>6.4999999999999902E-3</v>
      </c>
      <c r="X337" s="279">
        <v>5.5999999999999904E-3</v>
      </c>
    </row>
    <row r="338" spans="1:24" x14ac:dyDescent="0.25">
      <c r="A338" s="281" t="s">
        <v>4661</v>
      </c>
      <c r="B338" s="281"/>
      <c r="C338" s="281" t="s">
        <v>4235</v>
      </c>
      <c r="D338" s="281" t="s">
        <v>4234</v>
      </c>
      <c r="E338" s="282">
        <v>3.6400000000000002E-2</v>
      </c>
      <c r="F338" s="280">
        <v>3.9E-2</v>
      </c>
      <c r="G338" s="280">
        <v>0.93440000000000001</v>
      </c>
      <c r="H338" s="281">
        <v>0.35010000000000002</v>
      </c>
      <c r="I338" s="279">
        <v>5.4399999999999997E-2</v>
      </c>
      <c r="J338" s="279">
        <v>5.1999999999999998E-3</v>
      </c>
      <c r="K338" s="280">
        <v>1.0086999999999999</v>
      </c>
      <c r="L338" s="279">
        <v>7.3000000000000001E-3</v>
      </c>
      <c r="M338" s="279">
        <v>-5.1000000000000004E-3</v>
      </c>
      <c r="N338" s="279">
        <v>6.8999999999999999E-3</v>
      </c>
      <c r="O338" s="282">
        <v>-1.43E-2</v>
      </c>
      <c r="P338" s="280">
        <v>4.9099999999999901E-2</v>
      </c>
      <c r="Q338" s="280">
        <v>-0.29149999999999898</v>
      </c>
      <c r="R338" s="281">
        <v>0.77059999999999895</v>
      </c>
      <c r="S338" s="279">
        <v>5.3600000000000002E-2</v>
      </c>
      <c r="T338" s="279">
        <v>5.7999999999999901E-3</v>
      </c>
      <c r="U338" s="280">
        <v>1.0106999999999899</v>
      </c>
      <c r="V338" s="279">
        <v>8.6999999999999907E-3</v>
      </c>
      <c r="W338" s="279">
        <v>4.0000000000000002E-4</v>
      </c>
      <c r="X338" s="279">
        <v>6.4000000000000003E-3</v>
      </c>
    </row>
    <row r="339" spans="1:24" x14ac:dyDescent="0.25">
      <c r="A339" s="281" t="s">
        <v>4660</v>
      </c>
      <c r="B339" s="281">
        <v>27005778</v>
      </c>
      <c r="C339" s="281" t="s">
        <v>4240</v>
      </c>
      <c r="D339" s="281" t="s">
        <v>4234</v>
      </c>
      <c r="E339" s="282">
        <v>5.74E-2</v>
      </c>
      <c r="F339" s="280">
        <v>6.1499999999999999E-2</v>
      </c>
      <c r="G339" s="280">
        <v>0.9335</v>
      </c>
      <c r="H339" s="281">
        <v>0.35060000000000002</v>
      </c>
      <c r="I339" s="279">
        <v>0.15709999999999999</v>
      </c>
      <c r="J339" s="279">
        <v>4.2599999999999999E-2</v>
      </c>
      <c r="K339" s="280">
        <v>0.99050000000000005</v>
      </c>
      <c r="L339" s="279">
        <v>7.7999999999999996E-3</v>
      </c>
      <c r="M339" s="279">
        <v>-8.6999999999999994E-3</v>
      </c>
      <c r="N339" s="279">
        <v>6.1000000000000004E-3</v>
      </c>
      <c r="O339" s="282">
        <v>3.85E-2</v>
      </c>
      <c r="P339" s="280">
        <v>8.4000000000000005E-2</v>
      </c>
      <c r="Q339" s="280">
        <v>0.45889999999999898</v>
      </c>
      <c r="R339" s="281">
        <v>0.64629999999999899</v>
      </c>
      <c r="S339" s="279">
        <v>0.13089999999999899</v>
      </c>
      <c r="T339" s="279">
        <v>4.48E-2</v>
      </c>
      <c r="U339" s="280">
        <v>0.99750000000000005</v>
      </c>
      <c r="V339" s="279">
        <v>8.3999999999999908E-3</v>
      </c>
      <c r="W339" s="279">
        <v>5.1999999999999902E-3</v>
      </c>
      <c r="X339" s="279">
        <v>6.1999999999999902E-3</v>
      </c>
    </row>
    <row r="340" spans="1:24" x14ac:dyDescent="0.25">
      <c r="A340" s="281" t="s">
        <v>4659</v>
      </c>
      <c r="B340" s="281"/>
      <c r="C340" s="281" t="s">
        <v>4235</v>
      </c>
      <c r="D340" s="281" t="s">
        <v>4234</v>
      </c>
      <c r="E340" s="282">
        <v>2.3599999999999999E-2</v>
      </c>
      <c r="F340" s="280">
        <v>2.53E-2</v>
      </c>
      <c r="G340" s="280">
        <v>0.93259999999999998</v>
      </c>
      <c r="H340" s="281">
        <v>0.35099999999999998</v>
      </c>
      <c r="I340" s="279">
        <v>5.4100000000000002E-2</v>
      </c>
      <c r="J340" s="279">
        <v>2.5999999999999999E-3</v>
      </c>
      <c r="K340" s="280">
        <v>1.0303</v>
      </c>
      <c r="L340" s="279">
        <v>8.9999999999999993E-3</v>
      </c>
      <c r="M340" s="279">
        <v>1.1000000000000001E-3</v>
      </c>
      <c r="N340" s="279">
        <v>6.4000000000000003E-3</v>
      </c>
      <c r="O340" s="282">
        <v>1.6E-2</v>
      </c>
      <c r="P340" s="280">
        <v>3.13999999999999E-2</v>
      </c>
      <c r="Q340" s="280">
        <v>0.51129999999999898</v>
      </c>
      <c r="R340" s="281">
        <v>0.60909999999999898</v>
      </c>
      <c r="S340" s="279">
        <v>5.3100000000000001E-2</v>
      </c>
      <c r="T340" s="279">
        <v>2.8999999999999898E-3</v>
      </c>
      <c r="U340" s="280">
        <v>1.0348999999999899</v>
      </c>
      <c r="V340" s="279">
        <v>1.09E-2</v>
      </c>
      <c r="W340" s="279">
        <v>1.9E-3</v>
      </c>
      <c r="X340" s="279">
        <v>6.8999999999999903E-3</v>
      </c>
    </row>
    <row r="341" spans="1:24" x14ac:dyDescent="0.25">
      <c r="A341" s="281" t="s">
        <v>4658</v>
      </c>
      <c r="B341" s="281"/>
      <c r="C341" s="281" t="s">
        <v>4235</v>
      </c>
      <c r="D341" s="281" t="s">
        <v>4234</v>
      </c>
      <c r="E341" s="282">
        <v>3.5000000000000003E-2</v>
      </c>
      <c r="F341" s="280">
        <v>3.78E-2</v>
      </c>
      <c r="G341" s="280">
        <v>0.92800000000000005</v>
      </c>
      <c r="H341" s="281">
        <v>0.35339999999999999</v>
      </c>
      <c r="I341" s="279">
        <v>1.8800000000000001E-2</v>
      </c>
      <c r="J341" s="279">
        <v>2.0999999999999999E-3</v>
      </c>
      <c r="K341" s="280">
        <v>1.0081</v>
      </c>
      <c r="L341" s="279">
        <v>7.4999999999999997E-3</v>
      </c>
      <c r="M341" s="279">
        <v>8.3999999999999995E-3</v>
      </c>
      <c r="N341" s="279">
        <v>6.4000000000000003E-3</v>
      </c>
      <c r="O341" s="282">
        <v>-9.6600000000000005E-2</v>
      </c>
      <c r="P341" s="280">
        <v>4.5600000000000002E-2</v>
      </c>
      <c r="Q341" s="280">
        <v>-2.1189</v>
      </c>
      <c r="R341" s="283">
        <v>3.4099999999999901E-2</v>
      </c>
      <c r="S341" s="279">
        <v>1.9599999999999899E-2</v>
      </c>
      <c r="T341" s="279">
        <v>2.2000000000000001E-3</v>
      </c>
      <c r="U341" s="280">
        <v>1.0041</v>
      </c>
      <c r="V341" s="279">
        <v>8.6999999999999907E-3</v>
      </c>
      <c r="W341" s="279">
        <v>2.8999999999999898E-3</v>
      </c>
      <c r="X341" s="279">
        <v>6.3E-3</v>
      </c>
    </row>
    <row r="342" spans="1:24" x14ac:dyDescent="0.25">
      <c r="A342" s="281" t="s">
        <v>4657</v>
      </c>
      <c r="B342" s="281">
        <v>27005778</v>
      </c>
      <c r="C342" s="281" t="s">
        <v>4240</v>
      </c>
      <c r="D342" s="281" t="s">
        <v>4234</v>
      </c>
      <c r="E342" s="282">
        <v>5.8999999999999997E-2</v>
      </c>
      <c r="F342" s="280">
        <v>6.4100000000000004E-2</v>
      </c>
      <c r="G342" s="280">
        <v>0.9204</v>
      </c>
      <c r="H342" s="281">
        <v>0.35730000000000001</v>
      </c>
      <c r="I342" s="279">
        <v>9.7500000000000003E-2</v>
      </c>
      <c r="J342" s="279">
        <v>2.6499999999999999E-2</v>
      </c>
      <c r="K342" s="280">
        <v>0.98470000000000002</v>
      </c>
      <c r="L342" s="279">
        <v>6.4999999999999997E-3</v>
      </c>
      <c r="M342" s="279">
        <v>-8.0000000000000002E-3</v>
      </c>
      <c r="N342" s="279">
        <v>6.1000000000000004E-3</v>
      </c>
      <c r="O342" s="282">
        <v>1.2200000000000001E-2</v>
      </c>
      <c r="P342" s="280">
        <v>7.4300000000000005E-2</v>
      </c>
      <c r="Q342" s="280">
        <v>0.1646</v>
      </c>
      <c r="R342" s="281">
        <v>0.86919999999999897</v>
      </c>
      <c r="S342" s="279">
        <v>9.33999999999999E-2</v>
      </c>
      <c r="T342" s="279">
        <v>2.81E-2</v>
      </c>
      <c r="U342" s="280">
        <v>0.9849</v>
      </c>
      <c r="V342" s="279">
        <v>7.6E-3</v>
      </c>
      <c r="W342" s="279">
        <v>1E-3</v>
      </c>
      <c r="X342" s="279">
        <v>5.7000000000000002E-3</v>
      </c>
    </row>
    <row r="343" spans="1:24" x14ac:dyDescent="0.25">
      <c r="A343" s="281" t="s">
        <v>4656</v>
      </c>
      <c r="B343" s="281"/>
      <c r="C343" s="281" t="s">
        <v>4235</v>
      </c>
      <c r="D343" s="281" t="s">
        <v>4234</v>
      </c>
      <c r="E343" s="282">
        <v>-5.6300000000000003E-2</v>
      </c>
      <c r="F343" s="280">
        <v>6.1600000000000002E-2</v>
      </c>
      <c r="G343" s="280">
        <v>-0.91379999999999995</v>
      </c>
      <c r="H343" s="281">
        <v>0.36080000000000001</v>
      </c>
      <c r="I343" s="279">
        <v>5.8999999999999999E-3</v>
      </c>
      <c r="J343" s="279">
        <v>1.5E-3</v>
      </c>
      <c r="K343" s="280">
        <v>1.0094000000000001</v>
      </c>
      <c r="L343" s="279">
        <v>6.6E-3</v>
      </c>
      <c r="M343" s="279">
        <v>8.2000000000000007E-3</v>
      </c>
      <c r="N343" s="279">
        <v>5.8999999999999999E-3</v>
      </c>
      <c r="O343" s="282">
        <v>9.1600000000000001E-2</v>
      </c>
      <c r="P343" s="280">
        <v>7.4399999999999897E-2</v>
      </c>
      <c r="Q343" s="280">
        <v>1.2309000000000001</v>
      </c>
      <c r="R343" s="281">
        <v>0.21840000000000001</v>
      </c>
      <c r="S343" s="279">
        <v>6.0000000000000001E-3</v>
      </c>
      <c r="T343" s="279">
        <v>1.5E-3</v>
      </c>
      <c r="U343" s="280">
        <v>1.0088999999999899</v>
      </c>
      <c r="V343" s="279">
        <v>7.0000000000000001E-3</v>
      </c>
      <c r="W343" s="279">
        <v>-5.8999999999999903E-3</v>
      </c>
      <c r="X343" s="279">
        <v>5.8999999999999903E-3</v>
      </c>
    </row>
    <row r="344" spans="1:24" x14ac:dyDescent="0.25">
      <c r="A344" s="281" t="s">
        <v>4655</v>
      </c>
      <c r="B344" s="281"/>
      <c r="C344" s="281" t="s">
        <v>4235</v>
      </c>
      <c r="D344" s="281" t="s">
        <v>4234</v>
      </c>
      <c r="E344" s="282">
        <v>-2.29E-2</v>
      </c>
      <c r="F344" s="280">
        <v>2.5100000000000001E-2</v>
      </c>
      <c r="G344" s="280">
        <v>-0.91190000000000004</v>
      </c>
      <c r="H344" s="281">
        <v>0.36180000000000001</v>
      </c>
      <c r="I344" s="279">
        <v>6.0600000000000001E-2</v>
      </c>
      <c r="J344" s="279">
        <v>2.5999999999999999E-3</v>
      </c>
      <c r="K344" s="280">
        <v>1.0319</v>
      </c>
      <c r="L344" s="279">
        <v>9.1999999999999998E-3</v>
      </c>
      <c r="M344" s="279">
        <v>-8.0999999999999996E-3</v>
      </c>
      <c r="N344" s="279">
        <v>7.0000000000000001E-3</v>
      </c>
      <c r="O344" s="282">
        <v>2.3199999999999901E-2</v>
      </c>
      <c r="P344" s="280">
        <v>2.9600000000000001E-2</v>
      </c>
      <c r="Q344" s="280">
        <v>0.78239999999999899</v>
      </c>
      <c r="R344" s="281">
        <v>0.434</v>
      </c>
      <c r="S344" s="279">
        <v>6.1100000000000002E-2</v>
      </c>
      <c r="T344" s="279">
        <v>2.7000000000000001E-3</v>
      </c>
      <c r="U344" s="280">
        <v>1.0307999999999899</v>
      </c>
      <c r="V344" s="279">
        <v>1.0699999999999901E-2</v>
      </c>
      <c r="W344" s="279">
        <v>-2.99999999999999E-4</v>
      </c>
      <c r="X344" s="279">
        <v>6.6E-3</v>
      </c>
    </row>
    <row r="345" spans="1:24" x14ac:dyDescent="0.25">
      <c r="A345" s="281" t="s">
        <v>4654</v>
      </c>
      <c r="B345" s="281"/>
      <c r="C345" s="281" t="s">
        <v>4235</v>
      </c>
      <c r="D345" s="281" t="s">
        <v>4234</v>
      </c>
      <c r="E345" s="282">
        <v>4.58E-2</v>
      </c>
      <c r="F345" s="280">
        <v>5.04E-2</v>
      </c>
      <c r="G345" s="280">
        <v>0.90959999999999996</v>
      </c>
      <c r="H345" s="281">
        <v>0.36299999999999999</v>
      </c>
      <c r="I345" s="279">
        <v>9.5999999999999992E-3</v>
      </c>
      <c r="J345" s="279">
        <v>1.5E-3</v>
      </c>
      <c r="K345" s="280">
        <v>0.99909999999999999</v>
      </c>
      <c r="L345" s="279">
        <v>7.3000000000000001E-3</v>
      </c>
      <c r="M345" s="279">
        <v>-3.8E-3</v>
      </c>
      <c r="N345" s="279">
        <v>6.4999999999999997E-3</v>
      </c>
      <c r="O345" s="282">
        <v>-7.3000000000000001E-3</v>
      </c>
      <c r="P345" s="280">
        <v>5.7000000000000002E-2</v>
      </c>
      <c r="Q345" s="280">
        <v>-0.12859999999999899</v>
      </c>
      <c r="R345" s="281">
        <v>0.89770000000000005</v>
      </c>
      <c r="S345" s="279">
        <v>1.0200000000000001E-2</v>
      </c>
      <c r="T345" s="279">
        <v>1.6000000000000001E-3</v>
      </c>
      <c r="U345" s="280">
        <v>0.99580000000000002</v>
      </c>
      <c r="V345" s="279">
        <v>7.7999999999999901E-3</v>
      </c>
      <c r="W345" s="279">
        <v>-2.5999999999999899E-3</v>
      </c>
      <c r="X345" s="279">
        <v>6.4999999999999902E-3</v>
      </c>
    </row>
    <row r="346" spans="1:24" x14ac:dyDescent="0.25">
      <c r="A346" s="281" t="s">
        <v>4653</v>
      </c>
      <c r="B346" s="281"/>
      <c r="C346" s="281" t="s">
        <v>4235</v>
      </c>
      <c r="D346" s="281" t="s">
        <v>4234</v>
      </c>
      <c r="E346" s="282">
        <v>-4.41E-2</v>
      </c>
      <c r="F346" s="280">
        <v>4.87E-2</v>
      </c>
      <c r="G346" s="280">
        <v>-0.90669999999999995</v>
      </c>
      <c r="H346" s="281">
        <v>0.36459999999999998</v>
      </c>
      <c r="I346" s="279">
        <v>8.5000000000000006E-3</v>
      </c>
      <c r="J346" s="279">
        <v>1.5E-3</v>
      </c>
      <c r="K346" s="280">
        <v>1.0230999999999999</v>
      </c>
      <c r="L346" s="279">
        <v>6.6E-3</v>
      </c>
      <c r="M346" s="279">
        <v>-1.2999999999999999E-3</v>
      </c>
      <c r="N346" s="279">
        <v>5.4000000000000003E-3</v>
      </c>
      <c r="O346" s="282">
        <v>-9.1700000000000004E-2</v>
      </c>
      <c r="P346" s="280">
        <v>6.83E-2</v>
      </c>
      <c r="Q346" s="280">
        <v>-1.343</v>
      </c>
      <c r="R346" s="281">
        <v>0.17929999999999899</v>
      </c>
      <c r="S346" s="279">
        <v>8.6E-3</v>
      </c>
      <c r="T346" s="279">
        <v>1.5E-3</v>
      </c>
      <c r="U346" s="280">
        <v>1.0234000000000001</v>
      </c>
      <c r="V346" s="279">
        <v>7.4000000000000003E-3</v>
      </c>
      <c r="W346" s="279">
        <v>4.4999999999999901E-3</v>
      </c>
      <c r="X346" s="279">
        <v>6.4000000000000003E-3</v>
      </c>
    </row>
    <row r="347" spans="1:24" x14ac:dyDescent="0.25">
      <c r="A347" s="281" t="s">
        <v>4652</v>
      </c>
      <c r="B347" s="281">
        <v>27005778</v>
      </c>
      <c r="C347" s="281" t="s">
        <v>4240</v>
      </c>
      <c r="D347" s="281" t="s">
        <v>4234</v>
      </c>
      <c r="E347" s="282">
        <v>-6.9800000000000001E-2</v>
      </c>
      <c r="F347" s="280">
        <v>7.7399999999999997E-2</v>
      </c>
      <c r="G347" s="280">
        <v>-0.90190000000000003</v>
      </c>
      <c r="H347" s="281">
        <v>0.36709999999999998</v>
      </c>
      <c r="I347" s="279">
        <v>6.9099999999999995E-2</v>
      </c>
      <c r="J347" s="279">
        <v>2.35E-2</v>
      </c>
      <c r="K347" s="280">
        <v>0.99550000000000005</v>
      </c>
      <c r="L347" s="279">
        <v>6.7000000000000002E-3</v>
      </c>
      <c r="M347" s="279">
        <v>-1.23E-2</v>
      </c>
      <c r="N347" s="279">
        <v>6.3E-3</v>
      </c>
      <c r="O347" s="282">
        <v>0.12909999999999899</v>
      </c>
      <c r="P347" s="280">
        <v>7.0499999999999896E-2</v>
      </c>
      <c r="Q347" s="280">
        <v>1.8304</v>
      </c>
      <c r="R347" s="283">
        <v>6.7199999999999899E-2</v>
      </c>
      <c r="S347" s="279">
        <v>6.3100000000000003E-2</v>
      </c>
      <c r="T347" s="279">
        <v>2.5000000000000001E-2</v>
      </c>
      <c r="U347" s="280">
        <v>0.99939999999999896</v>
      </c>
      <c r="V347" s="279">
        <v>7.7999999999999901E-3</v>
      </c>
      <c r="W347" s="279">
        <v>1.8E-3</v>
      </c>
      <c r="X347" s="279">
        <v>5.1000000000000004E-3</v>
      </c>
    </row>
    <row r="348" spans="1:24" x14ac:dyDescent="0.25">
      <c r="A348" s="281" t="s">
        <v>4651</v>
      </c>
      <c r="B348" s="281">
        <v>27005778</v>
      </c>
      <c r="C348" s="281" t="s">
        <v>4240</v>
      </c>
      <c r="D348" s="281" t="s">
        <v>4234</v>
      </c>
      <c r="E348" s="282">
        <v>-5.6000000000000001E-2</v>
      </c>
      <c r="F348" s="280">
        <v>6.25E-2</v>
      </c>
      <c r="G348" s="280">
        <v>-0.89510000000000001</v>
      </c>
      <c r="H348" s="281">
        <v>0.37080000000000002</v>
      </c>
      <c r="I348" s="279">
        <v>8.8599999999999998E-2</v>
      </c>
      <c r="J348" s="279">
        <v>2.9000000000000001E-2</v>
      </c>
      <c r="K348" s="280">
        <v>1.0091000000000001</v>
      </c>
      <c r="L348" s="279">
        <v>1.7100000000000001E-2</v>
      </c>
      <c r="M348" s="279">
        <v>9.1000000000000004E-3</v>
      </c>
      <c r="N348" s="279">
        <v>6.0000000000000001E-3</v>
      </c>
      <c r="O348" s="282">
        <v>-8.3699999999999899E-2</v>
      </c>
      <c r="P348" s="280">
        <v>8.2699999999999899E-2</v>
      </c>
      <c r="Q348" s="280">
        <v>-1.0129999999999899</v>
      </c>
      <c r="R348" s="281">
        <v>0.31109999999999899</v>
      </c>
      <c r="S348" s="279">
        <v>7.8100000000000003E-2</v>
      </c>
      <c r="T348" s="279">
        <v>3.1199999999999901E-2</v>
      </c>
      <c r="U348" s="280">
        <v>1.0158</v>
      </c>
      <c r="V348" s="279">
        <v>2.06E-2</v>
      </c>
      <c r="W348" s="279">
        <v>-2.7000000000000001E-3</v>
      </c>
      <c r="X348" s="279">
        <v>5.4999999999999901E-3</v>
      </c>
    </row>
    <row r="349" spans="1:24" x14ac:dyDescent="0.25">
      <c r="A349" s="281" t="s">
        <v>4650</v>
      </c>
      <c r="B349" s="281">
        <v>23453885</v>
      </c>
      <c r="C349" s="281" t="s">
        <v>4254</v>
      </c>
      <c r="D349" s="281" t="s">
        <v>4234</v>
      </c>
      <c r="E349" s="282">
        <v>2.7300000000000001E-2</v>
      </c>
      <c r="F349" s="280">
        <v>3.0599999999999999E-2</v>
      </c>
      <c r="G349" s="280">
        <v>0.89119999999999999</v>
      </c>
      <c r="H349" s="281">
        <v>0.37280000000000002</v>
      </c>
      <c r="I349" s="279">
        <v>0.17150000000000001</v>
      </c>
      <c r="J349" s="279">
        <v>1.32E-2</v>
      </c>
      <c r="K349" s="280">
        <v>1.0147999999999999</v>
      </c>
      <c r="L349" s="279">
        <v>1.14E-2</v>
      </c>
      <c r="M349" s="279">
        <v>1.15E-2</v>
      </c>
      <c r="N349" s="279">
        <v>8.8000000000000005E-3</v>
      </c>
      <c r="O349" s="282">
        <v>-6.0999999999999902E-2</v>
      </c>
      <c r="P349" s="280">
        <v>3.9100000000000003E-2</v>
      </c>
      <c r="Q349" s="280">
        <v>-1.5589999999999899</v>
      </c>
      <c r="R349" s="281">
        <v>0.118999999999999</v>
      </c>
      <c r="S349" s="279">
        <v>0.17369999999999899</v>
      </c>
      <c r="T349" s="279">
        <v>1.4500000000000001E-2</v>
      </c>
      <c r="U349" s="280">
        <v>1.0101</v>
      </c>
      <c r="V349" s="279">
        <v>1.2699999999999901E-2</v>
      </c>
      <c r="W349" s="279">
        <v>2.8E-3</v>
      </c>
      <c r="X349" s="279">
        <v>8.6E-3</v>
      </c>
    </row>
    <row r="350" spans="1:24" x14ac:dyDescent="0.25">
      <c r="A350" s="281" t="s">
        <v>4649</v>
      </c>
      <c r="B350" s="281"/>
      <c r="C350" s="281" t="s">
        <v>4235</v>
      </c>
      <c r="D350" s="281" t="s">
        <v>4234</v>
      </c>
      <c r="E350" s="282">
        <v>8.7800000000000003E-2</v>
      </c>
      <c r="F350" s="280">
        <v>9.8599999999999993E-2</v>
      </c>
      <c r="G350" s="280">
        <v>0.89090000000000003</v>
      </c>
      <c r="H350" s="281">
        <v>0.373</v>
      </c>
      <c r="I350" s="279">
        <v>1.9E-3</v>
      </c>
      <c r="J350" s="279">
        <v>1.2999999999999999E-3</v>
      </c>
      <c r="K350" s="280">
        <v>0.99319999999999997</v>
      </c>
      <c r="L350" s="279">
        <v>6.3E-3</v>
      </c>
      <c r="M350" s="279">
        <v>-1.6999999999999999E-3</v>
      </c>
      <c r="N350" s="279">
        <v>5.7999999999999996E-3</v>
      </c>
      <c r="O350" s="282">
        <v>-0.20200000000000001</v>
      </c>
      <c r="P350" s="280">
        <v>0.18390000000000001</v>
      </c>
      <c r="Q350" s="280">
        <v>-1.0984</v>
      </c>
      <c r="R350" s="281">
        <v>0.27210000000000001</v>
      </c>
      <c r="S350" s="279">
        <v>1.5E-3</v>
      </c>
      <c r="T350" s="279">
        <v>1.4E-3</v>
      </c>
      <c r="U350" s="280">
        <v>0.998</v>
      </c>
      <c r="V350" s="279">
        <v>6.6E-3</v>
      </c>
      <c r="W350" s="279">
        <v>2.2000000000000001E-3</v>
      </c>
      <c r="X350" s="279">
        <v>5.8999999999999903E-3</v>
      </c>
    </row>
    <row r="351" spans="1:24" x14ac:dyDescent="0.25">
      <c r="A351" s="281" t="s">
        <v>4648</v>
      </c>
      <c r="B351" s="281"/>
      <c r="C351" s="281" t="s">
        <v>4235</v>
      </c>
      <c r="D351" s="281" t="s">
        <v>4234</v>
      </c>
      <c r="E351" s="282">
        <v>-1.89E-2</v>
      </c>
      <c r="F351" s="280">
        <v>2.1299999999999999E-2</v>
      </c>
      <c r="G351" s="280">
        <v>-0.88939999999999997</v>
      </c>
      <c r="H351" s="281">
        <v>0.37380000000000002</v>
      </c>
      <c r="I351" s="279">
        <v>6.2700000000000006E-2</v>
      </c>
      <c r="J351" s="279">
        <v>2.7000000000000001E-3</v>
      </c>
      <c r="K351" s="280">
        <v>1.0163</v>
      </c>
      <c r="L351" s="279">
        <v>8.8000000000000005E-3</v>
      </c>
      <c r="M351" s="279">
        <v>6.1000000000000004E-3</v>
      </c>
      <c r="N351" s="279">
        <v>6.4000000000000003E-3</v>
      </c>
      <c r="O351" s="282">
        <v>-1.2E-2</v>
      </c>
      <c r="P351" s="280">
        <v>2.8299999999999902E-2</v>
      </c>
      <c r="Q351" s="280">
        <v>-0.42309999999999898</v>
      </c>
      <c r="R351" s="281">
        <v>0.67220000000000002</v>
      </c>
      <c r="S351" s="279">
        <v>6.3600000000000004E-2</v>
      </c>
      <c r="T351" s="279">
        <v>3.0000000000000001E-3</v>
      </c>
      <c r="U351" s="280">
        <v>1.0154000000000001</v>
      </c>
      <c r="V351" s="279">
        <v>1.09E-2</v>
      </c>
      <c r="W351" s="279">
        <v>-3.5999999999999899E-3</v>
      </c>
      <c r="X351" s="279">
        <v>6.3E-3</v>
      </c>
    </row>
    <row r="352" spans="1:24" x14ac:dyDescent="0.25">
      <c r="A352" s="281" t="s">
        <v>4647</v>
      </c>
      <c r="B352" s="281"/>
      <c r="C352" s="281" t="s">
        <v>4235</v>
      </c>
      <c r="D352" s="281" t="s">
        <v>4234</v>
      </c>
      <c r="E352" s="282">
        <v>-3.8100000000000002E-2</v>
      </c>
      <c r="F352" s="280">
        <v>4.2999999999999997E-2</v>
      </c>
      <c r="G352" s="280">
        <v>-0.88529999999999998</v>
      </c>
      <c r="H352" s="281">
        <v>0.376</v>
      </c>
      <c r="I352" s="279">
        <v>1.11E-2</v>
      </c>
      <c r="J352" s="279">
        <v>1.4E-3</v>
      </c>
      <c r="K352" s="280">
        <v>0.98860000000000003</v>
      </c>
      <c r="L352" s="279">
        <v>5.7000000000000002E-3</v>
      </c>
      <c r="M352" s="279">
        <v>6.4999999999999997E-3</v>
      </c>
      <c r="N352" s="279">
        <v>5.8999999999999999E-3</v>
      </c>
      <c r="O352" s="282">
        <v>3.47999999999999E-2</v>
      </c>
      <c r="P352" s="280">
        <v>5.5399999999999901E-2</v>
      </c>
      <c r="Q352" s="280">
        <v>0.62919999999999898</v>
      </c>
      <c r="R352" s="281">
        <v>0.5292</v>
      </c>
      <c r="S352" s="279">
        <v>1.12999999999999E-2</v>
      </c>
      <c r="T352" s="279">
        <v>1.6000000000000001E-3</v>
      </c>
      <c r="U352" s="280">
        <v>0.98719999999999897</v>
      </c>
      <c r="V352" s="279">
        <v>6.7999999999999901E-3</v>
      </c>
      <c r="W352" s="279">
        <v>-2.7000000000000001E-3</v>
      </c>
      <c r="X352" s="279">
        <v>5.7999999999999901E-3</v>
      </c>
    </row>
    <row r="353" spans="1:24" x14ac:dyDescent="0.25">
      <c r="A353" s="281" t="s">
        <v>4646</v>
      </c>
      <c r="B353" s="281">
        <v>27005778</v>
      </c>
      <c r="C353" s="281" t="s">
        <v>4240</v>
      </c>
      <c r="D353" s="281" t="s">
        <v>4234</v>
      </c>
      <c r="E353" s="282">
        <v>5.9200000000000003E-2</v>
      </c>
      <c r="F353" s="280">
        <v>6.7000000000000004E-2</v>
      </c>
      <c r="G353" s="280">
        <v>0.88439999999999996</v>
      </c>
      <c r="H353" s="281">
        <v>0.3765</v>
      </c>
      <c r="I353" s="279">
        <v>6.2199999999999998E-2</v>
      </c>
      <c r="J353" s="279">
        <v>2.5899999999999999E-2</v>
      </c>
      <c r="K353" s="280">
        <v>0.99580000000000002</v>
      </c>
      <c r="L353" s="279">
        <v>7.9000000000000008E-3</v>
      </c>
      <c r="M353" s="279">
        <v>-8.9999999999999998E-4</v>
      </c>
      <c r="N353" s="279">
        <v>5.0000000000000001E-3</v>
      </c>
      <c r="O353" s="282">
        <v>8.9300000000000004E-2</v>
      </c>
      <c r="P353" s="280">
        <v>9.4399999999999901E-2</v>
      </c>
      <c r="Q353" s="280">
        <v>0.94610000000000005</v>
      </c>
      <c r="R353" s="281">
        <v>0.34410000000000002</v>
      </c>
      <c r="S353" s="279">
        <v>6.4699999999999896E-2</v>
      </c>
      <c r="T353" s="279">
        <v>2.6599999999999902E-2</v>
      </c>
      <c r="U353" s="280">
        <v>0.997</v>
      </c>
      <c r="V353" s="279">
        <v>8.6999999999999907E-3</v>
      </c>
      <c r="W353" s="279">
        <v>-6.9999999999999902E-4</v>
      </c>
      <c r="X353" s="279">
        <v>6.0000000000000001E-3</v>
      </c>
    </row>
    <row r="354" spans="1:24" x14ac:dyDescent="0.25">
      <c r="A354" s="281" t="s">
        <v>4645</v>
      </c>
      <c r="B354" s="281">
        <v>26367794</v>
      </c>
      <c r="C354" s="281" t="s">
        <v>4644</v>
      </c>
      <c r="D354" s="281" t="s">
        <v>4556</v>
      </c>
      <c r="E354" s="282">
        <v>-3.1199999999999999E-2</v>
      </c>
      <c r="F354" s="280">
        <v>3.5799999999999998E-2</v>
      </c>
      <c r="G354" s="280">
        <v>-0.87250000000000005</v>
      </c>
      <c r="H354" s="281">
        <v>0.38290000000000002</v>
      </c>
      <c r="I354" s="279">
        <v>0.12470000000000001</v>
      </c>
      <c r="J354" s="279">
        <v>1.47E-2</v>
      </c>
      <c r="K354" s="280">
        <v>0.97650000000000003</v>
      </c>
      <c r="L354" s="279">
        <v>8.0999999999999996E-3</v>
      </c>
      <c r="M354" s="279">
        <v>-5.4000000000000003E-3</v>
      </c>
      <c r="N354" s="279">
        <v>5.5999999999999999E-3</v>
      </c>
      <c r="O354" s="282">
        <v>0.1013</v>
      </c>
      <c r="P354" s="280">
        <v>4.2000000000000003E-2</v>
      </c>
      <c r="Q354" s="280">
        <v>2.4133</v>
      </c>
      <c r="R354" s="283">
        <v>1.5800000000000002E-2</v>
      </c>
      <c r="S354" s="279">
        <v>0.12659999999999899</v>
      </c>
      <c r="T354" s="279">
        <v>1.5900000000000001E-2</v>
      </c>
      <c r="U354" s="280">
        <v>0.97470000000000001</v>
      </c>
      <c r="V354" s="279">
        <v>8.6E-3</v>
      </c>
      <c r="W354" s="279">
        <v>2.8E-3</v>
      </c>
      <c r="X354" s="279">
        <v>5.8999999999999903E-3</v>
      </c>
    </row>
    <row r="355" spans="1:24" x14ac:dyDescent="0.25">
      <c r="A355" s="281" t="s">
        <v>4643</v>
      </c>
      <c r="B355" s="281">
        <v>25231870</v>
      </c>
      <c r="C355" s="281" t="s">
        <v>4282</v>
      </c>
      <c r="D355" s="281" t="s">
        <v>4234</v>
      </c>
      <c r="E355" s="282">
        <v>-1.7500000000000002E-2</v>
      </c>
      <c r="F355" s="280">
        <v>2.01E-2</v>
      </c>
      <c r="G355" s="280">
        <v>-0.87219999999999998</v>
      </c>
      <c r="H355" s="281">
        <v>0.3831</v>
      </c>
      <c r="I355" s="279">
        <v>0.2024</v>
      </c>
      <c r="J355" s="279">
        <v>9.7999999999999997E-3</v>
      </c>
      <c r="K355" s="280">
        <v>0.95299999999999996</v>
      </c>
      <c r="L355" s="279">
        <v>1.18E-2</v>
      </c>
      <c r="M355" s="279">
        <v>1.1599999999999999E-2</v>
      </c>
      <c r="N355" s="279">
        <v>6.6E-3</v>
      </c>
      <c r="O355" s="282">
        <v>-6.2799999999999898E-2</v>
      </c>
      <c r="P355" s="280">
        <v>2.63E-2</v>
      </c>
      <c r="Q355" s="280">
        <v>-2.3906000000000001</v>
      </c>
      <c r="R355" s="283">
        <v>1.6799999999999898E-2</v>
      </c>
      <c r="S355" s="279">
        <v>0.2087</v>
      </c>
      <c r="T355" s="279">
        <v>1.0699999999999901E-2</v>
      </c>
      <c r="U355" s="280">
        <v>0.93920000000000003</v>
      </c>
      <c r="V355" s="279">
        <v>1.24E-2</v>
      </c>
      <c r="W355" s="279">
        <v>2.99999999999999E-4</v>
      </c>
      <c r="X355" s="279">
        <v>6.8999999999999903E-3</v>
      </c>
    </row>
    <row r="356" spans="1:24" x14ac:dyDescent="0.25">
      <c r="A356" s="281" t="s">
        <v>4642</v>
      </c>
      <c r="B356" s="281"/>
      <c r="C356" s="281" t="s">
        <v>4235</v>
      </c>
      <c r="D356" s="281" t="s">
        <v>4234</v>
      </c>
      <c r="E356" s="282">
        <v>2.2800000000000001E-2</v>
      </c>
      <c r="F356" s="280">
        <v>2.6100000000000002E-2</v>
      </c>
      <c r="G356" s="280">
        <v>0.87150000000000005</v>
      </c>
      <c r="H356" s="281">
        <v>0.38350000000000001</v>
      </c>
      <c r="I356" s="279">
        <v>4.1500000000000002E-2</v>
      </c>
      <c r="J356" s="279">
        <v>2.3999999999999998E-3</v>
      </c>
      <c r="K356" s="280">
        <v>1.0148999999999999</v>
      </c>
      <c r="L356" s="279">
        <v>9.2999999999999992E-3</v>
      </c>
      <c r="M356" s="279">
        <v>-5.5999999999999999E-3</v>
      </c>
      <c r="N356" s="279">
        <v>6.1999999999999998E-3</v>
      </c>
      <c r="O356" s="282">
        <v>-3.5900000000000001E-2</v>
      </c>
      <c r="P356" s="280">
        <v>3.4000000000000002E-2</v>
      </c>
      <c r="Q356" s="280">
        <v>-1.0573999999999899</v>
      </c>
      <c r="R356" s="281">
        <v>0.2903</v>
      </c>
      <c r="S356" s="279">
        <v>4.2500000000000003E-2</v>
      </c>
      <c r="T356" s="279">
        <v>2.7000000000000001E-3</v>
      </c>
      <c r="U356" s="280">
        <v>1.01259999999999</v>
      </c>
      <c r="V356" s="279">
        <v>1.0500000000000001E-2</v>
      </c>
      <c r="W356" s="279">
        <v>1.03E-2</v>
      </c>
      <c r="X356" s="279">
        <v>5.8999999999999903E-3</v>
      </c>
    </row>
    <row r="357" spans="1:24" x14ac:dyDescent="0.25">
      <c r="A357" s="281" t="s">
        <v>4641</v>
      </c>
      <c r="B357" s="281">
        <v>27005778</v>
      </c>
      <c r="C357" s="281" t="s">
        <v>4240</v>
      </c>
      <c r="D357" s="281" t="s">
        <v>4234</v>
      </c>
      <c r="E357" s="282">
        <v>-6.2300000000000001E-2</v>
      </c>
      <c r="F357" s="280">
        <v>7.1599999999999997E-2</v>
      </c>
      <c r="G357" s="280">
        <v>-0.87129999999999996</v>
      </c>
      <c r="H357" s="281">
        <v>0.3836</v>
      </c>
      <c r="I357" s="279">
        <v>6.6000000000000003E-2</v>
      </c>
      <c r="J357" s="279">
        <v>2.6200000000000001E-2</v>
      </c>
      <c r="K357" s="280">
        <v>1.0016</v>
      </c>
      <c r="L357" s="279">
        <v>1.5100000000000001E-2</v>
      </c>
      <c r="M357" s="279">
        <v>6.8999999999999999E-3</v>
      </c>
      <c r="N357" s="279">
        <v>5.8999999999999999E-3</v>
      </c>
      <c r="O357" s="282">
        <v>-0.104</v>
      </c>
      <c r="P357" s="280">
        <v>0.1057</v>
      </c>
      <c r="Q357" s="280">
        <v>-0.9839</v>
      </c>
      <c r="R357" s="281">
        <v>0.3251</v>
      </c>
      <c r="S357" s="279">
        <v>5.09999999999999E-2</v>
      </c>
      <c r="T357" s="279">
        <v>2.8199999999999899E-2</v>
      </c>
      <c r="U357" s="280">
        <v>1.0101</v>
      </c>
      <c r="V357" s="279">
        <v>1.8200000000000001E-2</v>
      </c>
      <c r="W357" s="279">
        <v>-1.4E-3</v>
      </c>
      <c r="X357" s="279">
        <v>5.4000000000000003E-3</v>
      </c>
    </row>
    <row r="358" spans="1:24" x14ac:dyDescent="0.25">
      <c r="A358" s="281" t="s">
        <v>4640</v>
      </c>
      <c r="B358" s="281"/>
      <c r="C358" s="281" t="s">
        <v>4235</v>
      </c>
      <c r="D358" s="281" t="s">
        <v>4234</v>
      </c>
      <c r="E358" s="282">
        <v>2.1299999999999999E-2</v>
      </c>
      <c r="F358" s="280">
        <v>2.4400000000000002E-2</v>
      </c>
      <c r="G358" s="280">
        <v>0.87119999999999997</v>
      </c>
      <c r="H358" s="281">
        <v>0.38369999999999999</v>
      </c>
      <c r="I358" s="279">
        <v>5.1400000000000001E-2</v>
      </c>
      <c r="J358" s="279">
        <v>2.5999999999999999E-3</v>
      </c>
      <c r="K358" s="280">
        <v>1.0214000000000001</v>
      </c>
      <c r="L358" s="279">
        <v>8.6E-3</v>
      </c>
      <c r="M358" s="279">
        <v>-1.21E-2</v>
      </c>
      <c r="N358" s="279">
        <v>6.1999999999999998E-3</v>
      </c>
      <c r="O358" s="282">
        <v>-6.8000000000000005E-2</v>
      </c>
      <c r="P358" s="280">
        <v>3.0700000000000002E-2</v>
      </c>
      <c r="Q358" s="280">
        <v>-2.2191999999999901</v>
      </c>
      <c r="R358" s="283">
        <v>2.6499999999999899E-2</v>
      </c>
      <c r="S358" s="279">
        <v>5.1400000000000001E-2</v>
      </c>
      <c r="T358" s="279">
        <v>2.7000000000000001E-3</v>
      </c>
      <c r="U358" s="280">
        <v>1.0194000000000001</v>
      </c>
      <c r="V358" s="279">
        <v>9.5999999999999905E-3</v>
      </c>
      <c r="W358" s="279">
        <v>1.55E-2</v>
      </c>
      <c r="X358" s="279">
        <v>6.3E-3</v>
      </c>
    </row>
    <row r="359" spans="1:24" x14ac:dyDescent="0.25">
      <c r="A359" s="281" t="s">
        <v>4639</v>
      </c>
      <c r="B359" s="281"/>
      <c r="C359" s="281" t="s">
        <v>4235</v>
      </c>
      <c r="D359" s="281" t="s">
        <v>4234</v>
      </c>
      <c r="E359" s="282">
        <v>-3.3700000000000001E-2</v>
      </c>
      <c r="F359" s="280">
        <v>3.8800000000000001E-2</v>
      </c>
      <c r="G359" s="280">
        <v>-0.86909999999999998</v>
      </c>
      <c r="H359" s="281">
        <v>0.38479999999999998</v>
      </c>
      <c r="I359" s="279">
        <v>2.06E-2</v>
      </c>
      <c r="J359" s="279">
        <v>2.0999999999999999E-3</v>
      </c>
      <c r="K359" s="280">
        <v>1.0096000000000001</v>
      </c>
      <c r="L359" s="279">
        <v>7.0000000000000001E-3</v>
      </c>
      <c r="M359" s="279">
        <v>4.4999999999999997E-3</v>
      </c>
      <c r="N359" s="279">
        <v>6.0000000000000001E-3</v>
      </c>
      <c r="O359" s="282">
        <v>7.9000000000000001E-2</v>
      </c>
      <c r="P359" s="280">
        <v>4.80999999999999E-2</v>
      </c>
      <c r="Q359" s="280">
        <v>1.6442000000000001</v>
      </c>
      <c r="R359" s="281">
        <v>0.100099999999999</v>
      </c>
      <c r="S359" s="279">
        <v>2.07E-2</v>
      </c>
      <c r="T359" s="279">
        <v>2.2000000000000001E-3</v>
      </c>
      <c r="U359" s="280">
        <v>1.0091000000000001</v>
      </c>
      <c r="V359" s="279">
        <v>7.7000000000000002E-3</v>
      </c>
      <c r="W359" s="279">
        <v>3.5999999999999899E-3</v>
      </c>
      <c r="X359" s="279">
        <v>6.7000000000000002E-3</v>
      </c>
    </row>
    <row r="360" spans="1:24" x14ac:dyDescent="0.25">
      <c r="A360" s="281" t="s">
        <v>4638</v>
      </c>
      <c r="B360" s="281"/>
      <c r="C360" s="281" t="s">
        <v>4235</v>
      </c>
      <c r="D360" s="281" t="s">
        <v>4234</v>
      </c>
      <c r="E360" s="282">
        <v>2.7799999999999998E-2</v>
      </c>
      <c r="F360" s="280">
        <v>3.2099999999999997E-2</v>
      </c>
      <c r="G360" s="280">
        <v>0.86560000000000004</v>
      </c>
      <c r="H360" s="281">
        <v>0.38669999999999999</v>
      </c>
      <c r="I360" s="279">
        <v>9.9900000000000003E-2</v>
      </c>
      <c r="J360" s="279">
        <v>1.37E-2</v>
      </c>
      <c r="K360" s="280">
        <v>1.0024</v>
      </c>
      <c r="L360" s="279">
        <v>8.9999999999999993E-3</v>
      </c>
      <c r="M360" s="279">
        <v>-1.1999999999999999E-3</v>
      </c>
      <c r="N360" s="279">
        <v>6.1999999999999998E-3</v>
      </c>
      <c r="O360" s="282">
        <v>-5.09999999999999E-2</v>
      </c>
      <c r="P360" s="280">
        <v>4.3099999999999902E-2</v>
      </c>
      <c r="Q360" s="280">
        <v>-1.1817</v>
      </c>
      <c r="R360" s="281">
        <v>0.23730000000000001</v>
      </c>
      <c r="S360" s="279">
        <v>0.1018</v>
      </c>
      <c r="T360" s="279">
        <v>1.4999999999999901E-2</v>
      </c>
      <c r="U360" s="280">
        <v>1.0006999999999899</v>
      </c>
      <c r="V360" s="279">
        <v>1.04E-2</v>
      </c>
      <c r="W360" s="279">
        <v>-2.3999999999999898E-3</v>
      </c>
      <c r="X360" s="279">
        <v>5.7000000000000002E-3</v>
      </c>
    </row>
    <row r="361" spans="1:24" x14ac:dyDescent="0.25">
      <c r="A361" s="281" t="s">
        <v>4637</v>
      </c>
      <c r="B361" s="281">
        <v>26192919</v>
      </c>
      <c r="C361" s="281" t="s">
        <v>4422</v>
      </c>
      <c r="D361" s="281" t="s">
        <v>4234</v>
      </c>
      <c r="E361" s="282">
        <v>2.92E-2</v>
      </c>
      <c r="F361" s="280">
        <v>3.3799999999999997E-2</v>
      </c>
      <c r="G361" s="280">
        <v>0.86419999999999997</v>
      </c>
      <c r="H361" s="281">
        <v>0.38750000000000001</v>
      </c>
      <c r="I361" s="279">
        <v>0.2555</v>
      </c>
      <c r="J361" s="279">
        <v>3.2300000000000002E-2</v>
      </c>
      <c r="K361" s="280">
        <v>1.0485</v>
      </c>
      <c r="L361" s="279">
        <v>9.5999999999999992E-3</v>
      </c>
      <c r="M361" s="279">
        <v>-4.8999999999999998E-3</v>
      </c>
      <c r="N361" s="279">
        <v>6.1000000000000004E-3</v>
      </c>
      <c r="O361" s="282">
        <v>-0.13009999999999899</v>
      </c>
      <c r="P361" s="280">
        <v>4.34999999999999E-2</v>
      </c>
      <c r="Q361" s="280">
        <v>-2.9885999999999902</v>
      </c>
      <c r="R361" s="283">
        <v>2.8E-3</v>
      </c>
      <c r="S361" s="279">
        <v>0.25080000000000002</v>
      </c>
      <c r="T361" s="279">
        <v>3.30999999999999E-2</v>
      </c>
      <c r="U361" s="280">
        <v>1.0523</v>
      </c>
      <c r="V361" s="279">
        <v>1.11E-2</v>
      </c>
      <c r="W361" s="279">
        <v>1.34E-2</v>
      </c>
      <c r="X361" s="279">
        <v>5.7000000000000002E-3</v>
      </c>
    </row>
    <row r="362" spans="1:24" x14ac:dyDescent="0.25">
      <c r="A362" s="281" t="s">
        <v>4636</v>
      </c>
      <c r="B362" s="281"/>
      <c r="C362" s="281" t="s">
        <v>4235</v>
      </c>
      <c r="D362" s="281" t="s">
        <v>4234</v>
      </c>
      <c r="E362" s="282">
        <v>2.3800000000000002E-2</v>
      </c>
      <c r="F362" s="280">
        <v>2.76E-2</v>
      </c>
      <c r="G362" s="280">
        <v>0.86380000000000001</v>
      </c>
      <c r="H362" s="281">
        <v>0.38769999999999999</v>
      </c>
      <c r="I362" s="279">
        <v>4.6399999999999997E-2</v>
      </c>
      <c r="J362" s="279">
        <v>2.8999999999999998E-3</v>
      </c>
      <c r="K362" s="280">
        <v>1.008</v>
      </c>
      <c r="L362" s="279">
        <v>8.6E-3</v>
      </c>
      <c r="M362" s="279">
        <v>-7.1999999999999998E-3</v>
      </c>
      <c r="N362" s="279">
        <v>7.1000000000000004E-3</v>
      </c>
      <c r="O362" s="282">
        <v>-5.1900000000000002E-2</v>
      </c>
      <c r="P362" s="280">
        <v>3.3300000000000003E-2</v>
      </c>
      <c r="Q362" s="280">
        <v>-1.5573999999999899</v>
      </c>
      <c r="R362" s="281">
        <v>0.11940000000000001</v>
      </c>
      <c r="S362" s="279">
        <v>4.5400000000000003E-2</v>
      </c>
      <c r="T362" s="279">
        <v>3.0999999999999899E-3</v>
      </c>
      <c r="U362" s="280">
        <v>1.0108999999999899</v>
      </c>
      <c r="V362" s="279">
        <v>1.0200000000000001E-2</v>
      </c>
      <c r="W362" s="279">
        <v>1.04E-2</v>
      </c>
      <c r="X362" s="279">
        <v>6.3E-3</v>
      </c>
    </row>
    <row r="363" spans="1:24" x14ac:dyDescent="0.25">
      <c r="A363" s="281" t="s">
        <v>4635</v>
      </c>
      <c r="B363" s="281">
        <v>23449627</v>
      </c>
      <c r="C363" s="281" t="s">
        <v>4400</v>
      </c>
      <c r="D363" s="281" t="s">
        <v>4234</v>
      </c>
      <c r="E363" s="282">
        <v>-3.4500000000000003E-2</v>
      </c>
      <c r="F363" s="280">
        <v>4.0099999999999997E-2</v>
      </c>
      <c r="G363" s="280">
        <v>-0.86109999999999998</v>
      </c>
      <c r="H363" s="281">
        <v>0.38919999999999999</v>
      </c>
      <c r="I363" s="279">
        <v>0.43130000000000002</v>
      </c>
      <c r="J363" s="279">
        <v>4.7899999999999998E-2</v>
      </c>
      <c r="K363" s="280">
        <v>0.95240000000000002</v>
      </c>
      <c r="L363" s="279">
        <v>7.9000000000000008E-3</v>
      </c>
      <c r="M363" s="279">
        <v>-1.26E-2</v>
      </c>
      <c r="N363" s="279">
        <v>7.1999999999999998E-3</v>
      </c>
      <c r="O363" s="282">
        <v>2.5100000000000001E-2</v>
      </c>
      <c r="P363" s="280">
        <v>4.7100000000000003E-2</v>
      </c>
      <c r="Q363" s="280">
        <v>0.53290000000000004</v>
      </c>
      <c r="R363" s="281">
        <v>0.59409999999999896</v>
      </c>
      <c r="S363" s="279">
        <v>0.43219999999999897</v>
      </c>
      <c r="T363" s="279">
        <v>4.8800000000000003E-2</v>
      </c>
      <c r="U363" s="280">
        <v>0.95069999999999899</v>
      </c>
      <c r="V363" s="279">
        <v>8.6999999999999907E-3</v>
      </c>
      <c r="W363" s="279">
        <v>1.2699999999999901E-2</v>
      </c>
      <c r="X363" s="279">
        <v>6.6E-3</v>
      </c>
    </row>
    <row r="364" spans="1:24" x14ac:dyDescent="0.25">
      <c r="A364" s="281" t="s">
        <v>4634</v>
      </c>
      <c r="B364" s="281"/>
      <c r="C364" s="281" t="s">
        <v>4235</v>
      </c>
      <c r="D364" s="281" t="s">
        <v>4234</v>
      </c>
      <c r="E364" s="282">
        <v>-1.47E-2</v>
      </c>
      <c r="F364" s="280">
        <v>1.72E-2</v>
      </c>
      <c r="G364" s="280">
        <v>-0.85809999999999997</v>
      </c>
      <c r="H364" s="281">
        <v>0.39079999999999998</v>
      </c>
      <c r="I364" s="279">
        <v>0.20799999999999999</v>
      </c>
      <c r="J364" s="279">
        <v>6.4999999999999997E-3</v>
      </c>
      <c r="K364" s="280">
        <v>1.0849</v>
      </c>
      <c r="L364" s="279">
        <v>1.67E-2</v>
      </c>
      <c r="M364" s="279">
        <v>1.66E-2</v>
      </c>
      <c r="N364" s="279">
        <v>7.4999999999999997E-3</v>
      </c>
      <c r="O364" s="282">
        <v>4.3700000000000003E-2</v>
      </c>
      <c r="P364" s="280">
        <v>2.3199999999999901E-2</v>
      </c>
      <c r="Q364" s="280">
        <v>1.88759999999999</v>
      </c>
      <c r="R364" s="283">
        <v>5.91E-2</v>
      </c>
      <c r="S364" s="279">
        <v>0.21110000000000001</v>
      </c>
      <c r="T364" s="279">
        <v>7.1000000000000004E-3</v>
      </c>
      <c r="U364" s="280">
        <v>1.06699999999999</v>
      </c>
      <c r="V364" s="279">
        <v>1.9400000000000001E-2</v>
      </c>
      <c r="W364" s="279">
        <v>-8.0000000000000002E-3</v>
      </c>
      <c r="X364" s="279">
        <v>8.5000000000000006E-3</v>
      </c>
    </row>
    <row r="365" spans="1:24" x14ac:dyDescent="0.25">
      <c r="A365" s="281" t="s">
        <v>4633</v>
      </c>
      <c r="B365" s="281"/>
      <c r="C365" s="281" t="s">
        <v>4235</v>
      </c>
      <c r="D365" s="281" t="s">
        <v>4234</v>
      </c>
      <c r="E365" s="282">
        <v>2.3400000000000001E-2</v>
      </c>
      <c r="F365" s="280">
        <v>2.7400000000000001E-2</v>
      </c>
      <c r="G365" s="280">
        <v>0.85440000000000005</v>
      </c>
      <c r="H365" s="281">
        <v>0.39290000000000003</v>
      </c>
      <c r="I365" s="279">
        <v>3.95E-2</v>
      </c>
      <c r="J365" s="279">
        <v>2.3E-3</v>
      </c>
      <c r="K365" s="280">
        <v>1.0233000000000001</v>
      </c>
      <c r="L365" s="279">
        <v>8.9999999999999993E-3</v>
      </c>
      <c r="M365" s="279">
        <v>-1.0699999999999999E-2</v>
      </c>
      <c r="N365" s="279">
        <v>6.4000000000000003E-3</v>
      </c>
      <c r="O365" s="282">
        <v>-4.48E-2</v>
      </c>
      <c r="P365" s="280">
        <v>3.4099999999999901E-2</v>
      </c>
      <c r="Q365" s="280">
        <v>-1.3149</v>
      </c>
      <c r="R365" s="281">
        <v>0.1885</v>
      </c>
      <c r="S365" s="279">
        <v>3.95E-2</v>
      </c>
      <c r="T365" s="279">
        <v>2.3999999999999898E-3</v>
      </c>
      <c r="U365" s="280">
        <v>1.0235000000000001</v>
      </c>
      <c r="V365" s="279">
        <v>1.03E-2</v>
      </c>
      <c r="W365" s="279">
        <v>2.2000000000000001E-3</v>
      </c>
      <c r="X365" s="279">
        <v>6.6E-3</v>
      </c>
    </row>
    <row r="366" spans="1:24" x14ac:dyDescent="0.25">
      <c r="A366" s="281" t="s">
        <v>4632</v>
      </c>
      <c r="B366" s="281"/>
      <c r="C366" s="281" t="s">
        <v>4235</v>
      </c>
      <c r="D366" s="281" t="s">
        <v>4234</v>
      </c>
      <c r="E366" s="282">
        <v>6.2199999999999998E-2</v>
      </c>
      <c r="F366" s="280">
        <v>7.2800000000000004E-2</v>
      </c>
      <c r="G366" s="280">
        <v>0.85409999999999997</v>
      </c>
      <c r="H366" s="281">
        <v>0.39300000000000002</v>
      </c>
      <c r="I366" s="279">
        <v>6.3E-3</v>
      </c>
      <c r="J366" s="279">
        <v>1.8E-3</v>
      </c>
      <c r="K366" s="280">
        <v>0.99960000000000004</v>
      </c>
      <c r="L366" s="279">
        <v>6.8999999999999999E-3</v>
      </c>
      <c r="M366" s="279">
        <v>-4.4000000000000003E-3</v>
      </c>
      <c r="N366" s="279">
        <v>6.7999999999999996E-3</v>
      </c>
      <c r="O366" s="282">
        <v>-0.12230000000000001</v>
      </c>
      <c r="P366" s="280">
        <v>8.1100000000000005E-2</v>
      </c>
      <c r="Q366" s="280">
        <v>-1.5077</v>
      </c>
      <c r="R366" s="281">
        <v>0.131599999999999</v>
      </c>
      <c r="S366" s="279">
        <v>6.1000000000000004E-3</v>
      </c>
      <c r="T366" s="279">
        <v>1.8E-3</v>
      </c>
      <c r="U366" s="280">
        <v>1.0008999999999899</v>
      </c>
      <c r="V366" s="279">
        <v>7.7000000000000002E-3</v>
      </c>
      <c r="W366" s="279">
        <v>8.0000000000000004E-4</v>
      </c>
      <c r="X366" s="279">
        <v>5.8999999999999903E-3</v>
      </c>
    </row>
    <row r="367" spans="1:24" x14ac:dyDescent="0.25">
      <c r="A367" s="281" t="s">
        <v>4631</v>
      </c>
      <c r="B367" s="281"/>
      <c r="C367" s="281" t="s">
        <v>4235</v>
      </c>
      <c r="D367" s="281" t="s">
        <v>4234</v>
      </c>
      <c r="E367" s="282">
        <v>-2.5499999999999998E-2</v>
      </c>
      <c r="F367" s="280">
        <v>2.9899999999999999E-2</v>
      </c>
      <c r="G367" s="280">
        <v>-0.85329999999999995</v>
      </c>
      <c r="H367" s="281">
        <v>0.39350000000000002</v>
      </c>
      <c r="I367" s="279">
        <v>0.1041</v>
      </c>
      <c r="J367" s="279">
        <v>5.4999999999999997E-3</v>
      </c>
      <c r="K367" s="280">
        <v>1.0328999999999999</v>
      </c>
      <c r="L367" s="279">
        <v>0.01</v>
      </c>
      <c r="M367" s="279">
        <v>-2.8999999999999998E-3</v>
      </c>
      <c r="N367" s="279">
        <v>8.0999999999999996E-3</v>
      </c>
      <c r="O367" s="282">
        <v>7.3800000000000004E-2</v>
      </c>
      <c r="P367" s="280">
        <v>3.5200000000000002E-2</v>
      </c>
      <c r="Q367" s="280">
        <v>2.0983999999999901</v>
      </c>
      <c r="R367" s="283">
        <v>3.5900000000000001E-2</v>
      </c>
      <c r="S367" s="279">
        <v>0.104</v>
      </c>
      <c r="T367" s="279">
        <v>6.1000000000000004E-3</v>
      </c>
      <c r="U367" s="280">
        <v>1.0335000000000001</v>
      </c>
      <c r="V367" s="279">
        <v>1.12999999999999E-2</v>
      </c>
      <c r="W367" s="279">
        <v>5.8999999999999903E-3</v>
      </c>
      <c r="X367" s="279">
        <v>6.8999999999999903E-3</v>
      </c>
    </row>
    <row r="368" spans="1:24" x14ac:dyDescent="0.25">
      <c r="A368" s="281" t="s">
        <v>4630</v>
      </c>
      <c r="B368" s="281"/>
      <c r="C368" s="281" t="s">
        <v>4235</v>
      </c>
      <c r="D368" s="281" t="s">
        <v>4234</v>
      </c>
      <c r="E368" s="282">
        <v>9.7100000000000006E-2</v>
      </c>
      <c r="F368" s="280">
        <v>0.1139</v>
      </c>
      <c r="G368" s="280">
        <v>0.85209999999999997</v>
      </c>
      <c r="H368" s="281">
        <v>0.39410000000000001</v>
      </c>
      <c r="I368" s="279">
        <v>1.9E-3</v>
      </c>
      <c r="J368" s="279">
        <v>1.1999999999999999E-3</v>
      </c>
      <c r="K368" s="280">
        <v>1.0034000000000001</v>
      </c>
      <c r="L368" s="279">
        <v>6.1000000000000004E-3</v>
      </c>
      <c r="M368" s="279">
        <v>-2.7000000000000001E-3</v>
      </c>
      <c r="N368" s="279">
        <v>5.4999999999999997E-3</v>
      </c>
      <c r="O368" s="282">
        <v>3.1199999999999901E-2</v>
      </c>
      <c r="P368" s="280">
        <v>0.1358</v>
      </c>
      <c r="Q368" s="280">
        <v>0.2296</v>
      </c>
      <c r="R368" s="281">
        <v>0.81840000000000002</v>
      </c>
      <c r="S368" s="279">
        <v>1.5E-3</v>
      </c>
      <c r="T368" s="279">
        <v>1.29999999999999E-3</v>
      </c>
      <c r="U368" s="280">
        <v>1.0051000000000001</v>
      </c>
      <c r="V368" s="279">
        <v>7.3000000000000001E-3</v>
      </c>
      <c r="W368" s="279">
        <v>-5.8999999999999903E-3</v>
      </c>
      <c r="X368" s="279">
        <v>5.7999999999999901E-3</v>
      </c>
    </row>
    <row r="369" spans="1:24" x14ac:dyDescent="0.25">
      <c r="A369" s="281" t="s">
        <v>4629</v>
      </c>
      <c r="B369" s="281"/>
      <c r="C369" s="281" t="s">
        <v>4235</v>
      </c>
      <c r="D369" s="281" t="s">
        <v>4234</v>
      </c>
      <c r="E369" s="282">
        <v>-1.9599999999999999E-2</v>
      </c>
      <c r="F369" s="280">
        <v>2.3E-2</v>
      </c>
      <c r="G369" s="280">
        <v>-0.85170000000000001</v>
      </c>
      <c r="H369" s="281">
        <v>0.39439999999999997</v>
      </c>
      <c r="I369" s="279">
        <v>0.14599999999999999</v>
      </c>
      <c r="J369" s="279">
        <v>9.4000000000000004E-3</v>
      </c>
      <c r="K369" s="280">
        <v>1.0152000000000001</v>
      </c>
      <c r="L369" s="279">
        <v>1.6899999999999998E-2</v>
      </c>
      <c r="M369" s="279">
        <v>7.1000000000000004E-3</v>
      </c>
      <c r="N369" s="279">
        <v>8.8999999999999999E-3</v>
      </c>
      <c r="O369" s="282">
        <v>8.9099999999999902E-2</v>
      </c>
      <c r="P369" s="280">
        <v>2.76E-2</v>
      </c>
      <c r="Q369" s="280">
        <v>3.2218</v>
      </c>
      <c r="R369" s="283">
        <v>1.29999999999999E-3</v>
      </c>
      <c r="S369" s="279">
        <v>0.14680000000000001</v>
      </c>
      <c r="T369" s="279">
        <v>1.0200000000000001E-2</v>
      </c>
      <c r="U369" s="280">
        <v>1.0127999999999899</v>
      </c>
      <c r="V369" s="279">
        <v>2.06E-2</v>
      </c>
      <c r="W369" s="279">
        <v>-2.5000000000000001E-3</v>
      </c>
      <c r="X369" s="279">
        <v>8.6E-3</v>
      </c>
    </row>
    <row r="370" spans="1:24" x14ac:dyDescent="0.25">
      <c r="A370" s="281" t="s">
        <v>4628</v>
      </c>
      <c r="B370" s="281"/>
      <c r="C370" s="281" t="s">
        <v>4235</v>
      </c>
      <c r="D370" s="281" t="s">
        <v>4234</v>
      </c>
      <c r="E370" s="282">
        <v>1.95E-2</v>
      </c>
      <c r="F370" s="280">
        <v>2.29E-2</v>
      </c>
      <c r="G370" s="280">
        <v>0.85129999999999995</v>
      </c>
      <c r="H370" s="281">
        <v>0.39460000000000001</v>
      </c>
      <c r="I370" s="279">
        <v>6.83E-2</v>
      </c>
      <c r="J370" s="279">
        <v>3.2000000000000002E-3</v>
      </c>
      <c r="K370" s="280">
        <v>1.0401</v>
      </c>
      <c r="L370" s="279">
        <v>1.09E-2</v>
      </c>
      <c r="M370" s="279">
        <v>2.3999999999999998E-3</v>
      </c>
      <c r="N370" s="279">
        <v>6.4000000000000003E-3</v>
      </c>
      <c r="O370" s="282">
        <v>6.2199999999999901E-2</v>
      </c>
      <c r="P370" s="280">
        <v>2.7699999999999898E-2</v>
      </c>
      <c r="Q370" s="280">
        <v>2.2441</v>
      </c>
      <c r="R370" s="283">
        <v>2.4799999999999899E-2</v>
      </c>
      <c r="S370" s="279">
        <v>6.9800000000000001E-2</v>
      </c>
      <c r="T370" s="279">
        <v>3.3E-3</v>
      </c>
      <c r="U370" s="280">
        <v>1.0343</v>
      </c>
      <c r="V370" s="279">
        <v>1.23E-2</v>
      </c>
      <c r="W370" s="279">
        <v>-3.2000000000000002E-3</v>
      </c>
      <c r="X370" s="279">
        <v>6.7999999999999901E-3</v>
      </c>
    </row>
    <row r="371" spans="1:24" x14ac:dyDescent="0.25">
      <c r="A371" s="281" t="s">
        <v>4627</v>
      </c>
      <c r="B371" s="281">
        <v>27005778</v>
      </c>
      <c r="C371" s="281" t="s">
        <v>4240</v>
      </c>
      <c r="D371" s="281" t="s">
        <v>4234</v>
      </c>
      <c r="E371" s="282">
        <v>-5.5199999999999999E-2</v>
      </c>
      <c r="F371" s="280">
        <v>6.4899999999999999E-2</v>
      </c>
      <c r="G371" s="280">
        <v>-0.85</v>
      </c>
      <c r="H371" s="281">
        <v>0.39529999999999998</v>
      </c>
      <c r="I371" s="279">
        <v>0.10829999999999999</v>
      </c>
      <c r="J371" s="279">
        <v>3.5700000000000003E-2</v>
      </c>
      <c r="K371" s="280">
        <v>1.0104</v>
      </c>
      <c r="L371" s="279">
        <v>1.54E-2</v>
      </c>
      <c r="M371" s="279">
        <v>-5.4999999999999997E-3</v>
      </c>
      <c r="N371" s="279">
        <v>6.3E-3</v>
      </c>
      <c r="O371" s="282">
        <v>0.13200000000000001</v>
      </c>
      <c r="P371" s="280">
        <v>7.5600000000000001E-2</v>
      </c>
      <c r="Q371" s="280">
        <v>1.7471000000000001</v>
      </c>
      <c r="R371" s="283">
        <v>8.0600000000000005E-2</v>
      </c>
      <c r="S371" s="279">
        <v>0.10580000000000001</v>
      </c>
      <c r="T371" s="279">
        <v>3.7999999999999902E-2</v>
      </c>
      <c r="U371" s="280">
        <v>1.0141</v>
      </c>
      <c r="V371" s="279">
        <v>1.77E-2</v>
      </c>
      <c r="W371" s="279">
        <v>-1.0200000000000001E-2</v>
      </c>
      <c r="X371" s="279">
        <v>5.1999999999999902E-3</v>
      </c>
    </row>
    <row r="372" spans="1:24" x14ac:dyDescent="0.25">
      <c r="A372" s="281" t="s">
        <v>4626</v>
      </c>
      <c r="B372" s="281"/>
      <c r="C372" s="281" t="s">
        <v>4235</v>
      </c>
      <c r="D372" s="281" t="s">
        <v>4234</v>
      </c>
      <c r="E372" s="282">
        <v>-7.3599999999999999E-2</v>
      </c>
      <c r="F372" s="280">
        <v>8.6800000000000002E-2</v>
      </c>
      <c r="G372" s="280">
        <v>-0.84730000000000005</v>
      </c>
      <c r="H372" s="281">
        <v>0.39679999999999999</v>
      </c>
      <c r="I372" s="279">
        <v>2.7000000000000001E-3</v>
      </c>
      <c r="J372" s="279">
        <v>1.2999999999999999E-3</v>
      </c>
      <c r="K372" s="280">
        <v>0.99219999999999997</v>
      </c>
      <c r="L372" s="279">
        <v>6.6E-3</v>
      </c>
      <c r="M372" s="279">
        <v>8.2000000000000007E-3</v>
      </c>
      <c r="N372" s="279">
        <v>5.8999999999999999E-3</v>
      </c>
      <c r="O372" s="282">
        <v>-0.14779999999999899</v>
      </c>
      <c r="P372" s="280">
        <v>0.1047</v>
      </c>
      <c r="Q372" s="280">
        <v>-1.41179999999999</v>
      </c>
      <c r="R372" s="281">
        <v>0.158</v>
      </c>
      <c r="S372" s="279">
        <v>2.8999999999999898E-3</v>
      </c>
      <c r="T372" s="279">
        <v>1.4E-3</v>
      </c>
      <c r="U372" s="280">
        <v>0.99099999999999899</v>
      </c>
      <c r="V372" s="279">
        <v>7.1000000000000004E-3</v>
      </c>
      <c r="W372" s="279">
        <v>6.1000000000000004E-3</v>
      </c>
      <c r="X372" s="279">
        <v>5.3E-3</v>
      </c>
    </row>
    <row r="373" spans="1:24" x14ac:dyDescent="0.25">
      <c r="A373" s="281" t="s">
        <v>4625</v>
      </c>
      <c r="B373" s="281"/>
      <c r="C373" s="281" t="s">
        <v>4235</v>
      </c>
      <c r="D373" s="281" t="s">
        <v>4234</v>
      </c>
      <c r="E373" s="282">
        <v>-3.2099999999999997E-2</v>
      </c>
      <c r="F373" s="280">
        <v>3.7900000000000003E-2</v>
      </c>
      <c r="G373" s="280">
        <v>-0.84630000000000005</v>
      </c>
      <c r="H373" s="281">
        <v>0.39739999999999998</v>
      </c>
      <c r="I373" s="279">
        <v>2.2700000000000001E-2</v>
      </c>
      <c r="J373" s="279">
        <v>2.0999999999999999E-3</v>
      </c>
      <c r="K373" s="280">
        <v>1.0218</v>
      </c>
      <c r="L373" s="279">
        <v>7.9000000000000008E-3</v>
      </c>
      <c r="M373" s="279">
        <v>7.3000000000000001E-3</v>
      </c>
      <c r="N373" s="279">
        <v>7.0000000000000001E-3</v>
      </c>
      <c r="O373" s="282">
        <v>-8.99999999999999E-4</v>
      </c>
      <c r="P373" s="280">
        <v>0.04</v>
      </c>
      <c r="Q373" s="280">
        <v>-2.24E-2</v>
      </c>
      <c r="R373" s="281">
        <v>0.98209999999999897</v>
      </c>
      <c r="S373" s="279">
        <v>2.18E-2</v>
      </c>
      <c r="T373" s="279">
        <v>2.0999999999999899E-3</v>
      </c>
      <c r="U373" s="280">
        <v>1.0256000000000001</v>
      </c>
      <c r="V373" s="279">
        <v>8.5000000000000006E-3</v>
      </c>
      <c r="W373" s="279">
        <v>-6.1999999999999902E-3</v>
      </c>
      <c r="X373" s="279">
        <v>6.4000000000000003E-3</v>
      </c>
    </row>
    <row r="374" spans="1:24" x14ac:dyDescent="0.25">
      <c r="A374" s="281" t="s">
        <v>4624</v>
      </c>
      <c r="B374" s="281"/>
      <c r="C374" s="281" t="s">
        <v>4235</v>
      </c>
      <c r="D374" s="281" t="s">
        <v>4234</v>
      </c>
      <c r="E374" s="282">
        <v>5.3800000000000001E-2</v>
      </c>
      <c r="F374" s="280">
        <v>6.3600000000000004E-2</v>
      </c>
      <c r="G374" s="280">
        <v>0.84540000000000004</v>
      </c>
      <c r="H374" s="281">
        <v>0.39789999999999998</v>
      </c>
      <c r="I374" s="279">
        <v>1.15E-2</v>
      </c>
      <c r="J374" s="279">
        <v>3.2000000000000002E-3</v>
      </c>
      <c r="K374" s="280">
        <v>1.0077</v>
      </c>
      <c r="L374" s="279">
        <v>6.7000000000000002E-3</v>
      </c>
      <c r="M374" s="279">
        <v>-7.7999999999999996E-3</v>
      </c>
      <c r="N374" s="279">
        <v>6.4999999999999997E-3</v>
      </c>
      <c r="O374" s="282">
        <v>-9.01E-2</v>
      </c>
      <c r="P374" s="280">
        <v>7.6700000000000004E-2</v>
      </c>
      <c r="Q374" s="280">
        <v>-1.1742999999999899</v>
      </c>
      <c r="R374" s="281">
        <v>0.24030000000000001</v>
      </c>
      <c r="S374" s="279">
        <v>1.23E-2</v>
      </c>
      <c r="T374" s="279">
        <v>3.3999999999999898E-3</v>
      </c>
      <c r="U374" s="280">
        <v>1.0067999999999899</v>
      </c>
      <c r="V374" s="279">
        <v>7.4000000000000003E-3</v>
      </c>
      <c r="W374" s="279">
        <v>4.7000000000000002E-3</v>
      </c>
      <c r="X374" s="279">
        <v>5.7000000000000002E-3</v>
      </c>
    </row>
    <row r="375" spans="1:24" x14ac:dyDescent="0.25">
      <c r="A375" s="281" t="s">
        <v>4623</v>
      </c>
      <c r="B375" s="281"/>
      <c r="C375" s="281" t="s">
        <v>4235</v>
      </c>
      <c r="D375" s="281" t="s">
        <v>4234</v>
      </c>
      <c r="E375" s="282">
        <v>2.53E-2</v>
      </c>
      <c r="F375" s="280">
        <v>2.9899999999999999E-2</v>
      </c>
      <c r="G375" s="280">
        <v>0.84509999999999996</v>
      </c>
      <c r="H375" s="281">
        <v>0.39810000000000001</v>
      </c>
      <c r="I375" s="279">
        <v>8.8300000000000003E-2</v>
      </c>
      <c r="J375" s="279">
        <v>5.1000000000000004E-3</v>
      </c>
      <c r="K375" s="280">
        <v>1.034</v>
      </c>
      <c r="L375" s="279">
        <v>1.01E-2</v>
      </c>
      <c r="M375" s="279">
        <v>2.3E-3</v>
      </c>
      <c r="N375" s="279">
        <v>7.4000000000000003E-3</v>
      </c>
      <c r="O375" s="282">
        <v>-0.1061</v>
      </c>
      <c r="P375" s="280">
        <v>3.71999999999999E-2</v>
      </c>
      <c r="Q375" s="280">
        <v>-2.8557000000000001</v>
      </c>
      <c r="R375" s="283">
        <v>4.3E-3</v>
      </c>
      <c r="S375" s="279">
        <v>8.8999999999999899E-2</v>
      </c>
      <c r="T375" s="279">
        <v>5.3E-3</v>
      </c>
      <c r="U375" s="280">
        <v>1.0314000000000001</v>
      </c>
      <c r="V375" s="279">
        <v>1.0800000000000001E-2</v>
      </c>
      <c r="W375" s="279">
        <v>3.0000000000000001E-3</v>
      </c>
      <c r="X375" s="279">
        <v>7.0000000000000001E-3</v>
      </c>
    </row>
    <row r="376" spans="1:24" x14ac:dyDescent="0.25">
      <c r="A376" s="281" t="s">
        <v>4622</v>
      </c>
      <c r="B376" s="281"/>
      <c r="C376" s="281" t="s">
        <v>4235</v>
      </c>
      <c r="D376" s="281" t="s">
        <v>4234</v>
      </c>
      <c r="E376" s="282">
        <v>2.0299999999999999E-2</v>
      </c>
      <c r="F376" s="280">
        <v>2.41E-2</v>
      </c>
      <c r="G376" s="280">
        <v>0.84250000000000003</v>
      </c>
      <c r="H376" s="281">
        <v>0.39950000000000002</v>
      </c>
      <c r="I376" s="279">
        <v>0.16789999999999999</v>
      </c>
      <c r="J376" s="279">
        <v>1.9599999999999999E-2</v>
      </c>
      <c r="K376" s="280">
        <v>1.0980000000000001</v>
      </c>
      <c r="L376" s="279">
        <v>2.4899999999999999E-2</v>
      </c>
      <c r="M376" s="279">
        <v>-1.55E-2</v>
      </c>
      <c r="N376" s="279">
        <v>7.3000000000000001E-3</v>
      </c>
      <c r="O376" s="282">
        <v>6.1000000000000004E-3</v>
      </c>
      <c r="P376" s="280">
        <v>3.0800000000000001E-2</v>
      </c>
      <c r="Q376" s="280">
        <v>0.19869999999999899</v>
      </c>
      <c r="R376" s="281">
        <v>0.84250000000000003</v>
      </c>
      <c r="S376" s="279">
        <v>0.15809999999999899</v>
      </c>
      <c r="T376" s="279">
        <v>2.0899999999999901E-2</v>
      </c>
      <c r="U376" s="280">
        <v>1.1127</v>
      </c>
      <c r="V376" s="279">
        <v>3.0499999999999899E-2</v>
      </c>
      <c r="W376" s="279">
        <v>-6.4000000000000003E-3</v>
      </c>
      <c r="X376" s="279">
        <v>8.0000000000000002E-3</v>
      </c>
    </row>
    <row r="377" spans="1:24" x14ac:dyDescent="0.25">
      <c r="A377" s="281" t="s">
        <v>4382</v>
      </c>
      <c r="B377" s="281"/>
      <c r="C377" s="281" t="s">
        <v>4235</v>
      </c>
      <c r="D377" s="281" t="s">
        <v>4234</v>
      </c>
      <c r="E377" s="282">
        <v>3.8899999999999997E-2</v>
      </c>
      <c r="F377" s="280">
        <v>4.6399999999999997E-2</v>
      </c>
      <c r="G377" s="280">
        <v>0.83809999999999996</v>
      </c>
      <c r="H377" s="281">
        <v>0.40200000000000002</v>
      </c>
      <c r="I377" s="279">
        <v>2.47E-2</v>
      </c>
      <c r="J377" s="279">
        <v>3.0000000000000001E-3</v>
      </c>
      <c r="K377" s="280">
        <v>1.0269999999999999</v>
      </c>
      <c r="L377" s="279">
        <v>7.6E-3</v>
      </c>
      <c r="M377" s="279">
        <v>-1.9E-3</v>
      </c>
      <c r="N377" s="279">
        <v>7.0000000000000001E-3</v>
      </c>
      <c r="O377" s="282">
        <v>-2.29E-2</v>
      </c>
      <c r="P377" s="280">
        <v>5.19999999999999E-2</v>
      </c>
      <c r="Q377" s="280">
        <v>-0.43919999999999898</v>
      </c>
      <c r="R377" s="281">
        <v>0.66059999999999897</v>
      </c>
      <c r="S377" s="279">
        <v>2.47E-2</v>
      </c>
      <c r="T377" s="279">
        <v>3.0999999999999899E-3</v>
      </c>
      <c r="U377" s="280">
        <v>1.0253000000000001</v>
      </c>
      <c r="V377" s="279">
        <v>8.0999999999999892E-3</v>
      </c>
      <c r="W377" s="279">
        <v>1.55E-2</v>
      </c>
      <c r="X377" s="279">
        <v>5.7999999999999901E-3</v>
      </c>
    </row>
    <row r="378" spans="1:24" x14ac:dyDescent="0.25">
      <c r="A378" s="281" t="s">
        <v>4621</v>
      </c>
      <c r="B378" s="281"/>
      <c r="C378" s="281" t="s">
        <v>4235</v>
      </c>
      <c r="D378" s="281" t="s">
        <v>4234</v>
      </c>
      <c r="E378" s="282">
        <v>-4.2900000000000001E-2</v>
      </c>
      <c r="F378" s="280">
        <v>5.1200000000000002E-2</v>
      </c>
      <c r="G378" s="280">
        <v>-0.83750000000000002</v>
      </c>
      <c r="H378" s="281">
        <v>0.40229999999999999</v>
      </c>
      <c r="I378" s="279">
        <v>8.3999999999999995E-3</v>
      </c>
      <c r="J378" s="279">
        <v>1.5E-3</v>
      </c>
      <c r="K378" s="280">
        <v>1.0165</v>
      </c>
      <c r="L378" s="279">
        <v>7.0000000000000001E-3</v>
      </c>
      <c r="M378" s="279">
        <v>6.4999999999999997E-3</v>
      </c>
      <c r="N378" s="279">
        <v>5.7999999999999996E-3</v>
      </c>
      <c r="O378" s="282">
        <v>-0.03</v>
      </c>
      <c r="P378" s="280">
        <v>6.3299999999999898E-2</v>
      </c>
      <c r="Q378" s="280">
        <v>-0.47449999999999898</v>
      </c>
      <c r="R378" s="281">
        <v>0.6351</v>
      </c>
      <c r="S378" s="279">
        <v>8.5000000000000006E-3</v>
      </c>
      <c r="T378" s="279">
        <v>1.6000000000000001E-3</v>
      </c>
      <c r="U378" s="280">
        <v>1.0181</v>
      </c>
      <c r="V378" s="279">
        <v>7.9000000000000008E-3</v>
      </c>
      <c r="W378" s="279">
        <v>8.2000000000000007E-3</v>
      </c>
      <c r="X378" s="279">
        <v>5.7000000000000002E-3</v>
      </c>
    </row>
    <row r="379" spans="1:24" x14ac:dyDescent="0.25">
      <c r="A379" s="281" t="s">
        <v>4620</v>
      </c>
      <c r="B379" s="281"/>
      <c r="C379" s="281" t="s">
        <v>4235</v>
      </c>
      <c r="D379" s="281" t="s">
        <v>4234</v>
      </c>
      <c r="E379" s="282">
        <v>-2.2200000000000001E-2</v>
      </c>
      <c r="F379" s="280">
        <v>2.6499999999999999E-2</v>
      </c>
      <c r="G379" s="280">
        <v>-0.8367</v>
      </c>
      <c r="H379" s="281">
        <v>0.40279999999999999</v>
      </c>
      <c r="I379" s="279">
        <v>4.3400000000000001E-2</v>
      </c>
      <c r="J379" s="279">
        <v>2.7000000000000001E-3</v>
      </c>
      <c r="K379" s="280">
        <v>1.042</v>
      </c>
      <c r="L379" s="279">
        <v>1.04E-2</v>
      </c>
      <c r="M379" s="279">
        <v>6.8999999999999999E-3</v>
      </c>
      <c r="N379" s="279">
        <v>6.4000000000000003E-3</v>
      </c>
      <c r="O379" s="282">
        <v>7.20999999999999E-2</v>
      </c>
      <c r="P379" s="280">
        <v>3.71999999999999E-2</v>
      </c>
      <c r="Q379" s="280">
        <v>1.9377</v>
      </c>
      <c r="R379" s="283">
        <v>5.26999999999999E-2</v>
      </c>
      <c r="S379" s="279">
        <v>4.3700000000000003E-2</v>
      </c>
      <c r="T379" s="279">
        <v>2.8E-3</v>
      </c>
      <c r="U379" s="280">
        <v>1.0403</v>
      </c>
      <c r="V379" s="279">
        <v>1.14E-2</v>
      </c>
      <c r="W379" s="279">
        <v>4.4000000000000003E-3</v>
      </c>
      <c r="X379" s="279">
        <v>6.4000000000000003E-3</v>
      </c>
    </row>
    <row r="380" spans="1:24" x14ac:dyDescent="0.25">
      <c r="A380" s="281" t="s">
        <v>4619</v>
      </c>
      <c r="B380" s="281">
        <v>27089181</v>
      </c>
      <c r="C380" s="281" t="s">
        <v>4254</v>
      </c>
      <c r="D380" s="281" t="s">
        <v>4234</v>
      </c>
      <c r="E380" s="282">
        <v>-2.7199999999999998E-2</v>
      </c>
      <c r="F380" s="280">
        <v>3.2800000000000003E-2</v>
      </c>
      <c r="G380" s="280">
        <v>-0.83169999999999999</v>
      </c>
      <c r="H380" s="281">
        <v>0.40560000000000002</v>
      </c>
      <c r="I380" s="279">
        <v>4.7500000000000001E-2</v>
      </c>
      <c r="J380" s="279">
        <v>3.7000000000000002E-3</v>
      </c>
      <c r="K380" s="280">
        <v>1.0002</v>
      </c>
      <c r="L380" s="279">
        <v>7.1999999999999998E-3</v>
      </c>
      <c r="M380" s="279">
        <v>4.8999999999999998E-3</v>
      </c>
      <c r="N380" s="279">
        <v>6.3E-3</v>
      </c>
      <c r="O380" s="282">
        <v>-9.5399999999999902E-2</v>
      </c>
      <c r="P380" s="280">
        <v>4.41E-2</v>
      </c>
      <c r="Q380" s="280">
        <v>-2.1621999999999901</v>
      </c>
      <c r="R380" s="283">
        <v>3.0599999999999902E-2</v>
      </c>
      <c r="S380" s="279">
        <v>4.65E-2</v>
      </c>
      <c r="T380" s="279">
        <v>3.8999999999999898E-3</v>
      </c>
      <c r="U380" s="280">
        <v>1.0017</v>
      </c>
      <c r="V380" s="279">
        <v>7.9000000000000008E-3</v>
      </c>
      <c r="W380" s="279">
        <v>-6.0000000000000001E-3</v>
      </c>
      <c r="X380" s="279">
        <v>6.7000000000000002E-3</v>
      </c>
    </row>
    <row r="381" spans="1:24" x14ac:dyDescent="0.25">
      <c r="A381" s="281" t="s">
        <v>4618</v>
      </c>
      <c r="B381" s="281"/>
      <c r="C381" s="281" t="s">
        <v>4235</v>
      </c>
      <c r="D381" s="281" t="s">
        <v>4234</v>
      </c>
      <c r="E381" s="282">
        <v>3.1699999999999999E-2</v>
      </c>
      <c r="F381" s="280">
        <v>3.8300000000000001E-2</v>
      </c>
      <c r="G381" s="280">
        <v>0.82869999999999999</v>
      </c>
      <c r="H381" s="281">
        <v>0.4073</v>
      </c>
      <c r="I381" s="279">
        <v>1.4999999999999999E-2</v>
      </c>
      <c r="J381" s="279">
        <v>1.6999999999999999E-3</v>
      </c>
      <c r="K381" s="280">
        <v>1.0114000000000001</v>
      </c>
      <c r="L381" s="279">
        <v>6.7999999999999996E-3</v>
      </c>
      <c r="M381" s="279">
        <v>-4.1000000000000003E-3</v>
      </c>
      <c r="N381" s="279">
        <v>5.7999999999999996E-3</v>
      </c>
      <c r="O381" s="282">
        <v>-0.1411</v>
      </c>
      <c r="P381" s="280">
        <v>4.5900000000000003E-2</v>
      </c>
      <c r="Q381" s="280">
        <v>-3.0752999999999902</v>
      </c>
      <c r="R381" s="283">
        <v>2.0999999999999899E-3</v>
      </c>
      <c r="S381" s="279">
        <v>1.52999999999999E-2</v>
      </c>
      <c r="T381" s="279">
        <v>1.8E-3</v>
      </c>
      <c r="U381" s="280">
        <v>1.008</v>
      </c>
      <c r="V381" s="279">
        <v>7.7999999999999901E-3</v>
      </c>
      <c r="W381" s="279">
        <v>1.0800000000000001E-2</v>
      </c>
      <c r="X381" s="279">
        <v>5.7000000000000002E-3</v>
      </c>
    </row>
    <row r="382" spans="1:24" x14ac:dyDescent="0.25">
      <c r="A382" s="281" t="s">
        <v>4617</v>
      </c>
      <c r="B382" s="281">
        <v>27005778</v>
      </c>
      <c r="C382" s="281" t="s">
        <v>4240</v>
      </c>
      <c r="D382" s="281" t="s">
        <v>4234</v>
      </c>
      <c r="E382" s="282">
        <v>-6.4699999999999994E-2</v>
      </c>
      <c r="F382" s="280">
        <v>7.8200000000000006E-2</v>
      </c>
      <c r="G382" s="280">
        <v>-0.82720000000000005</v>
      </c>
      <c r="H382" s="281">
        <v>0.40810000000000002</v>
      </c>
      <c r="I382" s="279">
        <v>4.6800000000000001E-2</v>
      </c>
      <c r="J382" s="279">
        <v>2.4799999999999999E-2</v>
      </c>
      <c r="K382" s="280">
        <v>1.0149999999999999</v>
      </c>
      <c r="L382" s="279">
        <v>1.3899999999999999E-2</v>
      </c>
      <c r="M382" s="279">
        <v>8.6E-3</v>
      </c>
      <c r="N382" s="279">
        <v>5.7000000000000002E-3</v>
      </c>
      <c r="O382" s="282">
        <v>-9.2999999999999902E-2</v>
      </c>
      <c r="P382" s="280">
        <v>0.1115</v>
      </c>
      <c r="Q382" s="280">
        <v>-0.83350000000000002</v>
      </c>
      <c r="R382" s="281">
        <v>0.40460000000000002</v>
      </c>
      <c r="S382" s="279">
        <v>4.2500000000000003E-2</v>
      </c>
      <c r="T382" s="279">
        <v>2.6499999999999899E-2</v>
      </c>
      <c r="U382" s="280">
        <v>1.02</v>
      </c>
      <c r="V382" s="279">
        <v>1.6299999999999901E-2</v>
      </c>
      <c r="W382" s="279">
        <v>-2.99999999999999E-4</v>
      </c>
      <c r="X382" s="279">
        <v>5.7000000000000002E-3</v>
      </c>
    </row>
    <row r="383" spans="1:24" x14ac:dyDescent="0.25">
      <c r="A383" s="281" t="s">
        <v>4616</v>
      </c>
      <c r="B383" s="281">
        <v>27005778</v>
      </c>
      <c r="C383" s="281" t="s">
        <v>4240</v>
      </c>
      <c r="D383" s="281" t="s">
        <v>4234</v>
      </c>
      <c r="E383" s="282">
        <v>-5.1900000000000002E-2</v>
      </c>
      <c r="F383" s="280">
        <v>6.2799999999999995E-2</v>
      </c>
      <c r="G383" s="280">
        <v>-0.82620000000000005</v>
      </c>
      <c r="H383" s="281">
        <v>0.40870000000000001</v>
      </c>
      <c r="I383" s="279">
        <v>8.3799999999999999E-2</v>
      </c>
      <c r="J383" s="279">
        <v>2.5600000000000001E-2</v>
      </c>
      <c r="K383" s="280">
        <v>1.0153000000000001</v>
      </c>
      <c r="L383" s="279">
        <v>2.8199999999999999E-2</v>
      </c>
      <c r="M383" s="279">
        <v>4.1000000000000003E-3</v>
      </c>
      <c r="N383" s="279">
        <v>6.3E-3</v>
      </c>
      <c r="O383" s="282">
        <v>4.7300000000000002E-2</v>
      </c>
      <c r="P383" s="280">
        <v>8.4400000000000003E-2</v>
      </c>
      <c r="Q383" s="280">
        <v>0.56120000000000003</v>
      </c>
      <c r="R383" s="281">
        <v>0.57469999999999899</v>
      </c>
      <c r="S383" s="279">
        <v>6.7100000000000007E-2</v>
      </c>
      <c r="T383" s="279">
        <v>2.9399999999999898E-2</v>
      </c>
      <c r="U383" s="280">
        <v>1.0263</v>
      </c>
      <c r="V383" s="279">
        <v>3.54999999999999E-2</v>
      </c>
      <c r="W383" s="279">
        <v>-8.3000000000000001E-3</v>
      </c>
      <c r="X383" s="279">
        <v>5.4000000000000003E-3</v>
      </c>
    </row>
    <row r="384" spans="1:24" x14ac:dyDescent="0.25">
      <c r="A384" s="281" t="s">
        <v>4615</v>
      </c>
      <c r="B384" s="281"/>
      <c r="C384" s="281" t="s">
        <v>4235</v>
      </c>
      <c r="D384" s="281" t="s">
        <v>4234</v>
      </c>
      <c r="E384" s="282">
        <v>2.2499999999999999E-2</v>
      </c>
      <c r="F384" s="280">
        <v>2.7300000000000001E-2</v>
      </c>
      <c r="G384" s="280">
        <v>0.82499999999999996</v>
      </c>
      <c r="H384" s="281">
        <v>0.40939999999999999</v>
      </c>
      <c r="I384" s="279">
        <v>5.7299999999999997E-2</v>
      </c>
      <c r="J384" s="279">
        <v>5.4999999999999997E-3</v>
      </c>
      <c r="K384" s="280">
        <v>1.0264</v>
      </c>
      <c r="L384" s="279">
        <v>1.4500000000000001E-2</v>
      </c>
      <c r="M384" s="279">
        <v>-3.0999999999999999E-3</v>
      </c>
      <c r="N384" s="279">
        <v>7.4000000000000003E-3</v>
      </c>
      <c r="O384" s="282">
        <v>-2.1600000000000001E-2</v>
      </c>
      <c r="P384" s="280">
        <v>2.93E-2</v>
      </c>
      <c r="Q384" s="280">
        <v>-0.73629999999999896</v>
      </c>
      <c r="R384" s="281">
        <v>0.46160000000000001</v>
      </c>
      <c r="S384" s="279">
        <v>5.8299999999999901E-2</v>
      </c>
      <c r="T384" s="279">
        <v>6.3E-3</v>
      </c>
      <c r="U384" s="280">
        <v>1.0155000000000001</v>
      </c>
      <c r="V384" s="279">
        <v>1.67E-2</v>
      </c>
      <c r="W384" s="279">
        <v>3.5999999999999899E-3</v>
      </c>
      <c r="X384" s="279">
        <v>6.3E-3</v>
      </c>
    </row>
    <row r="385" spans="1:24" x14ac:dyDescent="0.25">
      <c r="A385" s="281" t="s">
        <v>4614</v>
      </c>
      <c r="B385" s="281"/>
      <c r="C385" s="281" t="s">
        <v>4235</v>
      </c>
      <c r="D385" s="281" t="s">
        <v>4234</v>
      </c>
      <c r="E385" s="282">
        <v>2.1700000000000001E-2</v>
      </c>
      <c r="F385" s="280">
        <v>2.63E-2</v>
      </c>
      <c r="G385" s="280">
        <v>0.82220000000000004</v>
      </c>
      <c r="H385" s="281">
        <v>0.41099999999999998</v>
      </c>
      <c r="I385" s="279">
        <v>4.8599999999999997E-2</v>
      </c>
      <c r="J385" s="279">
        <v>2.5000000000000001E-3</v>
      </c>
      <c r="K385" s="280">
        <v>1.0162</v>
      </c>
      <c r="L385" s="279">
        <v>9.4000000000000004E-3</v>
      </c>
      <c r="M385" s="279">
        <v>-3.8E-3</v>
      </c>
      <c r="N385" s="279">
        <v>6.7000000000000002E-3</v>
      </c>
      <c r="O385" s="282">
        <v>3.78E-2</v>
      </c>
      <c r="P385" s="280">
        <v>3.3500000000000002E-2</v>
      </c>
      <c r="Q385" s="280">
        <v>1.1268</v>
      </c>
      <c r="R385" s="281">
        <v>0.25979999999999898</v>
      </c>
      <c r="S385" s="279">
        <v>4.9500000000000002E-2</v>
      </c>
      <c r="T385" s="279">
        <v>2.5000000000000001E-3</v>
      </c>
      <c r="U385" s="280">
        <v>1.0142</v>
      </c>
      <c r="V385" s="279">
        <v>1.06E-2</v>
      </c>
      <c r="W385" s="279">
        <v>-4.0000000000000002E-4</v>
      </c>
      <c r="X385" s="279">
        <v>6.4000000000000003E-3</v>
      </c>
    </row>
    <row r="386" spans="1:24" x14ac:dyDescent="0.25">
      <c r="A386" s="281" t="s">
        <v>4613</v>
      </c>
      <c r="B386" s="281"/>
      <c r="C386" s="281" t="s">
        <v>4235</v>
      </c>
      <c r="D386" s="281" t="s">
        <v>4234</v>
      </c>
      <c r="E386" s="282">
        <v>-7.7799999999999994E-2</v>
      </c>
      <c r="F386" s="280">
        <v>9.4899999999999998E-2</v>
      </c>
      <c r="G386" s="280">
        <v>-0.82030000000000003</v>
      </c>
      <c r="H386" s="281">
        <v>0.41199999999999998</v>
      </c>
      <c r="I386" s="279">
        <v>2.2000000000000001E-3</v>
      </c>
      <c r="J386" s="279">
        <v>1.2999999999999999E-3</v>
      </c>
      <c r="K386" s="280">
        <v>1.0003</v>
      </c>
      <c r="L386" s="279">
        <v>6.7999999999999996E-3</v>
      </c>
      <c r="M386" s="279">
        <v>5.9999999999999995E-4</v>
      </c>
      <c r="N386" s="279">
        <v>5.7000000000000002E-3</v>
      </c>
      <c r="O386" s="282">
        <v>0.1137</v>
      </c>
      <c r="P386" s="280">
        <v>0.13700000000000001</v>
      </c>
      <c r="Q386" s="280">
        <v>0.83030000000000004</v>
      </c>
      <c r="R386" s="281">
        <v>0.40639999999999898</v>
      </c>
      <c r="S386" s="279">
        <v>1.8E-3</v>
      </c>
      <c r="T386" s="279">
        <v>1.1999999999999899E-3</v>
      </c>
      <c r="U386" s="280">
        <v>1.0046999999999899</v>
      </c>
      <c r="V386" s="279">
        <v>7.3000000000000001E-3</v>
      </c>
      <c r="W386" s="279">
        <v>1.1000000000000001E-3</v>
      </c>
      <c r="X386" s="279">
        <v>5.3E-3</v>
      </c>
    </row>
    <row r="387" spans="1:24" x14ac:dyDescent="0.25">
      <c r="A387" s="281" t="s">
        <v>4612</v>
      </c>
      <c r="B387" s="281"/>
      <c r="C387" s="281" t="s">
        <v>4235</v>
      </c>
      <c r="D387" s="281" t="s">
        <v>4234</v>
      </c>
      <c r="E387" s="282">
        <v>2.0799999999999999E-2</v>
      </c>
      <c r="F387" s="280">
        <v>2.5499999999999998E-2</v>
      </c>
      <c r="G387" s="280">
        <v>0.81720000000000004</v>
      </c>
      <c r="H387" s="281">
        <v>0.4138</v>
      </c>
      <c r="I387" s="279">
        <v>0.1663</v>
      </c>
      <c r="J387" s="279">
        <v>7.7000000000000002E-3</v>
      </c>
      <c r="K387" s="280">
        <v>1.0468999999999999</v>
      </c>
      <c r="L387" s="279">
        <v>9.4000000000000004E-3</v>
      </c>
      <c r="M387" s="279">
        <v>8.9999999999999998E-4</v>
      </c>
      <c r="N387" s="279">
        <v>7.1000000000000004E-3</v>
      </c>
      <c r="O387" s="282">
        <v>3.6900000000000002E-2</v>
      </c>
      <c r="P387" s="280">
        <v>3.1099999999999899E-2</v>
      </c>
      <c r="Q387" s="280">
        <v>1.1869000000000001</v>
      </c>
      <c r="R387" s="281">
        <v>0.23530000000000001</v>
      </c>
      <c r="S387" s="279">
        <v>0.16270000000000001</v>
      </c>
      <c r="T387" s="279">
        <v>7.9000000000000008E-3</v>
      </c>
      <c r="U387" s="280">
        <v>1.05289999999999</v>
      </c>
      <c r="V387" s="279">
        <v>1.03E-2</v>
      </c>
      <c r="W387" s="279">
        <v>-4.79999999999999E-3</v>
      </c>
      <c r="X387" s="279">
        <v>7.0000000000000001E-3</v>
      </c>
    </row>
    <row r="388" spans="1:24" x14ac:dyDescent="0.25">
      <c r="A388" s="281" t="s">
        <v>4611</v>
      </c>
      <c r="B388" s="281"/>
      <c r="C388" s="281" t="s">
        <v>4235</v>
      </c>
      <c r="D388" s="281" t="s">
        <v>4234</v>
      </c>
      <c r="E388" s="282">
        <v>1.41E-2</v>
      </c>
      <c r="F388" s="280">
        <v>1.72E-2</v>
      </c>
      <c r="G388" s="280">
        <v>0.81730000000000003</v>
      </c>
      <c r="H388" s="281">
        <v>0.4138</v>
      </c>
      <c r="I388" s="279">
        <v>0.1686</v>
      </c>
      <c r="J388" s="279">
        <v>5.3E-3</v>
      </c>
      <c r="K388" s="280">
        <v>1.1153</v>
      </c>
      <c r="L388" s="279">
        <v>1.37E-2</v>
      </c>
      <c r="M388" s="279">
        <v>-1.9E-3</v>
      </c>
      <c r="N388" s="279">
        <v>7.7000000000000002E-3</v>
      </c>
      <c r="O388" s="282">
        <v>4.3400000000000001E-2</v>
      </c>
      <c r="P388" s="280">
        <v>2.35E-2</v>
      </c>
      <c r="Q388" s="280">
        <v>1.8438000000000001</v>
      </c>
      <c r="R388" s="283">
        <v>6.5199999999999897E-2</v>
      </c>
      <c r="S388" s="279">
        <v>0.16969999999999899</v>
      </c>
      <c r="T388" s="279">
        <v>5.4999999999999901E-3</v>
      </c>
      <c r="U388" s="280">
        <v>1.1109</v>
      </c>
      <c r="V388" s="279">
        <v>1.6199999999999899E-2</v>
      </c>
      <c r="W388" s="279">
        <v>2.7000000000000001E-3</v>
      </c>
      <c r="X388" s="279">
        <v>7.4000000000000003E-3</v>
      </c>
    </row>
    <row r="389" spans="1:24" x14ac:dyDescent="0.25">
      <c r="A389" s="281" t="s">
        <v>4610</v>
      </c>
      <c r="B389" s="281"/>
      <c r="C389" s="281" t="s">
        <v>4235</v>
      </c>
      <c r="D389" s="281" t="s">
        <v>4234</v>
      </c>
      <c r="E389" s="282">
        <v>-5.0200000000000002E-2</v>
      </c>
      <c r="F389" s="280">
        <v>6.1499999999999999E-2</v>
      </c>
      <c r="G389" s="280">
        <v>-0.81710000000000005</v>
      </c>
      <c r="H389" s="281">
        <v>0.41389999999999999</v>
      </c>
      <c r="I389" s="279">
        <v>1.8700000000000001E-2</v>
      </c>
      <c r="J389" s="279">
        <v>4.4000000000000003E-3</v>
      </c>
      <c r="K389" s="280">
        <v>0.99050000000000005</v>
      </c>
      <c r="L389" s="279">
        <v>6.3E-3</v>
      </c>
      <c r="M389" s="279">
        <v>-5.7000000000000002E-3</v>
      </c>
      <c r="N389" s="279">
        <v>6.4999999999999997E-3</v>
      </c>
      <c r="O389" s="282">
        <v>-0.06</v>
      </c>
      <c r="P389" s="280">
        <v>6.5199999999999897E-2</v>
      </c>
      <c r="Q389" s="280">
        <v>-0.92049999999999899</v>
      </c>
      <c r="R389" s="281">
        <v>0.35730000000000001</v>
      </c>
      <c r="S389" s="279">
        <v>1.9199999999999901E-2</v>
      </c>
      <c r="T389" s="279">
        <v>4.4000000000000003E-3</v>
      </c>
      <c r="U389" s="280">
        <v>0.98899999999999899</v>
      </c>
      <c r="V389" s="279">
        <v>7.0000000000000001E-3</v>
      </c>
      <c r="W389" s="279">
        <v>6.8999999999999903E-3</v>
      </c>
      <c r="X389" s="279">
        <v>6.1999999999999902E-3</v>
      </c>
    </row>
    <row r="390" spans="1:24" x14ac:dyDescent="0.25">
      <c r="A390" s="281" t="s">
        <v>4609</v>
      </c>
      <c r="B390" s="281"/>
      <c r="C390" s="281" t="s">
        <v>4235</v>
      </c>
      <c r="D390" s="281" t="s">
        <v>4234</v>
      </c>
      <c r="E390" s="282">
        <v>-6.5299999999999997E-2</v>
      </c>
      <c r="F390" s="280">
        <v>8.0199999999999994E-2</v>
      </c>
      <c r="G390" s="280">
        <v>-0.81420000000000003</v>
      </c>
      <c r="H390" s="281">
        <v>0.41549999999999998</v>
      </c>
      <c r="I390" s="279">
        <v>2.5000000000000001E-3</v>
      </c>
      <c r="J390" s="279">
        <v>1.2999999999999999E-3</v>
      </c>
      <c r="K390" s="280">
        <v>0.99870000000000003</v>
      </c>
      <c r="L390" s="279">
        <v>5.8999999999999999E-3</v>
      </c>
      <c r="M390" s="279">
        <v>1.6000000000000001E-3</v>
      </c>
      <c r="N390" s="279">
        <v>5.5999999999999999E-3</v>
      </c>
      <c r="O390" s="282">
        <v>-9.9099999999999897E-2</v>
      </c>
      <c r="P390" s="280">
        <v>0.1401</v>
      </c>
      <c r="Q390" s="280">
        <v>-0.70709999999999895</v>
      </c>
      <c r="R390" s="281">
        <v>0.47949999999999898</v>
      </c>
      <c r="S390" s="279">
        <v>1.9E-3</v>
      </c>
      <c r="T390" s="279">
        <v>1.4E-3</v>
      </c>
      <c r="U390" s="280">
        <v>1.0038</v>
      </c>
      <c r="V390" s="279">
        <v>5.8999999999999903E-3</v>
      </c>
      <c r="W390" s="279">
        <v>5.1000000000000004E-3</v>
      </c>
      <c r="X390" s="279">
        <v>6.1000000000000004E-3</v>
      </c>
    </row>
    <row r="391" spans="1:24" x14ac:dyDescent="0.25">
      <c r="A391" s="281" t="s">
        <v>4608</v>
      </c>
      <c r="B391" s="281"/>
      <c r="C391" s="281" t="s">
        <v>4235</v>
      </c>
      <c r="D391" s="281" t="s">
        <v>4234</v>
      </c>
      <c r="E391" s="282">
        <v>2.75E-2</v>
      </c>
      <c r="F391" s="280">
        <v>3.3799999999999997E-2</v>
      </c>
      <c r="G391" s="280">
        <v>0.81279999999999997</v>
      </c>
      <c r="H391" s="281">
        <v>0.4163</v>
      </c>
      <c r="I391" s="279">
        <v>2.3699999999999999E-2</v>
      </c>
      <c r="J391" s="279">
        <v>1.8E-3</v>
      </c>
      <c r="K391" s="280">
        <v>1.0074000000000001</v>
      </c>
      <c r="L391" s="279">
        <v>7.6E-3</v>
      </c>
      <c r="M391" s="279">
        <v>3.8999999999999998E-3</v>
      </c>
      <c r="N391" s="279">
        <v>6.6E-3</v>
      </c>
      <c r="O391" s="282">
        <v>-7.0499999999999896E-2</v>
      </c>
      <c r="P391" s="280">
        <v>4.1300000000000003E-2</v>
      </c>
      <c r="Q391" s="280">
        <v>-1.7074</v>
      </c>
      <c r="R391" s="283">
        <v>8.77E-2</v>
      </c>
      <c r="S391" s="279">
        <v>2.3900000000000001E-2</v>
      </c>
      <c r="T391" s="279">
        <v>1.9E-3</v>
      </c>
      <c r="U391" s="280">
        <v>1.0085</v>
      </c>
      <c r="V391" s="279">
        <v>8.8000000000000005E-3</v>
      </c>
      <c r="W391" s="279">
        <v>-8.99999999999999E-4</v>
      </c>
      <c r="X391" s="279">
        <v>5.7999999999999901E-3</v>
      </c>
    </row>
    <row r="392" spans="1:24" x14ac:dyDescent="0.25">
      <c r="A392" s="281" t="s">
        <v>4607</v>
      </c>
      <c r="B392" s="281"/>
      <c r="C392" s="281" t="s">
        <v>4235</v>
      </c>
      <c r="D392" s="281" t="s">
        <v>4234</v>
      </c>
      <c r="E392" s="282">
        <v>-4.4699999999999997E-2</v>
      </c>
      <c r="F392" s="280">
        <v>5.5199999999999999E-2</v>
      </c>
      <c r="G392" s="280">
        <v>-0.8105</v>
      </c>
      <c r="H392" s="281">
        <v>0.41760000000000003</v>
      </c>
      <c r="I392" s="279">
        <v>8.3999999999999995E-3</v>
      </c>
      <c r="J392" s="279">
        <v>1.8E-3</v>
      </c>
      <c r="K392" s="280">
        <v>1.0205</v>
      </c>
      <c r="L392" s="279">
        <v>8.0000000000000002E-3</v>
      </c>
      <c r="M392" s="279">
        <v>5.3E-3</v>
      </c>
      <c r="N392" s="279">
        <v>6.1999999999999998E-3</v>
      </c>
      <c r="O392" s="282">
        <v>2.8199999999999899E-2</v>
      </c>
      <c r="P392" s="280">
        <v>7.3800000000000004E-2</v>
      </c>
      <c r="Q392" s="280">
        <v>0.3826</v>
      </c>
      <c r="R392" s="281">
        <v>0.70199999999999896</v>
      </c>
      <c r="S392" s="279">
        <v>7.9000000000000008E-3</v>
      </c>
      <c r="T392" s="279">
        <v>1.9E-3</v>
      </c>
      <c r="U392" s="280">
        <v>1.0226</v>
      </c>
      <c r="V392" s="279">
        <v>8.6E-3</v>
      </c>
      <c r="W392" s="279">
        <v>-1.7373000000000001E-6</v>
      </c>
      <c r="X392" s="279">
        <v>6.4000000000000003E-3</v>
      </c>
    </row>
    <row r="393" spans="1:24" x14ac:dyDescent="0.25">
      <c r="A393" s="281" t="s">
        <v>4606</v>
      </c>
      <c r="B393" s="281"/>
      <c r="C393" s="281" t="s">
        <v>4235</v>
      </c>
      <c r="D393" s="281" t="s">
        <v>4234</v>
      </c>
      <c r="E393" s="282">
        <v>-8.0600000000000005E-2</v>
      </c>
      <c r="F393" s="280">
        <v>9.9500000000000005E-2</v>
      </c>
      <c r="G393" s="280">
        <v>-0.81040000000000001</v>
      </c>
      <c r="H393" s="281">
        <v>0.41770000000000002</v>
      </c>
      <c r="I393" s="279">
        <v>1.8E-3</v>
      </c>
      <c r="J393" s="279">
        <v>1.4E-3</v>
      </c>
      <c r="K393" s="280">
        <v>0.99309999999999998</v>
      </c>
      <c r="L393" s="279">
        <v>7.0000000000000001E-3</v>
      </c>
      <c r="M393" s="279">
        <v>3.2000000000000002E-3</v>
      </c>
      <c r="N393" s="279">
        <v>5.1000000000000004E-3</v>
      </c>
      <c r="O393" s="282">
        <v>-0.14510000000000001</v>
      </c>
      <c r="P393" s="280">
        <v>0.16009999999999899</v>
      </c>
      <c r="Q393" s="280">
        <v>-0.90590000000000004</v>
      </c>
      <c r="R393" s="281">
        <v>0.36499999999999899</v>
      </c>
      <c r="S393" s="279">
        <v>1.29999999999999E-3</v>
      </c>
      <c r="T393" s="279">
        <v>1.5E-3</v>
      </c>
      <c r="U393" s="280">
        <v>0.99619999999999898</v>
      </c>
      <c r="V393" s="279">
        <v>7.4000000000000003E-3</v>
      </c>
      <c r="W393" s="279">
        <v>3.8999999999999898E-3</v>
      </c>
      <c r="X393" s="279">
        <v>5.4999999999999901E-3</v>
      </c>
    </row>
    <row r="394" spans="1:24" x14ac:dyDescent="0.25">
      <c r="A394" s="281" t="s">
        <v>4605</v>
      </c>
      <c r="B394" s="281">
        <v>25865494</v>
      </c>
      <c r="C394" s="281" t="s">
        <v>4400</v>
      </c>
      <c r="D394" s="281" t="s">
        <v>4234</v>
      </c>
      <c r="E394" s="282">
        <v>3.4099999999999998E-2</v>
      </c>
      <c r="F394" s="280">
        <v>4.2099999999999999E-2</v>
      </c>
      <c r="G394" s="280">
        <v>0.81030000000000002</v>
      </c>
      <c r="H394" s="281">
        <v>0.4178</v>
      </c>
      <c r="I394" s="279">
        <v>0.22259999999999999</v>
      </c>
      <c r="J394" s="279">
        <v>2.8199999999999999E-2</v>
      </c>
      <c r="K394" s="280">
        <v>0.97950000000000004</v>
      </c>
      <c r="L394" s="279">
        <v>7.4999999999999997E-3</v>
      </c>
      <c r="M394" s="279">
        <v>-1.2E-2</v>
      </c>
      <c r="N394" s="279">
        <v>6.8999999999999999E-3</v>
      </c>
      <c r="O394" s="282">
        <v>-6.6E-3</v>
      </c>
      <c r="P394" s="280">
        <v>4.5999999999999902E-2</v>
      </c>
      <c r="Q394" s="280">
        <v>-0.1439</v>
      </c>
      <c r="R394" s="281">
        <v>0.88560000000000005</v>
      </c>
      <c r="S394" s="279">
        <v>0.225099999999999</v>
      </c>
      <c r="T394" s="279">
        <v>2.9100000000000001E-2</v>
      </c>
      <c r="U394" s="280">
        <v>0.97909999999999897</v>
      </c>
      <c r="V394" s="279">
        <v>8.2000000000000007E-3</v>
      </c>
      <c r="W394" s="279">
        <v>-5.4000000000000003E-3</v>
      </c>
      <c r="X394" s="279">
        <v>5.7999999999999901E-3</v>
      </c>
    </row>
    <row r="395" spans="1:24" x14ac:dyDescent="0.25">
      <c r="A395" s="281" t="s">
        <v>4604</v>
      </c>
      <c r="B395" s="281"/>
      <c r="C395" s="281" t="s">
        <v>4235</v>
      </c>
      <c r="D395" s="281" t="s">
        <v>4234</v>
      </c>
      <c r="E395" s="282">
        <v>2.98E-2</v>
      </c>
      <c r="F395" s="280">
        <v>3.6799999999999999E-2</v>
      </c>
      <c r="G395" s="280">
        <v>0.80959999999999999</v>
      </c>
      <c r="H395" s="281">
        <v>0.41820000000000002</v>
      </c>
      <c r="I395" s="279">
        <v>2.1700000000000001E-2</v>
      </c>
      <c r="J395" s="279">
        <v>1.6999999999999999E-3</v>
      </c>
      <c r="K395" s="280">
        <v>1.0063</v>
      </c>
      <c r="L395" s="279">
        <v>7.1000000000000004E-3</v>
      </c>
      <c r="M395" s="279">
        <v>-7.3000000000000001E-3</v>
      </c>
      <c r="N395" s="279">
        <v>6.6E-3</v>
      </c>
      <c r="O395" s="282">
        <v>-0.1275</v>
      </c>
      <c r="P395" s="280">
        <v>4.4200000000000003E-2</v>
      </c>
      <c r="Q395" s="280">
        <v>-2.8874</v>
      </c>
      <c r="R395" s="283">
        <v>3.8999999999999898E-3</v>
      </c>
      <c r="S395" s="279">
        <v>2.12E-2</v>
      </c>
      <c r="T395" s="279">
        <v>1.6999999999999899E-3</v>
      </c>
      <c r="U395" s="280">
        <v>1.0094000000000001</v>
      </c>
      <c r="V395" s="279">
        <v>7.9000000000000008E-3</v>
      </c>
      <c r="W395" s="279">
        <v>8.2000000000000007E-3</v>
      </c>
      <c r="X395" s="279">
        <v>6.1999999999999902E-3</v>
      </c>
    </row>
    <row r="396" spans="1:24" x14ac:dyDescent="0.25">
      <c r="A396" s="281" t="s">
        <v>4603</v>
      </c>
      <c r="B396" s="281"/>
      <c r="C396" s="281" t="s">
        <v>4235</v>
      </c>
      <c r="D396" s="281" t="s">
        <v>4234</v>
      </c>
      <c r="E396" s="282">
        <v>0.1104</v>
      </c>
      <c r="F396" s="280">
        <v>0.1366</v>
      </c>
      <c r="G396" s="280">
        <v>0.80810000000000004</v>
      </c>
      <c r="H396" s="281">
        <v>0.41899999999999998</v>
      </c>
      <c r="I396" s="279">
        <v>5.3699999999999998E-2</v>
      </c>
      <c r="J396" s="279">
        <v>6.08E-2</v>
      </c>
      <c r="K396" s="280">
        <v>1.0011000000000001</v>
      </c>
      <c r="L396" s="279">
        <v>6.8999999999999999E-3</v>
      </c>
      <c r="M396" s="279">
        <v>-2.0999999999999999E-3</v>
      </c>
      <c r="N396" s="279">
        <v>5.7999999999999996E-3</v>
      </c>
      <c r="O396" s="282">
        <v>4.2700000000000002E-2</v>
      </c>
      <c r="P396" s="280">
        <v>0.1741</v>
      </c>
      <c r="Q396" s="280">
        <v>0.24540000000000001</v>
      </c>
      <c r="R396" s="281">
        <v>0.80620000000000003</v>
      </c>
      <c r="S396" s="279">
        <v>4.39999999999999E-2</v>
      </c>
      <c r="T396" s="279">
        <v>6.4299999999999899E-2</v>
      </c>
      <c r="U396" s="280">
        <v>1.0021</v>
      </c>
      <c r="V396" s="279">
        <v>7.7999999999999901E-3</v>
      </c>
      <c r="W396" s="279">
        <v>3.7000000000000002E-3</v>
      </c>
      <c r="X396" s="279">
        <v>5.7000000000000002E-3</v>
      </c>
    </row>
    <row r="397" spans="1:24" x14ac:dyDescent="0.25">
      <c r="A397" s="281" t="s">
        <v>4602</v>
      </c>
      <c r="B397" s="281"/>
      <c r="C397" s="281" t="s">
        <v>4235</v>
      </c>
      <c r="D397" s="281" t="s">
        <v>4234</v>
      </c>
      <c r="E397" s="282">
        <v>-0.1002</v>
      </c>
      <c r="F397" s="280">
        <v>0.1241</v>
      </c>
      <c r="G397" s="280">
        <v>-0.80759999999999998</v>
      </c>
      <c r="H397" s="281">
        <v>0.41930000000000001</v>
      </c>
      <c r="I397" s="279">
        <v>1.5E-3</v>
      </c>
      <c r="J397" s="279">
        <v>1.1999999999999999E-3</v>
      </c>
      <c r="K397" s="280">
        <v>0.99870000000000003</v>
      </c>
      <c r="L397" s="279">
        <v>6.3E-3</v>
      </c>
      <c r="M397" s="279">
        <v>5.8999999999999999E-3</v>
      </c>
      <c r="N397" s="279">
        <v>6.1000000000000004E-3</v>
      </c>
      <c r="O397" s="282">
        <v>0.19239999999999899</v>
      </c>
      <c r="P397" s="280">
        <v>0.23480000000000001</v>
      </c>
      <c r="Q397" s="280">
        <v>0.81940000000000002</v>
      </c>
      <c r="R397" s="281">
        <v>0.41249999999999898</v>
      </c>
      <c r="S397" s="279">
        <v>8.99999999999999E-4</v>
      </c>
      <c r="T397" s="279">
        <v>1.1999999999999899E-3</v>
      </c>
      <c r="U397" s="280">
        <v>1.0031000000000001</v>
      </c>
      <c r="V397" s="279">
        <v>7.1000000000000004E-3</v>
      </c>
      <c r="W397" s="279">
        <v>-7.1999999999999903E-3</v>
      </c>
      <c r="X397" s="279">
        <v>5.7999999999999901E-3</v>
      </c>
    </row>
    <row r="398" spans="1:24" x14ac:dyDescent="0.25">
      <c r="A398" s="281" t="s">
        <v>4601</v>
      </c>
      <c r="B398" s="281">
        <v>27005778</v>
      </c>
      <c r="C398" s="281" t="s">
        <v>4240</v>
      </c>
      <c r="D398" s="281" t="s">
        <v>4234</v>
      </c>
      <c r="E398" s="282">
        <v>5.2200000000000003E-2</v>
      </c>
      <c r="F398" s="280">
        <v>6.4799999999999996E-2</v>
      </c>
      <c r="G398" s="280">
        <v>0.80610000000000004</v>
      </c>
      <c r="H398" s="281">
        <v>0.42020000000000002</v>
      </c>
      <c r="I398" s="279">
        <v>9.3399999999999997E-2</v>
      </c>
      <c r="J398" s="279">
        <v>2.69E-2</v>
      </c>
      <c r="K398" s="280">
        <v>0.98950000000000005</v>
      </c>
      <c r="L398" s="279">
        <v>6.4999999999999997E-3</v>
      </c>
      <c r="M398" s="279">
        <v>-8.5000000000000006E-3</v>
      </c>
      <c r="N398" s="279">
        <v>5.8999999999999999E-3</v>
      </c>
      <c r="O398" s="282">
        <v>4.5600000000000002E-2</v>
      </c>
      <c r="P398" s="280">
        <v>7.3200000000000001E-2</v>
      </c>
      <c r="Q398" s="280">
        <v>0.62290000000000001</v>
      </c>
      <c r="R398" s="281">
        <v>0.53339999999999899</v>
      </c>
      <c r="S398" s="279">
        <v>9.1800000000000007E-2</v>
      </c>
      <c r="T398" s="279">
        <v>2.86E-2</v>
      </c>
      <c r="U398" s="280">
        <v>0.98939999999999895</v>
      </c>
      <c r="V398" s="279">
        <v>7.4999999999999902E-3</v>
      </c>
      <c r="W398" s="279">
        <v>1E-3</v>
      </c>
      <c r="X398" s="279">
        <v>5.4999999999999901E-3</v>
      </c>
    </row>
    <row r="399" spans="1:24" x14ac:dyDescent="0.25">
      <c r="A399" s="281" t="s">
        <v>4600</v>
      </c>
      <c r="B399" s="281">
        <v>27005778</v>
      </c>
      <c r="C399" s="281" t="s">
        <v>4240</v>
      </c>
      <c r="D399" s="281" t="s">
        <v>4234</v>
      </c>
      <c r="E399" s="282">
        <v>5.21E-2</v>
      </c>
      <c r="F399" s="280">
        <v>6.4699999999999994E-2</v>
      </c>
      <c r="G399" s="280">
        <v>0.80569999999999997</v>
      </c>
      <c r="H399" s="281">
        <v>0.4204</v>
      </c>
      <c r="I399" s="279">
        <v>6.6400000000000001E-2</v>
      </c>
      <c r="J399" s="279">
        <v>2.58E-2</v>
      </c>
      <c r="K399" s="280">
        <v>0.99409999999999998</v>
      </c>
      <c r="L399" s="279">
        <v>7.4999999999999997E-3</v>
      </c>
      <c r="M399" s="279">
        <v>-1.6999999999999999E-3</v>
      </c>
      <c r="N399" s="279">
        <v>4.8999999999999998E-3</v>
      </c>
      <c r="O399" s="282">
        <v>0.1026</v>
      </c>
      <c r="P399" s="280">
        <v>9.1200000000000003E-2</v>
      </c>
      <c r="Q399" s="280">
        <v>1.1251</v>
      </c>
      <c r="R399" s="281">
        <v>0.2606</v>
      </c>
      <c r="S399" s="279">
        <v>6.9099999999999898E-2</v>
      </c>
      <c r="T399" s="279">
        <v>2.6200000000000001E-2</v>
      </c>
      <c r="U399" s="280">
        <v>0.995</v>
      </c>
      <c r="V399" s="279">
        <v>8.3000000000000001E-3</v>
      </c>
      <c r="W399" s="279">
        <v>-1.1999999999999899E-3</v>
      </c>
      <c r="X399" s="279">
        <v>5.8999999999999903E-3</v>
      </c>
    </row>
    <row r="400" spans="1:24" x14ac:dyDescent="0.25">
      <c r="A400" s="281" t="s">
        <v>4599</v>
      </c>
      <c r="B400" s="281">
        <v>22581228</v>
      </c>
      <c r="C400" s="281" t="s">
        <v>4407</v>
      </c>
      <c r="D400" s="281" t="s">
        <v>4234</v>
      </c>
      <c r="E400" s="282">
        <v>-3.2199999999999999E-2</v>
      </c>
      <c r="F400" s="280">
        <v>4.0099999999999997E-2</v>
      </c>
      <c r="G400" s="280">
        <v>-0.80300000000000005</v>
      </c>
      <c r="H400" s="281">
        <v>0.42199999999999999</v>
      </c>
      <c r="I400" s="279">
        <v>9.8199999999999996E-2</v>
      </c>
      <c r="J400" s="279">
        <v>1.9E-2</v>
      </c>
      <c r="K400" s="280">
        <v>0.99860000000000004</v>
      </c>
      <c r="L400" s="279">
        <v>9.7000000000000003E-3</v>
      </c>
      <c r="M400" s="279">
        <v>-5.0000000000000001E-4</v>
      </c>
      <c r="N400" s="279">
        <v>6.7000000000000002E-3</v>
      </c>
      <c r="O400" s="282">
        <v>3.4200000000000001E-2</v>
      </c>
      <c r="P400" s="280">
        <v>5.19999999999999E-2</v>
      </c>
      <c r="Q400" s="280">
        <v>0.65710000000000002</v>
      </c>
      <c r="R400" s="281">
        <v>0.5111</v>
      </c>
      <c r="S400" s="279">
        <v>9.9199999999999899E-2</v>
      </c>
      <c r="T400" s="279">
        <v>2.0799999999999898E-2</v>
      </c>
      <c r="U400" s="280">
        <v>0.99919999999999898</v>
      </c>
      <c r="V400" s="279">
        <v>1.1900000000000001E-2</v>
      </c>
      <c r="W400" s="279">
        <v>8.9999999999999906E-3</v>
      </c>
      <c r="X400" s="279">
        <v>6.7000000000000002E-3</v>
      </c>
    </row>
    <row r="401" spans="1:24" x14ac:dyDescent="0.25">
      <c r="A401" s="281" t="s">
        <v>4598</v>
      </c>
      <c r="B401" s="281">
        <v>27005778</v>
      </c>
      <c r="C401" s="281" t="s">
        <v>4240</v>
      </c>
      <c r="D401" s="281" t="s">
        <v>4234</v>
      </c>
      <c r="E401" s="282">
        <v>-4.48E-2</v>
      </c>
      <c r="F401" s="280">
        <v>5.6099999999999997E-2</v>
      </c>
      <c r="G401" s="280">
        <v>-0.79849999999999999</v>
      </c>
      <c r="H401" s="281">
        <v>0.42459999999999998</v>
      </c>
      <c r="I401" s="279">
        <v>0.1181</v>
      </c>
      <c r="J401" s="279">
        <v>2.9499999999999998E-2</v>
      </c>
      <c r="K401" s="280">
        <v>1.0091000000000001</v>
      </c>
      <c r="L401" s="279">
        <v>1.9400000000000001E-2</v>
      </c>
      <c r="M401" s="279">
        <v>8.0000000000000002E-3</v>
      </c>
      <c r="N401" s="279">
        <v>6.1000000000000004E-3</v>
      </c>
      <c r="O401" s="282">
        <v>-6.2300000000000001E-2</v>
      </c>
      <c r="P401" s="280">
        <v>7.0000000000000007E-2</v>
      </c>
      <c r="Q401" s="280">
        <v>-0.88980000000000004</v>
      </c>
      <c r="R401" s="281">
        <v>0.37359999999999899</v>
      </c>
      <c r="S401" s="279">
        <v>0.1099</v>
      </c>
      <c r="T401" s="279">
        <v>3.13999999999999E-2</v>
      </c>
      <c r="U401" s="280">
        <v>1.0149999999999899</v>
      </c>
      <c r="V401" s="279">
        <v>2.35E-2</v>
      </c>
      <c r="W401" s="279">
        <v>-2.3999999999999898E-3</v>
      </c>
      <c r="X401" s="279">
        <v>5.7999999999999901E-3</v>
      </c>
    </row>
    <row r="402" spans="1:24" x14ac:dyDescent="0.25">
      <c r="A402" s="281" t="s">
        <v>4597</v>
      </c>
      <c r="B402" s="281"/>
      <c r="C402" s="281" t="s">
        <v>4235</v>
      </c>
      <c r="D402" s="281" t="s">
        <v>4234</v>
      </c>
      <c r="E402" s="282">
        <v>-6.1600000000000002E-2</v>
      </c>
      <c r="F402" s="280">
        <v>7.7399999999999997E-2</v>
      </c>
      <c r="G402" s="280">
        <v>-0.7964</v>
      </c>
      <c r="H402" s="281">
        <v>0.42580000000000001</v>
      </c>
      <c r="I402" s="279">
        <v>1.2500000000000001E-2</v>
      </c>
      <c r="J402" s="279">
        <v>5.1999999999999998E-3</v>
      </c>
      <c r="K402" s="280">
        <v>0.99939999999999996</v>
      </c>
      <c r="L402" s="279">
        <v>5.8999999999999999E-3</v>
      </c>
      <c r="M402" s="279">
        <v>6.1000000000000004E-3</v>
      </c>
      <c r="N402" s="279">
        <v>6.1000000000000004E-3</v>
      </c>
      <c r="O402" s="282">
        <v>0.11070000000000001</v>
      </c>
      <c r="P402" s="280">
        <v>0.1065</v>
      </c>
      <c r="Q402" s="280">
        <v>1.04</v>
      </c>
      <c r="R402" s="281">
        <v>0.29830000000000001</v>
      </c>
      <c r="S402" s="279">
        <v>1.18E-2</v>
      </c>
      <c r="T402" s="279">
        <v>5.4999999999999901E-3</v>
      </c>
      <c r="U402" s="280">
        <v>1.0013000000000001</v>
      </c>
      <c r="V402" s="279">
        <v>6.8999999999999903E-3</v>
      </c>
      <c r="W402" s="279">
        <v>-9.1000000000000004E-3</v>
      </c>
      <c r="X402" s="279">
        <v>5.8999999999999903E-3</v>
      </c>
    </row>
    <row r="403" spans="1:24" x14ac:dyDescent="0.25">
      <c r="A403" s="281" t="s">
        <v>4596</v>
      </c>
      <c r="B403" s="281"/>
      <c r="C403" s="281" t="s">
        <v>4235</v>
      </c>
      <c r="D403" s="281" t="s">
        <v>4234</v>
      </c>
      <c r="E403" s="282">
        <v>2.3400000000000001E-2</v>
      </c>
      <c r="F403" s="280">
        <v>2.9399999999999999E-2</v>
      </c>
      <c r="G403" s="280">
        <v>0.79559999999999997</v>
      </c>
      <c r="H403" s="281">
        <v>0.42630000000000001</v>
      </c>
      <c r="I403" s="279">
        <v>4.2999999999999997E-2</v>
      </c>
      <c r="J403" s="279">
        <v>2.3E-3</v>
      </c>
      <c r="K403" s="280">
        <v>1.0158</v>
      </c>
      <c r="L403" s="279">
        <v>8.5000000000000006E-3</v>
      </c>
      <c r="M403" s="279">
        <v>-1.4800000000000001E-2</v>
      </c>
      <c r="N403" s="279">
        <v>7.1000000000000004E-3</v>
      </c>
      <c r="O403" s="282">
        <v>0.1512</v>
      </c>
      <c r="P403" s="280">
        <v>4.0399999999999901E-2</v>
      </c>
      <c r="Q403" s="280">
        <v>3.7410999999999901</v>
      </c>
      <c r="R403" s="283">
        <v>2.0000000000000001E-4</v>
      </c>
      <c r="S403" s="279">
        <v>4.2000000000000003E-2</v>
      </c>
      <c r="T403" s="279">
        <v>2.3E-3</v>
      </c>
      <c r="U403" s="280">
        <v>1.0189999999999899</v>
      </c>
      <c r="V403" s="279">
        <v>9.2999999999999906E-3</v>
      </c>
      <c r="W403" s="279">
        <v>7.1000000000000004E-3</v>
      </c>
      <c r="X403" s="279">
        <v>7.3000000000000001E-3</v>
      </c>
    </row>
    <row r="404" spans="1:24" x14ac:dyDescent="0.25">
      <c r="A404" s="281" t="s">
        <v>4595</v>
      </c>
      <c r="B404" s="281"/>
      <c r="C404" s="281" t="s">
        <v>4235</v>
      </c>
      <c r="D404" s="281" t="s">
        <v>4234</v>
      </c>
      <c r="E404" s="282">
        <v>4.6399999999999997E-2</v>
      </c>
      <c r="F404" s="280">
        <v>5.8599999999999999E-2</v>
      </c>
      <c r="G404" s="280">
        <v>0.79200000000000004</v>
      </c>
      <c r="H404" s="281">
        <v>0.4284</v>
      </c>
      <c r="I404" s="279">
        <v>0.10059999999999999</v>
      </c>
      <c r="J404" s="279">
        <v>2.5899999999999999E-2</v>
      </c>
      <c r="K404" s="280">
        <v>1.0017</v>
      </c>
      <c r="L404" s="279">
        <v>7.1000000000000004E-3</v>
      </c>
      <c r="M404" s="279">
        <v>1.5E-3</v>
      </c>
      <c r="N404" s="279">
        <v>6.7999999999999996E-3</v>
      </c>
      <c r="O404" s="282">
        <v>-8.4400000000000003E-2</v>
      </c>
      <c r="P404" s="280">
        <v>6.4299999999999899E-2</v>
      </c>
      <c r="Q404" s="280">
        <v>-1.3128</v>
      </c>
      <c r="R404" s="281">
        <v>0.18920000000000001</v>
      </c>
      <c r="S404" s="279">
        <v>0.1002</v>
      </c>
      <c r="T404" s="279">
        <v>2.7099999999999898E-2</v>
      </c>
      <c r="U404" s="280">
        <v>1.0009999999999899</v>
      </c>
      <c r="V404" s="279">
        <v>8.0000000000000002E-3</v>
      </c>
      <c r="W404" s="279">
        <v>-8.99999999999999E-4</v>
      </c>
      <c r="X404" s="279">
        <v>5.5999999999999904E-3</v>
      </c>
    </row>
    <row r="405" spans="1:24" x14ac:dyDescent="0.25">
      <c r="A405" s="281" t="s">
        <v>4594</v>
      </c>
      <c r="B405" s="281">
        <v>27005778</v>
      </c>
      <c r="C405" s="281" t="s">
        <v>4240</v>
      </c>
      <c r="D405" s="281" t="s">
        <v>4234</v>
      </c>
      <c r="E405" s="282">
        <v>5.6599999999999998E-2</v>
      </c>
      <c r="F405" s="280">
        <v>7.1499999999999994E-2</v>
      </c>
      <c r="G405" s="280">
        <v>0.79139999999999999</v>
      </c>
      <c r="H405" s="281">
        <v>0.42870000000000003</v>
      </c>
      <c r="I405" s="279">
        <v>5.3999999999999999E-2</v>
      </c>
      <c r="J405" s="279">
        <v>2.4400000000000002E-2</v>
      </c>
      <c r="K405" s="280">
        <v>0.999</v>
      </c>
      <c r="L405" s="279">
        <v>8.6999999999999994E-3</v>
      </c>
      <c r="M405" s="279">
        <v>2.8E-3</v>
      </c>
      <c r="N405" s="279">
        <v>5.3E-3</v>
      </c>
      <c r="O405" s="282">
        <v>4.7300000000000002E-2</v>
      </c>
      <c r="P405" s="280">
        <v>9.4200000000000006E-2</v>
      </c>
      <c r="Q405" s="280">
        <v>0.502</v>
      </c>
      <c r="R405" s="281">
        <v>0.61560000000000004</v>
      </c>
      <c r="S405" s="279">
        <v>5.4600000000000003E-2</v>
      </c>
      <c r="T405" s="279">
        <v>2.5999999999999902E-2</v>
      </c>
      <c r="U405" s="280">
        <v>1.0007999999999899</v>
      </c>
      <c r="V405" s="279">
        <v>0.01</v>
      </c>
      <c r="W405" s="279">
        <v>2.0999999999999899E-3</v>
      </c>
      <c r="X405" s="279">
        <v>5.8999999999999903E-3</v>
      </c>
    </row>
    <row r="406" spans="1:24" x14ac:dyDescent="0.25">
      <c r="A406" s="281" t="s">
        <v>4593</v>
      </c>
      <c r="B406" s="281"/>
      <c r="C406" s="281" t="s">
        <v>4235</v>
      </c>
      <c r="D406" s="281" t="s">
        <v>4234</v>
      </c>
      <c r="E406" s="282">
        <v>-3.4000000000000002E-2</v>
      </c>
      <c r="F406" s="280">
        <v>4.2900000000000001E-2</v>
      </c>
      <c r="G406" s="280">
        <v>-0.79079999999999995</v>
      </c>
      <c r="H406" s="281">
        <v>0.42899999999999999</v>
      </c>
      <c r="I406" s="279">
        <v>1.15E-2</v>
      </c>
      <c r="J406" s="279">
        <v>1.6000000000000001E-3</v>
      </c>
      <c r="K406" s="280">
        <v>0.99990000000000001</v>
      </c>
      <c r="L406" s="279">
        <v>6.4999999999999997E-3</v>
      </c>
      <c r="M406" s="279">
        <v>8.8000000000000005E-3</v>
      </c>
      <c r="N406" s="279">
        <v>5.8999999999999999E-3</v>
      </c>
      <c r="O406" s="282">
        <v>-4.97999999999999E-2</v>
      </c>
      <c r="P406" s="280">
        <v>5.79E-2</v>
      </c>
      <c r="Q406" s="280">
        <v>-0.86009999999999898</v>
      </c>
      <c r="R406" s="281">
        <v>0.38979999999999898</v>
      </c>
      <c r="S406" s="279">
        <v>1.09E-2</v>
      </c>
      <c r="T406" s="279">
        <v>1.6999999999999899E-3</v>
      </c>
      <c r="U406" s="280">
        <v>1.0024</v>
      </c>
      <c r="V406" s="279">
        <v>7.1000000000000004E-3</v>
      </c>
      <c r="W406" s="279">
        <v>9.7999999999999893E-3</v>
      </c>
      <c r="X406" s="279">
        <v>5.5999999999999904E-3</v>
      </c>
    </row>
    <row r="407" spans="1:24" x14ac:dyDescent="0.25">
      <c r="A407" s="281" t="s">
        <v>4592</v>
      </c>
      <c r="B407" s="281">
        <v>27005778</v>
      </c>
      <c r="C407" s="281" t="s">
        <v>4240</v>
      </c>
      <c r="D407" s="281" t="s">
        <v>4234</v>
      </c>
      <c r="E407" s="282">
        <v>4.58E-2</v>
      </c>
      <c r="F407" s="280">
        <v>5.8000000000000003E-2</v>
      </c>
      <c r="G407" s="280">
        <v>0.78969999999999996</v>
      </c>
      <c r="H407" s="281">
        <v>0.42970000000000003</v>
      </c>
      <c r="I407" s="279">
        <v>0.1326</v>
      </c>
      <c r="J407" s="279">
        <v>3.6999999999999998E-2</v>
      </c>
      <c r="K407" s="280">
        <v>0.99539999999999995</v>
      </c>
      <c r="L407" s="279">
        <v>7.4999999999999997E-3</v>
      </c>
      <c r="M407" s="279">
        <v>-7.9000000000000008E-3</v>
      </c>
      <c r="N407" s="279">
        <v>6.0000000000000001E-3</v>
      </c>
      <c r="O407" s="282">
        <v>9.1399999999999898E-2</v>
      </c>
      <c r="P407" s="280">
        <v>8.6099999999999899E-2</v>
      </c>
      <c r="Q407" s="280">
        <v>1.0612999999999899</v>
      </c>
      <c r="R407" s="281">
        <v>0.28860000000000002</v>
      </c>
      <c r="S407" s="279">
        <v>0.1119</v>
      </c>
      <c r="T407" s="279">
        <v>3.78E-2</v>
      </c>
      <c r="U407" s="280">
        <v>1.0009999999999899</v>
      </c>
      <c r="V407" s="279">
        <v>7.9000000000000008E-3</v>
      </c>
      <c r="W407" s="279">
        <v>1.29999999999999E-3</v>
      </c>
      <c r="X407" s="279">
        <v>5.7999999999999901E-3</v>
      </c>
    </row>
    <row r="408" spans="1:24" x14ac:dyDescent="0.25">
      <c r="A408" s="281" t="s">
        <v>4591</v>
      </c>
      <c r="B408" s="281"/>
      <c r="C408" s="281" t="s">
        <v>4235</v>
      </c>
      <c r="D408" s="281" t="s">
        <v>4234</v>
      </c>
      <c r="E408" s="282">
        <v>-5.04E-2</v>
      </c>
      <c r="F408" s="280">
        <v>6.3799999999999996E-2</v>
      </c>
      <c r="G408" s="280">
        <v>-0.78900000000000003</v>
      </c>
      <c r="H408" s="281">
        <v>0.43009999999999998</v>
      </c>
      <c r="I408" s="279">
        <v>4.1000000000000003E-3</v>
      </c>
      <c r="J408" s="279">
        <v>1.2999999999999999E-3</v>
      </c>
      <c r="K408" s="280">
        <v>0.98250000000000004</v>
      </c>
      <c r="L408" s="279">
        <v>6.7999999999999996E-3</v>
      </c>
      <c r="M408" s="279">
        <v>6.9999999999999999E-4</v>
      </c>
      <c r="N408" s="279">
        <v>5.7999999999999996E-3</v>
      </c>
      <c r="O408" s="282">
        <v>-3.9199999999999902E-2</v>
      </c>
      <c r="P408" s="280">
        <v>8.5900000000000004E-2</v>
      </c>
      <c r="Q408" s="280">
        <v>-0.456699999999999</v>
      </c>
      <c r="R408" s="281">
        <v>0.64790000000000003</v>
      </c>
      <c r="S408" s="279">
        <v>4.1000000000000003E-3</v>
      </c>
      <c r="T408" s="279">
        <v>1.4E-3</v>
      </c>
      <c r="U408" s="280">
        <v>0.9829</v>
      </c>
      <c r="V408" s="279">
        <v>6.8999999999999903E-3</v>
      </c>
      <c r="W408" s="279">
        <v>8.99999999999999E-4</v>
      </c>
      <c r="X408" s="279">
        <v>5.4000000000000003E-3</v>
      </c>
    </row>
    <row r="409" spans="1:24" x14ac:dyDescent="0.25">
      <c r="A409" s="281" t="s">
        <v>4590</v>
      </c>
      <c r="B409" s="281"/>
      <c r="C409" s="281" t="s">
        <v>4235</v>
      </c>
      <c r="D409" s="281" t="s">
        <v>4234</v>
      </c>
      <c r="E409" s="282">
        <v>2.47E-2</v>
      </c>
      <c r="F409" s="280">
        <v>3.1399999999999997E-2</v>
      </c>
      <c r="G409" s="280">
        <v>0.78759999999999997</v>
      </c>
      <c r="H409" s="281">
        <v>0.43090000000000001</v>
      </c>
      <c r="I409" s="279">
        <v>8.77E-2</v>
      </c>
      <c r="J409" s="279">
        <v>6.0000000000000001E-3</v>
      </c>
      <c r="K409" s="280">
        <v>1.0183</v>
      </c>
      <c r="L409" s="279">
        <v>8.6999999999999994E-3</v>
      </c>
      <c r="M409" s="279">
        <v>2.2000000000000001E-3</v>
      </c>
      <c r="N409" s="279">
        <v>6.6E-3</v>
      </c>
      <c r="O409" s="282">
        <v>3.71999999999999E-2</v>
      </c>
      <c r="P409" s="280">
        <v>3.6999999999999901E-2</v>
      </c>
      <c r="Q409" s="280">
        <v>1.0042</v>
      </c>
      <c r="R409" s="281">
        <v>0.31530000000000002</v>
      </c>
      <c r="S409" s="279">
        <v>8.4599999999999898E-2</v>
      </c>
      <c r="T409" s="279">
        <v>6.4000000000000003E-3</v>
      </c>
      <c r="U409" s="280">
        <v>1.0251999999999899</v>
      </c>
      <c r="V409" s="279">
        <v>9.7000000000000003E-3</v>
      </c>
      <c r="W409" s="279">
        <v>-4.79999999999999E-3</v>
      </c>
      <c r="X409" s="279">
        <v>6.4000000000000003E-3</v>
      </c>
    </row>
    <row r="410" spans="1:24" x14ac:dyDescent="0.25">
      <c r="A410" s="281" t="s">
        <v>4589</v>
      </c>
      <c r="B410" s="281"/>
      <c r="C410" s="281" t="s">
        <v>4235</v>
      </c>
      <c r="D410" s="281" t="s">
        <v>4234</v>
      </c>
      <c r="E410" s="282">
        <v>0.13289999999999999</v>
      </c>
      <c r="F410" s="280">
        <v>0.17030000000000001</v>
      </c>
      <c r="G410" s="280">
        <v>0.78029999999999999</v>
      </c>
      <c r="H410" s="281">
        <v>0.43519999999999998</v>
      </c>
      <c r="I410" s="279">
        <v>1E-3</v>
      </c>
      <c r="J410" s="279">
        <v>1.5E-3</v>
      </c>
      <c r="K410" s="280">
        <v>0.99960000000000004</v>
      </c>
      <c r="L410" s="279">
        <v>7.1000000000000004E-3</v>
      </c>
      <c r="M410" s="279">
        <v>8.9999999999999998E-4</v>
      </c>
      <c r="N410" s="279">
        <v>5.3E-3</v>
      </c>
      <c r="O410" s="282">
        <v>0.1525</v>
      </c>
      <c r="P410" s="280">
        <v>0.28339999999999899</v>
      </c>
      <c r="Q410" s="280">
        <v>0.53810000000000002</v>
      </c>
      <c r="R410" s="281">
        <v>0.59050000000000002</v>
      </c>
      <c r="S410" s="279">
        <v>8.0000000000000004E-4</v>
      </c>
      <c r="T410" s="279">
        <v>1.5E-3</v>
      </c>
      <c r="U410" s="280">
        <v>1.0024</v>
      </c>
      <c r="V410" s="279">
        <v>7.4000000000000003E-3</v>
      </c>
      <c r="W410" s="279">
        <v>-1.17E-2</v>
      </c>
      <c r="X410" s="279">
        <v>6.0000000000000001E-3</v>
      </c>
    </row>
    <row r="411" spans="1:24" x14ac:dyDescent="0.25">
      <c r="A411" s="281" t="s">
        <v>4588</v>
      </c>
      <c r="B411" s="281"/>
      <c r="C411" s="281" t="s">
        <v>4235</v>
      </c>
      <c r="D411" s="281" t="s">
        <v>4234</v>
      </c>
      <c r="E411" s="282">
        <v>-4.0800000000000003E-2</v>
      </c>
      <c r="F411" s="280">
        <v>5.2299999999999999E-2</v>
      </c>
      <c r="G411" s="280">
        <v>-0.77990000000000004</v>
      </c>
      <c r="H411" s="281">
        <v>0.4355</v>
      </c>
      <c r="I411" s="279">
        <v>9.9000000000000008E-3</v>
      </c>
      <c r="J411" s="279">
        <v>1.5E-3</v>
      </c>
      <c r="K411" s="280">
        <v>1.0051000000000001</v>
      </c>
      <c r="L411" s="279">
        <v>7.4000000000000003E-3</v>
      </c>
      <c r="M411" s="279">
        <v>-4.1000000000000003E-3</v>
      </c>
      <c r="N411" s="279">
        <v>6.3E-3</v>
      </c>
      <c r="O411" s="282">
        <v>-2.4799999999999899E-2</v>
      </c>
      <c r="P411" s="280">
        <v>6.4299999999999899E-2</v>
      </c>
      <c r="Q411" s="280">
        <v>-0.38629999999999898</v>
      </c>
      <c r="R411" s="281">
        <v>0.69930000000000003</v>
      </c>
      <c r="S411" s="279">
        <v>1.06E-2</v>
      </c>
      <c r="T411" s="279">
        <v>1.6000000000000001E-3</v>
      </c>
      <c r="U411" s="280">
        <v>1.0013000000000001</v>
      </c>
      <c r="V411" s="279">
        <v>7.4000000000000003E-3</v>
      </c>
      <c r="W411" s="279">
        <v>-8.99999999999999E-4</v>
      </c>
      <c r="X411" s="279">
        <v>6.7000000000000002E-3</v>
      </c>
    </row>
    <row r="412" spans="1:24" x14ac:dyDescent="0.25">
      <c r="A412" s="281" t="s">
        <v>4587</v>
      </c>
      <c r="B412" s="281"/>
      <c r="C412" s="281" t="s">
        <v>4235</v>
      </c>
      <c r="D412" s="281" t="s">
        <v>4234</v>
      </c>
      <c r="E412" s="282">
        <v>4.0500000000000001E-2</v>
      </c>
      <c r="F412" s="280">
        <v>5.1900000000000002E-2</v>
      </c>
      <c r="G412" s="280">
        <v>0.77949999999999997</v>
      </c>
      <c r="H412" s="281">
        <v>0.43569999999999998</v>
      </c>
      <c r="I412" s="279">
        <v>7.1000000000000004E-3</v>
      </c>
      <c r="J412" s="279">
        <v>1.5E-3</v>
      </c>
      <c r="K412" s="280">
        <v>1.0254000000000001</v>
      </c>
      <c r="L412" s="279">
        <v>6.4000000000000003E-3</v>
      </c>
      <c r="M412" s="279">
        <v>2.5000000000000001E-3</v>
      </c>
      <c r="N412" s="279">
        <v>5.8999999999999999E-3</v>
      </c>
      <c r="O412" s="282">
        <v>-4.9000000000000002E-2</v>
      </c>
      <c r="P412" s="280">
        <v>6.4799999999999899E-2</v>
      </c>
      <c r="Q412" s="280">
        <v>-0.75590000000000002</v>
      </c>
      <c r="R412" s="281">
        <v>0.44969999999999899</v>
      </c>
      <c r="S412" s="279">
        <v>6.7999999999999901E-3</v>
      </c>
      <c r="T412" s="279">
        <v>1.6000000000000001E-3</v>
      </c>
      <c r="U412" s="280">
        <v>1.0286</v>
      </c>
      <c r="V412" s="279">
        <v>7.3000000000000001E-3</v>
      </c>
      <c r="W412" s="279">
        <v>5.3E-3</v>
      </c>
      <c r="X412" s="279">
        <v>5.8999999999999903E-3</v>
      </c>
    </row>
    <row r="413" spans="1:24" x14ac:dyDescent="0.25">
      <c r="A413" s="281" t="s">
        <v>4586</v>
      </c>
      <c r="B413" s="281"/>
      <c r="C413" s="281" t="s">
        <v>4235</v>
      </c>
      <c r="D413" s="281" t="s">
        <v>4234</v>
      </c>
      <c r="E413" s="282">
        <v>-3.8399999999999997E-2</v>
      </c>
      <c r="F413" s="280">
        <v>4.9700000000000001E-2</v>
      </c>
      <c r="G413" s="280">
        <v>-0.77159999999999995</v>
      </c>
      <c r="H413" s="281">
        <v>0.44040000000000001</v>
      </c>
      <c r="I413" s="279">
        <v>9.2999999999999992E-3</v>
      </c>
      <c r="J413" s="279">
        <v>1.6999999999999999E-3</v>
      </c>
      <c r="K413" s="280">
        <v>1.0019</v>
      </c>
      <c r="L413" s="279">
        <v>7.1999999999999998E-3</v>
      </c>
      <c r="M413" s="279">
        <v>1E-4</v>
      </c>
      <c r="N413" s="279">
        <v>5.8999999999999999E-3</v>
      </c>
      <c r="O413" s="282">
        <v>6.9500000000000006E-2</v>
      </c>
      <c r="P413" s="280">
        <v>6.0900000000000003E-2</v>
      </c>
      <c r="Q413" s="280">
        <v>1.1408</v>
      </c>
      <c r="R413" s="281">
        <v>0.254</v>
      </c>
      <c r="S413" s="279">
        <v>9.4000000000000004E-3</v>
      </c>
      <c r="T413" s="279">
        <v>1.6999999999999899E-3</v>
      </c>
      <c r="U413" s="280">
        <v>1.0028999999999899</v>
      </c>
      <c r="V413" s="279">
        <v>8.0000000000000002E-3</v>
      </c>
      <c r="W413" s="279">
        <v>2E-3</v>
      </c>
      <c r="X413" s="279">
        <v>6.3E-3</v>
      </c>
    </row>
    <row r="414" spans="1:24" x14ac:dyDescent="0.25">
      <c r="A414" s="281" t="s">
        <v>4585</v>
      </c>
      <c r="B414" s="281"/>
      <c r="C414" s="281" t="s">
        <v>4235</v>
      </c>
      <c r="D414" s="281" t="s">
        <v>4234</v>
      </c>
      <c r="E414" s="282">
        <v>-2.9700000000000001E-2</v>
      </c>
      <c r="F414" s="280">
        <v>3.8800000000000001E-2</v>
      </c>
      <c r="G414" s="280">
        <v>-0.76619999999999999</v>
      </c>
      <c r="H414" s="281">
        <v>0.44350000000000001</v>
      </c>
      <c r="I414" s="279">
        <v>1.4200000000000001E-2</v>
      </c>
      <c r="J414" s="279">
        <v>1.6999999999999999E-3</v>
      </c>
      <c r="K414" s="280">
        <v>1.0109999999999999</v>
      </c>
      <c r="L414" s="279">
        <v>6.8999999999999999E-3</v>
      </c>
      <c r="M414" s="279">
        <v>1.4E-3</v>
      </c>
      <c r="N414" s="279">
        <v>5.8999999999999999E-3</v>
      </c>
      <c r="O414" s="282">
        <v>7.8100000000000003E-2</v>
      </c>
      <c r="P414" s="280">
        <v>5.0599999999999902E-2</v>
      </c>
      <c r="Q414" s="280">
        <v>1.5425</v>
      </c>
      <c r="R414" s="281">
        <v>0.1229</v>
      </c>
      <c r="S414" s="279">
        <v>1.35E-2</v>
      </c>
      <c r="T414" s="279">
        <v>1.6999999999999899E-3</v>
      </c>
      <c r="U414" s="280">
        <v>1.0154000000000001</v>
      </c>
      <c r="V414" s="279">
        <v>7.9000000000000008E-3</v>
      </c>
      <c r="W414" s="279">
        <v>-3.8999999999999898E-3</v>
      </c>
      <c r="X414" s="279">
        <v>6.0000000000000001E-3</v>
      </c>
    </row>
    <row r="415" spans="1:24" x14ac:dyDescent="0.25">
      <c r="A415" s="281" t="s">
        <v>4584</v>
      </c>
      <c r="B415" s="281"/>
      <c r="C415" s="281" t="s">
        <v>4235</v>
      </c>
      <c r="D415" s="281" t="s">
        <v>4234</v>
      </c>
      <c r="E415" s="282">
        <v>-6.1800000000000001E-2</v>
      </c>
      <c r="F415" s="280">
        <v>8.1299999999999997E-2</v>
      </c>
      <c r="G415" s="280">
        <v>-0.76060000000000005</v>
      </c>
      <c r="H415" s="281">
        <v>0.44690000000000002</v>
      </c>
      <c r="I415" s="279">
        <v>4.3E-3</v>
      </c>
      <c r="J415" s="279">
        <v>1.5E-3</v>
      </c>
      <c r="K415" s="280">
        <v>1.0036</v>
      </c>
      <c r="L415" s="279">
        <v>6.7999999999999996E-3</v>
      </c>
      <c r="M415" s="279">
        <v>-4.8999999999999998E-3</v>
      </c>
      <c r="N415" s="279">
        <v>6.3E-3</v>
      </c>
      <c r="O415" s="282">
        <v>-0.2555</v>
      </c>
      <c r="P415" s="280">
        <v>0.123</v>
      </c>
      <c r="Q415" s="280">
        <v>-2.0773999999999901</v>
      </c>
      <c r="R415" s="283">
        <v>3.78E-2</v>
      </c>
      <c r="S415" s="279">
        <v>4.0000000000000001E-3</v>
      </c>
      <c r="T415" s="279">
        <v>1.6999999999999899E-3</v>
      </c>
      <c r="U415" s="280">
        <v>1.0036</v>
      </c>
      <c r="V415" s="279">
        <v>7.9000000000000008E-3</v>
      </c>
      <c r="W415" s="279">
        <v>1.47E-2</v>
      </c>
      <c r="X415" s="279">
        <v>6.6E-3</v>
      </c>
    </row>
    <row r="416" spans="1:24" x14ac:dyDescent="0.25">
      <c r="A416" s="281" t="s">
        <v>4583</v>
      </c>
      <c r="B416" s="281">
        <v>25607358</v>
      </c>
      <c r="C416" s="281" t="s">
        <v>4354</v>
      </c>
      <c r="D416" s="281" t="s">
        <v>4234</v>
      </c>
      <c r="E416" s="282">
        <v>-4.6300000000000001E-2</v>
      </c>
      <c r="F416" s="280">
        <v>6.1100000000000002E-2</v>
      </c>
      <c r="G416" s="280">
        <v>-0.75719999999999998</v>
      </c>
      <c r="H416" s="281">
        <v>0.44890000000000002</v>
      </c>
      <c r="I416" s="279">
        <v>0.14019999999999999</v>
      </c>
      <c r="J416" s="279">
        <v>3.9199999999999999E-2</v>
      </c>
      <c r="K416" s="280">
        <v>0.98780000000000001</v>
      </c>
      <c r="L416" s="279">
        <v>6.4999999999999997E-3</v>
      </c>
      <c r="M416" s="279">
        <v>3.5999999999999999E-3</v>
      </c>
      <c r="N416" s="279">
        <v>5.7000000000000002E-3</v>
      </c>
      <c r="O416" s="282">
        <v>5.3699999999999901E-2</v>
      </c>
      <c r="P416" s="280">
        <v>8.5000000000000006E-2</v>
      </c>
      <c r="Q416" s="280">
        <v>0.63200000000000001</v>
      </c>
      <c r="R416" s="281">
        <v>0.52739999999999898</v>
      </c>
      <c r="S416" s="279">
        <v>0.1353</v>
      </c>
      <c r="T416" s="279">
        <v>4.1000000000000002E-2</v>
      </c>
      <c r="U416" s="280">
        <v>0.98770000000000002</v>
      </c>
      <c r="V416" s="279">
        <v>7.1000000000000004E-3</v>
      </c>
      <c r="W416" s="279">
        <v>-1.6999999999999899E-3</v>
      </c>
      <c r="X416" s="279">
        <v>6.1000000000000004E-3</v>
      </c>
    </row>
    <row r="417" spans="1:24" x14ac:dyDescent="0.25">
      <c r="A417" s="281" t="s">
        <v>4582</v>
      </c>
      <c r="B417" s="281">
        <v>27005778</v>
      </c>
      <c r="C417" s="281" t="s">
        <v>4240</v>
      </c>
      <c r="D417" s="281" t="s">
        <v>4234</v>
      </c>
      <c r="E417" s="282">
        <v>-4.36E-2</v>
      </c>
      <c r="F417" s="280">
        <v>5.7799999999999997E-2</v>
      </c>
      <c r="G417" s="280">
        <v>-0.754</v>
      </c>
      <c r="H417" s="281">
        <v>0.45090000000000002</v>
      </c>
      <c r="I417" s="279">
        <v>0.1023</v>
      </c>
      <c r="J417" s="279">
        <v>2.8199999999999999E-2</v>
      </c>
      <c r="K417" s="280">
        <v>1.0102</v>
      </c>
      <c r="L417" s="279">
        <v>1.44E-2</v>
      </c>
      <c r="M417" s="279">
        <v>1.04E-2</v>
      </c>
      <c r="N417" s="279">
        <v>6.1999999999999998E-3</v>
      </c>
      <c r="O417" s="282">
        <v>-5.28E-2</v>
      </c>
      <c r="P417" s="280">
        <v>7.0199999999999901E-2</v>
      </c>
      <c r="Q417" s="280">
        <v>-0.75180000000000002</v>
      </c>
      <c r="R417" s="281">
        <v>0.45219999999999899</v>
      </c>
      <c r="S417" s="279">
        <v>9.3799999999999897E-2</v>
      </c>
      <c r="T417" s="279">
        <v>2.92E-2</v>
      </c>
      <c r="U417" s="280">
        <v>1.0165</v>
      </c>
      <c r="V417" s="279">
        <v>1.7000000000000001E-2</v>
      </c>
      <c r="W417" s="279">
        <v>-1E-3</v>
      </c>
      <c r="X417" s="279">
        <v>5.5999999999999904E-3</v>
      </c>
    </row>
    <row r="418" spans="1:24" x14ac:dyDescent="0.25">
      <c r="A418" s="281" t="s">
        <v>4581</v>
      </c>
      <c r="B418" s="281">
        <v>27015805</v>
      </c>
      <c r="C418" s="281" t="s">
        <v>4381</v>
      </c>
      <c r="D418" s="281" t="s">
        <v>4234</v>
      </c>
      <c r="E418" s="282">
        <v>-4.36E-2</v>
      </c>
      <c r="F418" s="280">
        <v>5.8099999999999999E-2</v>
      </c>
      <c r="G418" s="280">
        <v>-0.75039999999999996</v>
      </c>
      <c r="H418" s="281">
        <v>0.45300000000000001</v>
      </c>
      <c r="I418" s="279">
        <v>2.98E-2</v>
      </c>
      <c r="J418" s="279">
        <v>6.8999999999999999E-3</v>
      </c>
      <c r="K418" s="280">
        <v>1.0145999999999999</v>
      </c>
      <c r="L418" s="279">
        <v>6.4000000000000003E-3</v>
      </c>
      <c r="M418" s="279">
        <v>1.17E-2</v>
      </c>
      <c r="N418" s="279">
        <v>5.3E-3</v>
      </c>
      <c r="O418" s="282">
        <v>1.32E-2</v>
      </c>
      <c r="P418" s="280">
        <v>6.8000000000000005E-2</v>
      </c>
      <c r="Q418" s="280">
        <v>0.1946</v>
      </c>
      <c r="R418" s="281">
        <v>0.84570000000000001</v>
      </c>
      <c r="S418" s="279">
        <v>3.0499999999999899E-2</v>
      </c>
      <c r="T418" s="279">
        <v>7.3000000000000001E-3</v>
      </c>
      <c r="U418" s="280">
        <v>1.0157</v>
      </c>
      <c r="V418" s="279">
        <v>7.1000000000000004E-3</v>
      </c>
      <c r="W418" s="279">
        <v>7.6E-3</v>
      </c>
      <c r="X418" s="279">
        <v>5.3E-3</v>
      </c>
    </row>
    <row r="419" spans="1:24" x14ac:dyDescent="0.25">
      <c r="A419" s="281" t="s">
        <v>4580</v>
      </c>
      <c r="B419" s="281"/>
      <c r="C419" s="281" t="s">
        <v>4235</v>
      </c>
      <c r="D419" s="281" t="s">
        <v>4234</v>
      </c>
      <c r="E419" s="282">
        <v>-2.58E-2</v>
      </c>
      <c r="F419" s="280">
        <v>3.4500000000000003E-2</v>
      </c>
      <c r="G419" s="280">
        <v>-0.74819999999999998</v>
      </c>
      <c r="H419" s="281">
        <v>0.45440000000000003</v>
      </c>
      <c r="I419" s="279">
        <v>5.6399999999999999E-2</v>
      </c>
      <c r="J419" s="279">
        <v>1.41E-2</v>
      </c>
      <c r="K419" s="280">
        <v>1.0188999999999999</v>
      </c>
      <c r="L419" s="279">
        <v>1.9599999999999999E-2</v>
      </c>
      <c r="M419" s="279">
        <v>-4.7999999999999996E-3</v>
      </c>
      <c r="N419" s="279">
        <v>6.1000000000000004E-3</v>
      </c>
      <c r="O419" s="282">
        <v>2.1700000000000001E-2</v>
      </c>
      <c r="P419" s="280">
        <v>3.7900000000000003E-2</v>
      </c>
      <c r="Q419" s="280">
        <v>0.57430000000000003</v>
      </c>
      <c r="R419" s="281">
        <v>0.56579999999999897</v>
      </c>
      <c r="S419" s="279">
        <v>5.5899999999999901E-2</v>
      </c>
      <c r="T419" s="279">
        <v>1.5900000000000001E-2</v>
      </c>
      <c r="U419" s="280">
        <v>1.0178</v>
      </c>
      <c r="V419" s="279">
        <v>2.4199999999999899E-2</v>
      </c>
      <c r="W419" s="279">
        <v>4.1999999999999902E-3</v>
      </c>
      <c r="X419" s="279">
        <v>6.3E-3</v>
      </c>
    </row>
    <row r="420" spans="1:24" x14ac:dyDescent="0.25">
      <c r="A420" s="281" t="s">
        <v>4579</v>
      </c>
      <c r="B420" s="281"/>
      <c r="C420" s="281" t="s">
        <v>4235</v>
      </c>
      <c r="D420" s="281" t="s">
        <v>4234</v>
      </c>
      <c r="E420" s="282">
        <v>-1.9300000000000001E-2</v>
      </c>
      <c r="F420" s="280">
        <v>2.58E-2</v>
      </c>
      <c r="G420" s="280">
        <v>-0.747</v>
      </c>
      <c r="H420" s="281">
        <v>0.45500000000000002</v>
      </c>
      <c r="I420" s="279">
        <v>6.0199999999999997E-2</v>
      </c>
      <c r="J420" s="279">
        <v>2.8999999999999998E-3</v>
      </c>
      <c r="K420" s="280">
        <v>1.0239</v>
      </c>
      <c r="L420" s="279">
        <v>9.4000000000000004E-3</v>
      </c>
      <c r="M420" s="279">
        <v>-3.2000000000000002E-3</v>
      </c>
      <c r="N420" s="279">
        <v>7.4000000000000003E-3</v>
      </c>
      <c r="O420" s="282">
        <v>-4.9599999999999901E-2</v>
      </c>
      <c r="P420" s="280">
        <v>3.04E-2</v>
      </c>
      <c r="Q420" s="280">
        <v>-1.6334</v>
      </c>
      <c r="R420" s="281">
        <v>0.1024</v>
      </c>
      <c r="S420" s="279">
        <v>5.9400000000000001E-2</v>
      </c>
      <c r="T420" s="279">
        <v>3.0000000000000001E-3</v>
      </c>
      <c r="U420" s="280">
        <v>1.0276000000000001</v>
      </c>
      <c r="V420" s="279">
        <v>1.04E-2</v>
      </c>
      <c r="W420" s="279">
        <v>-2.3999999999999898E-3</v>
      </c>
      <c r="X420" s="279">
        <v>6.4999999999999902E-3</v>
      </c>
    </row>
    <row r="421" spans="1:24" x14ac:dyDescent="0.25">
      <c r="A421" s="281" t="s">
        <v>4578</v>
      </c>
      <c r="B421" s="281"/>
      <c r="C421" s="281" t="s">
        <v>4235</v>
      </c>
      <c r="D421" s="281" t="s">
        <v>4234</v>
      </c>
      <c r="E421" s="282">
        <v>5.74E-2</v>
      </c>
      <c r="F421" s="280">
        <v>7.7200000000000005E-2</v>
      </c>
      <c r="G421" s="280">
        <v>0.74299999999999999</v>
      </c>
      <c r="H421" s="281">
        <v>0.45750000000000002</v>
      </c>
      <c r="I421" s="279">
        <v>3.5000000000000001E-3</v>
      </c>
      <c r="J421" s="279">
        <v>1.4E-3</v>
      </c>
      <c r="K421" s="280">
        <v>1.012</v>
      </c>
      <c r="L421" s="279">
        <v>6.8999999999999999E-3</v>
      </c>
      <c r="M421" s="279">
        <v>-1.21E-2</v>
      </c>
      <c r="N421" s="279">
        <v>5.7999999999999996E-3</v>
      </c>
      <c r="O421" s="282">
        <v>5.8200000000000002E-2</v>
      </c>
      <c r="P421" s="280">
        <v>9.5600000000000004E-2</v>
      </c>
      <c r="Q421" s="280">
        <v>0.60880000000000001</v>
      </c>
      <c r="R421" s="281">
        <v>0.54259999999999897</v>
      </c>
      <c r="S421" s="279">
        <v>3.5000000000000001E-3</v>
      </c>
      <c r="T421" s="279">
        <v>1.5E-3</v>
      </c>
      <c r="U421" s="280">
        <v>1.0114000000000001</v>
      </c>
      <c r="V421" s="279">
        <v>7.9000000000000008E-3</v>
      </c>
      <c r="W421" s="279">
        <v>-3.0000000000000001E-3</v>
      </c>
      <c r="X421" s="279">
        <v>6.1999999999999902E-3</v>
      </c>
    </row>
    <row r="422" spans="1:24" x14ac:dyDescent="0.25">
      <c r="A422" s="281" t="s">
        <v>4577</v>
      </c>
      <c r="B422" s="281"/>
      <c r="C422" s="281" t="s">
        <v>4235</v>
      </c>
      <c r="D422" s="281" t="s">
        <v>4234</v>
      </c>
      <c r="E422" s="282">
        <v>-1.61E-2</v>
      </c>
      <c r="F422" s="280">
        <v>2.18E-2</v>
      </c>
      <c r="G422" s="280">
        <v>-0.74150000000000005</v>
      </c>
      <c r="H422" s="281">
        <v>0.45839999999999997</v>
      </c>
      <c r="I422" s="279">
        <v>0.1103</v>
      </c>
      <c r="J422" s="279">
        <v>5.3E-3</v>
      </c>
      <c r="K422" s="280">
        <v>1.0586</v>
      </c>
      <c r="L422" s="279">
        <v>9.1999999999999998E-3</v>
      </c>
      <c r="M422" s="279">
        <v>-5.7000000000000002E-3</v>
      </c>
      <c r="N422" s="279">
        <v>6.4999999999999997E-3</v>
      </c>
      <c r="O422" s="282">
        <v>0.10199999999999899</v>
      </c>
      <c r="P422" s="280">
        <v>2.75E-2</v>
      </c>
      <c r="Q422" s="280">
        <v>3.7086999999999901</v>
      </c>
      <c r="R422" s="283">
        <v>2.0000000000000001E-4</v>
      </c>
      <c r="S422" s="279">
        <v>0.1114</v>
      </c>
      <c r="T422" s="279">
        <v>5.5999999999999904E-3</v>
      </c>
      <c r="U422" s="280">
        <v>1.0563</v>
      </c>
      <c r="V422" s="279">
        <v>1.09999999999999E-2</v>
      </c>
      <c r="W422" s="279">
        <v>5.0000000000000001E-4</v>
      </c>
      <c r="X422" s="279">
        <v>6.4999999999999902E-3</v>
      </c>
    </row>
    <row r="423" spans="1:24" x14ac:dyDescent="0.25">
      <c r="A423" s="281" t="s">
        <v>4576</v>
      </c>
      <c r="B423" s="281"/>
      <c r="C423" s="281" t="s">
        <v>4235</v>
      </c>
      <c r="D423" s="281" t="s">
        <v>4234</v>
      </c>
      <c r="E423" s="282">
        <v>1.7100000000000001E-2</v>
      </c>
      <c r="F423" s="280">
        <v>2.3099999999999999E-2</v>
      </c>
      <c r="G423" s="280">
        <v>0.74029999999999996</v>
      </c>
      <c r="H423" s="281">
        <v>0.45910000000000001</v>
      </c>
      <c r="I423" s="279">
        <v>0.12189999999999999</v>
      </c>
      <c r="J423" s="279">
        <v>7.7999999999999996E-3</v>
      </c>
      <c r="K423" s="280">
        <v>1.0498000000000001</v>
      </c>
      <c r="L423" s="279">
        <v>1.54E-2</v>
      </c>
      <c r="M423" s="279">
        <v>-2.7000000000000001E-3</v>
      </c>
      <c r="N423" s="279">
        <v>6.6E-3</v>
      </c>
      <c r="O423" s="282">
        <v>-4.5900000000000003E-2</v>
      </c>
      <c r="P423" s="280">
        <v>3.04E-2</v>
      </c>
      <c r="Q423" s="280">
        <v>-1.5098</v>
      </c>
      <c r="R423" s="281">
        <v>0.131099999999999</v>
      </c>
      <c r="S423" s="279">
        <v>0.1245</v>
      </c>
      <c r="T423" s="279">
        <v>8.0000000000000002E-3</v>
      </c>
      <c r="U423" s="280">
        <v>1.0427</v>
      </c>
      <c r="V423" s="279">
        <v>1.61E-2</v>
      </c>
      <c r="W423" s="279">
        <v>5.0000000000000001E-4</v>
      </c>
      <c r="X423" s="279">
        <v>6.4000000000000003E-3</v>
      </c>
    </row>
    <row r="424" spans="1:24" x14ac:dyDescent="0.25">
      <c r="A424" s="281" t="s">
        <v>4575</v>
      </c>
      <c r="B424" s="281"/>
      <c r="C424" s="281" t="s">
        <v>4235</v>
      </c>
      <c r="D424" s="281" t="s">
        <v>4234</v>
      </c>
      <c r="E424" s="282">
        <v>-6.0999999999999999E-2</v>
      </c>
      <c r="F424" s="280">
        <v>8.2699999999999996E-2</v>
      </c>
      <c r="G424" s="280">
        <v>-0.73760000000000003</v>
      </c>
      <c r="H424" s="281">
        <v>0.4607</v>
      </c>
      <c r="I424" s="279">
        <v>3.0999999999999999E-3</v>
      </c>
      <c r="J424" s="279">
        <v>1.5E-3</v>
      </c>
      <c r="K424" s="280">
        <v>1.0088999999999999</v>
      </c>
      <c r="L424" s="279">
        <v>6.4999999999999997E-3</v>
      </c>
      <c r="M424" s="279">
        <v>9.1999999999999998E-3</v>
      </c>
      <c r="N424" s="279">
        <v>5.7999999999999996E-3</v>
      </c>
      <c r="O424" s="282">
        <v>5.2200000000000003E-2</v>
      </c>
      <c r="P424" s="280">
        <v>0.1071</v>
      </c>
      <c r="Q424" s="280">
        <v>0.48770000000000002</v>
      </c>
      <c r="R424" s="281">
        <v>0.62570000000000003</v>
      </c>
      <c r="S424" s="279">
        <v>2.5999999999999899E-3</v>
      </c>
      <c r="T424" s="279">
        <v>1.6000000000000001E-3</v>
      </c>
      <c r="U424" s="280">
        <v>1.0134000000000001</v>
      </c>
      <c r="V424" s="279">
        <v>7.9000000000000008E-3</v>
      </c>
      <c r="W424" s="279">
        <v>-3.8E-3</v>
      </c>
      <c r="X424" s="279">
        <v>5.4999999999999901E-3</v>
      </c>
    </row>
    <row r="425" spans="1:24" x14ac:dyDescent="0.25">
      <c r="A425" s="281" t="s">
        <v>4574</v>
      </c>
      <c r="B425" s="281"/>
      <c r="C425" s="281" t="s">
        <v>4235</v>
      </c>
      <c r="D425" s="281" t="s">
        <v>4234</v>
      </c>
      <c r="E425" s="282">
        <v>-1.8499999999999999E-2</v>
      </c>
      <c r="F425" s="280">
        <v>2.52E-2</v>
      </c>
      <c r="G425" s="280">
        <v>-0.73499999999999999</v>
      </c>
      <c r="H425" s="281">
        <v>0.46229999999999999</v>
      </c>
      <c r="I425" s="279">
        <v>4.99E-2</v>
      </c>
      <c r="J425" s="279">
        <v>2.3999999999999998E-3</v>
      </c>
      <c r="K425" s="280">
        <v>1.0276000000000001</v>
      </c>
      <c r="L425" s="279">
        <v>8.6E-3</v>
      </c>
      <c r="M425" s="279">
        <v>-3.0000000000000001E-3</v>
      </c>
      <c r="N425" s="279">
        <v>6.3E-3</v>
      </c>
      <c r="O425" s="282">
        <v>-1.8200000000000001E-2</v>
      </c>
      <c r="P425" s="280">
        <v>2.9600000000000001E-2</v>
      </c>
      <c r="Q425" s="280">
        <v>-0.61470000000000002</v>
      </c>
      <c r="R425" s="281">
        <v>0.53869999999999896</v>
      </c>
      <c r="S425" s="279">
        <v>0.05</v>
      </c>
      <c r="T425" s="279">
        <v>2.5999999999999899E-3</v>
      </c>
      <c r="U425" s="280">
        <v>1.028</v>
      </c>
      <c r="V425" s="279">
        <v>9.5999999999999905E-3</v>
      </c>
      <c r="W425" s="279">
        <v>7.7999999999999901E-3</v>
      </c>
      <c r="X425" s="279">
        <v>6.1000000000000004E-3</v>
      </c>
    </row>
    <row r="426" spans="1:24" x14ac:dyDescent="0.25">
      <c r="A426" s="281" t="s">
        <v>4573</v>
      </c>
      <c r="B426" s="281"/>
      <c r="C426" s="281" t="s">
        <v>4235</v>
      </c>
      <c r="D426" s="281" t="s">
        <v>4234</v>
      </c>
      <c r="E426" s="282">
        <v>2.4899999999999999E-2</v>
      </c>
      <c r="F426" s="280">
        <v>3.4099999999999998E-2</v>
      </c>
      <c r="G426" s="280">
        <v>0.72919999999999996</v>
      </c>
      <c r="H426" s="281">
        <v>0.46589999999999998</v>
      </c>
      <c r="I426" s="279">
        <v>5.7799999999999997E-2</v>
      </c>
      <c r="J426" s="279">
        <v>5.1000000000000004E-3</v>
      </c>
      <c r="K426" s="280">
        <v>1.0042</v>
      </c>
      <c r="L426" s="279">
        <v>7.4999999999999997E-3</v>
      </c>
      <c r="M426" s="279">
        <v>2.0000000000000001E-4</v>
      </c>
      <c r="N426" s="279">
        <v>5.7000000000000002E-3</v>
      </c>
      <c r="O426" s="282">
        <v>-8.3000000000000001E-3</v>
      </c>
      <c r="P426" s="280">
        <v>4.3900000000000002E-2</v>
      </c>
      <c r="Q426" s="280">
        <v>-0.18940000000000001</v>
      </c>
      <c r="R426" s="281">
        <v>0.8498</v>
      </c>
      <c r="S426" s="279">
        <v>5.55999999999999E-2</v>
      </c>
      <c r="T426" s="279">
        <v>5.4999999999999901E-3</v>
      </c>
      <c r="U426" s="280">
        <v>1.0095000000000001</v>
      </c>
      <c r="V426" s="279">
        <v>8.3999999999999908E-3</v>
      </c>
      <c r="W426" s="279">
        <v>-8.0000000000000004E-4</v>
      </c>
      <c r="X426" s="279">
        <v>5.5999999999999904E-3</v>
      </c>
    </row>
    <row r="427" spans="1:24" x14ac:dyDescent="0.25">
      <c r="A427" s="281" t="s">
        <v>4572</v>
      </c>
      <c r="B427" s="281">
        <v>27005778</v>
      </c>
      <c r="C427" s="281" t="s">
        <v>4240</v>
      </c>
      <c r="D427" s="281" t="s">
        <v>4234</v>
      </c>
      <c r="E427" s="282">
        <v>-4.9500000000000002E-2</v>
      </c>
      <c r="F427" s="280">
        <v>6.88E-2</v>
      </c>
      <c r="G427" s="280">
        <v>-0.72030000000000005</v>
      </c>
      <c r="H427" s="281">
        <v>0.4713</v>
      </c>
      <c r="I427" s="279">
        <v>9.9900000000000003E-2</v>
      </c>
      <c r="J427" s="279">
        <v>3.5200000000000002E-2</v>
      </c>
      <c r="K427" s="280">
        <v>0.98319999999999996</v>
      </c>
      <c r="L427" s="279">
        <v>6.7999999999999996E-3</v>
      </c>
      <c r="M427" s="279">
        <v>5.9999999999999995E-4</v>
      </c>
      <c r="N427" s="279">
        <v>5.4999999999999997E-3</v>
      </c>
      <c r="O427" s="282">
        <v>0.1089</v>
      </c>
      <c r="P427" s="280">
        <v>8.0600000000000005E-2</v>
      </c>
      <c r="Q427" s="280">
        <v>1.351</v>
      </c>
      <c r="R427" s="281">
        <v>0.1767</v>
      </c>
      <c r="S427" s="279">
        <v>0.1145</v>
      </c>
      <c r="T427" s="279">
        <v>3.7499999999999901E-2</v>
      </c>
      <c r="U427" s="280">
        <v>0.9768</v>
      </c>
      <c r="V427" s="279">
        <v>7.7999999999999901E-3</v>
      </c>
      <c r="W427" s="279">
        <v>-6.3E-3</v>
      </c>
      <c r="X427" s="279">
        <v>5.7000000000000002E-3</v>
      </c>
    </row>
    <row r="428" spans="1:24" x14ac:dyDescent="0.25">
      <c r="A428" s="281" t="s">
        <v>4571</v>
      </c>
      <c r="B428" s="281"/>
      <c r="C428" s="281" t="s">
        <v>4235</v>
      </c>
      <c r="D428" s="281" t="s">
        <v>4234</v>
      </c>
      <c r="E428" s="282">
        <v>1.6E-2</v>
      </c>
      <c r="F428" s="280">
        <v>2.2200000000000001E-2</v>
      </c>
      <c r="G428" s="280">
        <v>0.71970000000000001</v>
      </c>
      <c r="H428" s="281">
        <v>0.47170000000000001</v>
      </c>
      <c r="I428" s="279">
        <v>7.8100000000000003E-2</v>
      </c>
      <c r="J428" s="279">
        <v>3.0000000000000001E-3</v>
      </c>
      <c r="K428" s="280">
        <v>1.0278</v>
      </c>
      <c r="L428" s="279">
        <v>1.04E-2</v>
      </c>
      <c r="M428" s="279">
        <v>3.2000000000000002E-3</v>
      </c>
      <c r="N428" s="279">
        <v>6.7999999999999996E-3</v>
      </c>
      <c r="O428" s="282">
        <v>1.2999999999999901E-2</v>
      </c>
      <c r="P428" s="280">
        <v>2.64E-2</v>
      </c>
      <c r="Q428" s="280">
        <v>0.49149999999999899</v>
      </c>
      <c r="R428" s="281">
        <v>0.62309999999999899</v>
      </c>
      <c r="S428" s="279">
        <v>8.0500000000000002E-2</v>
      </c>
      <c r="T428" s="279">
        <v>3.2000000000000002E-3</v>
      </c>
      <c r="U428" s="280">
        <v>1.0143</v>
      </c>
      <c r="V428" s="279">
        <v>1.15999999999999E-2</v>
      </c>
      <c r="W428" s="279">
        <v>-1E-3</v>
      </c>
      <c r="X428" s="279">
        <v>7.1999999999999903E-3</v>
      </c>
    </row>
    <row r="429" spans="1:24" x14ac:dyDescent="0.25">
      <c r="A429" s="281" t="s">
        <v>4570</v>
      </c>
      <c r="B429" s="281"/>
      <c r="C429" s="281" t="s">
        <v>4235</v>
      </c>
      <c r="D429" s="281" t="s">
        <v>4234</v>
      </c>
      <c r="E429" s="282">
        <v>-4.9799999999999997E-2</v>
      </c>
      <c r="F429" s="280">
        <v>6.9800000000000001E-2</v>
      </c>
      <c r="G429" s="280">
        <v>-0.71379999999999999</v>
      </c>
      <c r="H429" s="281">
        <v>0.4753</v>
      </c>
      <c r="I429" s="279">
        <v>6.0000000000000001E-3</v>
      </c>
      <c r="J429" s="279">
        <v>1.6999999999999999E-3</v>
      </c>
      <c r="K429" s="280">
        <v>1.0102</v>
      </c>
      <c r="L429" s="279">
        <v>8.0000000000000002E-3</v>
      </c>
      <c r="M429" s="279">
        <v>6.4000000000000003E-3</v>
      </c>
      <c r="N429" s="279">
        <v>6.6E-3</v>
      </c>
      <c r="O429" s="282">
        <v>-0.1174</v>
      </c>
      <c r="P429" s="280">
        <v>7.17E-2</v>
      </c>
      <c r="Q429" s="280">
        <v>-1.6366000000000001</v>
      </c>
      <c r="R429" s="281">
        <v>0.1017</v>
      </c>
      <c r="S429" s="279">
        <v>6.1999999999999902E-3</v>
      </c>
      <c r="T429" s="279">
        <v>1.8E-3</v>
      </c>
      <c r="U429" s="280">
        <v>1.0095000000000001</v>
      </c>
      <c r="V429" s="279">
        <v>8.6E-3</v>
      </c>
      <c r="W429" s="279">
        <v>2.99999999999999E-4</v>
      </c>
      <c r="X429" s="279">
        <v>5.4999999999999901E-3</v>
      </c>
    </row>
    <row r="430" spans="1:24" x14ac:dyDescent="0.25">
      <c r="A430" s="281" t="s">
        <v>4569</v>
      </c>
      <c r="B430" s="281"/>
      <c r="C430" s="281" t="s">
        <v>4235</v>
      </c>
      <c r="D430" s="281" t="s">
        <v>4234</v>
      </c>
      <c r="E430" s="282">
        <v>1.8499999999999999E-2</v>
      </c>
      <c r="F430" s="280">
        <v>2.5999999999999999E-2</v>
      </c>
      <c r="G430" s="280">
        <v>0.71379999999999999</v>
      </c>
      <c r="H430" s="281">
        <v>0.4753</v>
      </c>
      <c r="I430" s="279">
        <v>3.4299999999999997E-2</v>
      </c>
      <c r="J430" s="279">
        <v>2E-3</v>
      </c>
      <c r="K430" s="280">
        <v>1.0054000000000001</v>
      </c>
      <c r="L430" s="279">
        <v>7.0000000000000001E-3</v>
      </c>
      <c r="M430" s="279">
        <v>-7.4000000000000003E-3</v>
      </c>
      <c r="N430" s="279">
        <v>6.1999999999999998E-3</v>
      </c>
      <c r="O430" s="282">
        <v>-1.84E-2</v>
      </c>
      <c r="P430" s="280">
        <v>3.9600000000000003E-2</v>
      </c>
      <c r="Q430" s="280">
        <v>-0.46379999999999899</v>
      </c>
      <c r="R430" s="281">
        <v>0.64280000000000004</v>
      </c>
      <c r="S430" s="279">
        <v>3.4700000000000002E-2</v>
      </c>
      <c r="T430" s="279">
        <v>2E-3</v>
      </c>
      <c r="U430" s="280">
        <v>1.0031000000000001</v>
      </c>
      <c r="V430" s="279">
        <v>7.4999999999999902E-3</v>
      </c>
      <c r="W430" s="279">
        <v>1.4500000000000001E-2</v>
      </c>
      <c r="X430" s="279">
        <v>7.0000000000000001E-3</v>
      </c>
    </row>
    <row r="431" spans="1:24" x14ac:dyDescent="0.25">
      <c r="A431" s="281" t="s">
        <v>4568</v>
      </c>
      <c r="B431" s="281"/>
      <c r="C431" s="281" t="s">
        <v>4235</v>
      </c>
      <c r="D431" s="281" t="s">
        <v>4234</v>
      </c>
      <c r="E431" s="282">
        <v>4.8099999999999997E-2</v>
      </c>
      <c r="F431" s="280">
        <v>6.7400000000000002E-2</v>
      </c>
      <c r="G431" s="280">
        <v>0.71250000000000002</v>
      </c>
      <c r="H431" s="281">
        <v>0.47610000000000002</v>
      </c>
      <c r="I431" s="279">
        <v>4.3E-3</v>
      </c>
      <c r="J431" s="279">
        <v>1.4E-3</v>
      </c>
      <c r="K431" s="280">
        <v>1.0035000000000001</v>
      </c>
      <c r="L431" s="279">
        <v>6.7999999999999996E-3</v>
      </c>
      <c r="M431" s="279">
        <v>-4.8999999999999998E-3</v>
      </c>
      <c r="N431" s="279">
        <v>5.8999999999999999E-3</v>
      </c>
      <c r="O431" s="282">
        <v>4.1000000000000003E-3</v>
      </c>
      <c r="P431" s="280">
        <v>8.3799999999999902E-2</v>
      </c>
      <c r="Q431" s="280">
        <v>4.85999999999999E-2</v>
      </c>
      <c r="R431" s="281">
        <v>0.96120000000000005</v>
      </c>
      <c r="S431" s="279">
        <v>4.0000000000000001E-3</v>
      </c>
      <c r="T431" s="279">
        <v>1.5E-3</v>
      </c>
      <c r="U431" s="280">
        <v>1.0046999999999899</v>
      </c>
      <c r="V431" s="279">
        <v>7.7000000000000002E-3</v>
      </c>
      <c r="W431" s="279">
        <v>-8.0000000000000004E-4</v>
      </c>
      <c r="X431" s="279">
        <v>5.4999999999999901E-3</v>
      </c>
    </row>
    <row r="432" spans="1:24" x14ac:dyDescent="0.25">
      <c r="A432" s="281" t="s">
        <v>4567</v>
      </c>
      <c r="B432" s="281">
        <v>27005778</v>
      </c>
      <c r="C432" s="281" t="s">
        <v>4240</v>
      </c>
      <c r="D432" s="281" t="s">
        <v>4234</v>
      </c>
      <c r="E432" s="282">
        <v>-3.8399999999999997E-2</v>
      </c>
      <c r="F432" s="280">
        <v>5.4199999999999998E-2</v>
      </c>
      <c r="G432" s="280">
        <v>-0.70860000000000001</v>
      </c>
      <c r="H432" s="281">
        <v>0.47860000000000003</v>
      </c>
      <c r="I432" s="279">
        <v>0.2051</v>
      </c>
      <c r="J432" s="279">
        <v>7.85E-2</v>
      </c>
      <c r="K432" s="280">
        <v>0.99490000000000001</v>
      </c>
      <c r="L432" s="279">
        <v>8.3000000000000001E-3</v>
      </c>
      <c r="M432" s="279">
        <v>-2.7000000000000001E-3</v>
      </c>
      <c r="N432" s="279">
        <v>6.0000000000000001E-3</v>
      </c>
      <c r="O432" s="282">
        <v>-6.1699999999999901E-2</v>
      </c>
      <c r="P432" s="280">
        <v>6.3E-2</v>
      </c>
      <c r="Q432" s="280">
        <v>-0.97889999999999899</v>
      </c>
      <c r="R432" s="281">
        <v>0.3276</v>
      </c>
      <c r="S432" s="279">
        <v>0.21390000000000001</v>
      </c>
      <c r="T432" s="279">
        <v>8.2000000000000003E-2</v>
      </c>
      <c r="U432" s="280">
        <v>0.99219999999999897</v>
      </c>
      <c r="V432" s="279">
        <v>8.5000000000000006E-3</v>
      </c>
      <c r="W432" s="279">
        <v>-9.4501999999999903E-5</v>
      </c>
      <c r="X432" s="279">
        <v>5.7000000000000002E-3</v>
      </c>
    </row>
    <row r="433" spans="1:24" x14ac:dyDescent="0.25">
      <c r="A433" s="281" t="s">
        <v>4566</v>
      </c>
      <c r="B433" s="281"/>
      <c r="C433" s="281" t="s">
        <v>4235</v>
      </c>
      <c r="D433" s="281" t="s">
        <v>4234</v>
      </c>
      <c r="E433" s="282">
        <v>-3.3700000000000001E-2</v>
      </c>
      <c r="F433" s="280">
        <v>4.7699999999999999E-2</v>
      </c>
      <c r="G433" s="280">
        <v>-0.70799999999999996</v>
      </c>
      <c r="H433" s="281">
        <v>0.47899999999999998</v>
      </c>
      <c r="I433" s="279">
        <v>3.2599999999999997E-2</v>
      </c>
      <c r="J433" s="279">
        <v>4.5999999999999999E-3</v>
      </c>
      <c r="K433" s="280">
        <v>1.0032000000000001</v>
      </c>
      <c r="L433" s="279">
        <v>6.7999999999999996E-3</v>
      </c>
      <c r="M433" s="279">
        <v>-6.9999999999999999E-4</v>
      </c>
      <c r="N433" s="279">
        <v>5.5999999999999999E-3</v>
      </c>
      <c r="O433" s="282">
        <v>-9.1499999999999901E-2</v>
      </c>
      <c r="P433" s="280">
        <v>5.2400000000000002E-2</v>
      </c>
      <c r="Q433" s="280">
        <v>-1.7483</v>
      </c>
      <c r="R433" s="283">
        <v>8.0399999999999902E-2</v>
      </c>
      <c r="S433" s="279">
        <v>3.1600000000000003E-2</v>
      </c>
      <c r="T433" s="279">
        <v>5.3E-3</v>
      </c>
      <c r="U433" s="280">
        <v>1.0042</v>
      </c>
      <c r="V433" s="279">
        <v>7.9000000000000008E-3</v>
      </c>
      <c r="W433" s="279">
        <v>1.29999999999999E-3</v>
      </c>
      <c r="X433" s="279">
        <v>5.3E-3</v>
      </c>
    </row>
    <row r="434" spans="1:24" x14ac:dyDescent="0.25">
      <c r="A434" s="281" t="s">
        <v>4565</v>
      </c>
      <c r="B434" s="281">
        <v>27005778</v>
      </c>
      <c r="C434" s="281" t="s">
        <v>4240</v>
      </c>
      <c r="D434" s="281" t="s">
        <v>4234</v>
      </c>
      <c r="E434" s="282">
        <v>-5.4199999999999998E-2</v>
      </c>
      <c r="F434" s="280">
        <v>7.6899999999999996E-2</v>
      </c>
      <c r="G434" s="280">
        <v>-0.70499999999999996</v>
      </c>
      <c r="H434" s="281">
        <v>0.48080000000000001</v>
      </c>
      <c r="I434" s="279">
        <v>6.2199999999999998E-2</v>
      </c>
      <c r="J434" s="279">
        <v>1.89E-2</v>
      </c>
      <c r="K434" s="280">
        <v>1.0147999999999999</v>
      </c>
      <c r="L434" s="279">
        <v>7.4999999999999997E-3</v>
      </c>
      <c r="M434" s="279">
        <v>-3.7000000000000002E-3</v>
      </c>
      <c r="N434" s="279">
        <v>6.1999999999999998E-3</v>
      </c>
      <c r="O434" s="282">
        <v>0.20180000000000001</v>
      </c>
      <c r="P434" s="280">
        <v>8.1799999999999901E-2</v>
      </c>
      <c r="Q434" s="280">
        <v>2.4683000000000002</v>
      </c>
      <c r="R434" s="283">
        <v>1.35999999999999E-2</v>
      </c>
      <c r="S434" s="279">
        <v>6.52999999999999E-2</v>
      </c>
      <c r="T434" s="279">
        <v>2.01E-2</v>
      </c>
      <c r="U434" s="280">
        <v>1.014</v>
      </c>
      <c r="V434" s="279">
        <v>8.0999999999999892E-3</v>
      </c>
      <c r="W434" s="279">
        <v>-2.99999999999999E-4</v>
      </c>
      <c r="X434" s="279">
        <v>5.7999999999999901E-3</v>
      </c>
    </row>
    <row r="435" spans="1:24" x14ac:dyDescent="0.25">
      <c r="A435" s="281" t="s">
        <v>4564</v>
      </c>
      <c r="B435" s="281"/>
      <c r="C435" s="281" t="s">
        <v>4235</v>
      </c>
      <c r="D435" s="281" t="s">
        <v>4234</v>
      </c>
      <c r="E435" s="282">
        <v>3.9899999999999998E-2</v>
      </c>
      <c r="F435" s="280">
        <v>5.7599999999999998E-2</v>
      </c>
      <c r="G435" s="280">
        <v>0.69310000000000005</v>
      </c>
      <c r="H435" s="281">
        <v>0.48820000000000002</v>
      </c>
      <c r="I435" s="279">
        <v>6.0000000000000001E-3</v>
      </c>
      <c r="J435" s="279">
        <v>1.1999999999999999E-3</v>
      </c>
      <c r="K435" s="280">
        <v>1.0007999999999999</v>
      </c>
      <c r="L435" s="279">
        <v>6.1000000000000004E-3</v>
      </c>
      <c r="M435" s="279">
        <v>-5.8999999999999999E-3</v>
      </c>
      <c r="N435" s="279">
        <v>6.1999999999999998E-3</v>
      </c>
      <c r="O435" s="282">
        <v>-3.2099999999999899E-2</v>
      </c>
      <c r="P435" s="280">
        <v>7.17E-2</v>
      </c>
      <c r="Q435" s="280">
        <v>-0.44819999999999899</v>
      </c>
      <c r="R435" s="281">
        <v>0.65400000000000003</v>
      </c>
      <c r="S435" s="279">
        <v>6.0000000000000001E-3</v>
      </c>
      <c r="T435" s="279">
        <v>1.4E-3</v>
      </c>
      <c r="U435" s="280">
        <v>1.0008999999999899</v>
      </c>
      <c r="V435" s="279">
        <v>6.8999999999999903E-3</v>
      </c>
      <c r="W435" s="279">
        <v>-3.7000000000000002E-3</v>
      </c>
      <c r="X435" s="279">
        <v>5.4999999999999901E-3</v>
      </c>
    </row>
    <row r="436" spans="1:24" x14ac:dyDescent="0.25">
      <c r="A436" s="281" t="s">
        <v>4356</v>
      </c>
      <c r="B436" s="281">
        <v>26635082</v>
      </c>
      <c r="C436" s="281" t="s">
        <v>4352</v>
      </c>
      <c r="D436" s="281" t="s">
        <v>4234</v>
      </c>
      <c r="E436" s="282">
        <v>-2.7300000000000001E-2</v>
      </c>
      <c r="F436" s="280">
        <v>3.9600000000000003E-2</v>
      </c>
      <c r="G436" s="280">
        <v>-0.68769999999999998</v>
      </c>
      <c r="H436" s="281">
        <v>0.49170000000000003</v>
      </c>
      <c r="I436" s="279">
        <v>0.1399</v>
      </c>
      <c r="J436" s="279">
        <v>1.5699999999999999E-2</v>
      </c>
      <c r="K436" s="280">
        <v>0.99239999999999995</v>
      </c>
      <c r="L436" s="279">
        <v>6.7000000000000002E-3</v>
      </c>
      <c r="M436" s="279">
        <v>2.0999999999999999E-3</v>
      </c>
      <c r="N436" s="279">
        <v>6.1000000000000004E-3</v>
      </c>
      <c r="O436" s="282">
        <v>1.83E-2</v>
      </c>
      <c r="P436" s="280">
        <v>4.9500000000000002E-2</v>
      </c>
      <c r="Q436" s="280">
        <v>0.3695</v>
      </c>
      <c r="R436" s="281">
        <v>0.7117</v>
      </c>
      <c r="S436" s="279">
        <v>0.13700000000000001</v>
      </c>
      <c r="T436" s="279">
        <v>1.5800000000000002E-2</v>
      </c>
      <c r="U436" s="280">
        <v>0.99390000000000001</v>
      </c>
      <c r="V436" s="279">
        <v>7.7000000000000002E-3</v>
      </c>
      <c r="W436" s="279">
        <v>8.0000000000000004E-4</v>
      </c>
      <c r="X436" s="279">
        <v>6.4999999999999902E-3</v>
      </c>
    </row>
    <row r="437" spans="1:24" x14ac:dyDescent="0.25">
      <c r="A437" s="281" t="s">
        <v>4563</v>
      </c>
      <c r="B437" s="281"/>
      <c r="C437" s="281" t="s">
        <v>4235</v>
      </c>
      <c r="D437" s="281" t="s">
        <v>4234</v>
      </c>
      <c r="E437" s="282">
        <v>-2.4899999999999999E-2</v>
      </c>
      <c r="F437" s="280">
        <v>3.6700000000000003E-2</v>
      </c>
      <c r="G437" s="280">
        <v>-0.67830000000000001</v>
      </c>
      <c r="H437" s="281">
        <v>0.49759999999999999</v>
      </c>
      <c r="I437" s="279">
        <v>1.49E-2</v>
      </c>
      <c r="J437" s="279">
        <v>1.9E-3</v>
      </c>
      <c r="K437" s="280">
        <v>0.99270000000000003</v>
      </c>
      <c r="L437" s="279">
        <v>7.1999999999999998E-3</v>
      </c>
      <c r="M437" s="279">
        <v>6.8999999999999999E-3</v>
      </c>
      <c r="N437" s="279">
        <v>5.0000000000000001E-3</v>
      </c>
      <c r="O437" s="282">
        <v>-4.17999999999999E-2</v>
      </c>
      <c r="P437" s="280">
        <v>4.8899999999999902E-2</v>
      </c>
      <c r="Q437" s="280">
        <v>-0.85440000000000005</v>
      </c>
      <c r="R437" s="281">
        <v>0.39290000000000003</v>
      </c>
      <c r="S437" s="279">
        <v>1.52E-2</v>
      </c>
      <c r="T437" s="279">
        <v>2E-3</v>
      </c>
      <c r="U437" s="280">
        <v>0.9909</v>
      </c>
      <c r="V437" s="279">
        <v>7.7999999999999901E-3</v>
      </c>
      <c r="W437" s="279">
        <v>-8.6999999999999907E-3</v>
      </c>
      <c r="X437" s="279">
        <v>5.0000000000000001E-3</v>
      </c>
    </row>
    <row r="438" spans="1:24" x14ac:dyDescent="0.25">
      <c r="A438" s="281" t="s">
        <v>4562</v>
      </c>
      <c r="B438" s="281">
        <v>27005778</v>
      </c>
      <c r="C438" s="281" t="s">
        <v>4240</v>
      </c>
      <c r="D438" s="281" t="s">
        <v>4234</v>
      </c>
      <c r="E438" s="282">
        <v>-4.7199999999999999E-2</v>
      </c>
      <c r="F438" s="280">
        <v>6.9800000000000001E-2</v>
      </c>
      <c r="G438" s="280">
        <v>-0.67649999999999999</v>
      </c>
      <c r="H438" s="281">
        <v>0.49869999999999998</v>
      </c>
      <c r="I438" s="279">
        <v>8.48E-2</v>
      </c>
      <c r="J438" s="279">
        <v>2.76E-2</v>
      </c>
      <c r="K438" s="280">
        <v>1.0115000000000001</v>
      </c>
      <c r="L438" s="279">
        <v>7.6E-3</v>
      </c>
      <c r="M438" s="279">
        <v>-4.1999999999999997E-3</v>
      </c>
      <c r="N438" s="279">
        <v>5.5999999999999999E-3</v>
      </c>
      <c r="O438" s="282">
        <v>5.5800000000000002E-2</v>
      </c>
      <c r="P438" s="280">
        <v>7.0099999999999899E-2</v>
      </c>
      <c r="Q438" s="280">
        <v>0.79569999999999896</v>
      </c>
      <c r="R438" s="281">
        <v>0.42620000000000002</v>
      </c>
      <c r="S438" s="279">
        <v>9.4799999999999898E-2</v>
      </c>
      <c r="T438" s="279">
        <v>2.86E-2</v>
      </c>
      <c r="U438" s="280">
        <v>1.0068999999999899</v>
      </c>
      <c r="V438" s="279">
        <v>8.3000000000000001E-3</v>
      </c>
      <c r="W438" s="279">
        <v>1.29999999999999E-3</v>
      </c>
      <c r="X438" s="279">
        <v>5.4999999999999901E-3</v>
      </c>
    </row>
    <row r="439" spans="1:24" x14ac:dyDescent="0.25">
      <c r="A439" s="281" t="s">
        <v>4561</v>
      </c>
      <c r="B439" s="281"/>
      <c r="C439" s="281" t="s">
        <v>4235</v>
      </c>
      <c r="D439" s="281" t="s">
        <v>4234</v>
      </c>
      <c r="E439" s="282">
        <v>2.87E-2</v>
      </c>
      <c r="F439" s="280">
        <v>4.2500000000000003E-2</v>
      </c>
      <c r="G439" s="280">
        <v>0.67479999999999996</v>
      </c>
      <c r="H439" s="281">
        <v>0.49980000000000002</v>
      </c>
      <c r="I439" s="279">
        <v>1.8200000000000001E-2</v>
      </c>
      <c r="J439" s="279">
        <v>2.2000000000000001E-3</v>
      </c>
      <c r="K439" s="280">
        <v>1.0283</v>
      </c>
      <c r="L439" s="279">
        <v>7.7999999999999996E-3</v>
      </c>
      <c r="M439" s="279">
        <v>1.6999999999999999E-3</v>
      </c>
      <c r="N439" s="279">
        <v>6.4999999999999997E-3</v>
      </c>
      <c r="O439" s="282">
        <v>3.3599999999999901E-2</v>
      </c>
      <c r="P439" s="280">
        <v>5.9200000000000003E-2</v>
      </c>
      <c r="Q439" s="280">
        <v>0.56799999999999895</v>
      </c>
      <c r="R439" s="281">
        <v>0.57010000000000005</v>
      </c>
      <c r="S439" s="279">
        <v>1.7299999999999899E-2</v>
      </c>
      <c r="T439" s="279">
        <v>2.3E-3</v>
      </c>
      <c r="U439" s="280">
        <v>1.0343</v>
      </c>
      <c r="V439" s="279">
        <v>8.3999999999999908E-3</v>
      </c>
      <c r="W439" s="279">
        <v>1.11E-2</v>
      </c>
      <c r="X439" s="279">
        <v>7.0000000000000001E-3</v>
      </c>
    </row>
    <row r="440" spans="1:24" x14ac:dyDescent="0.25">
      <c r="A440" s="281" t="s">
        <v>4560</v>
      </c>
      <c r="B440" s="281"/>
      <c r="C440" s="281" t="s">
        <v>4235</v>
      </c>
      <c r="D440" s="281" t="s">
        <v>4234</v>
      </c>
      <c r="E440" s="282">
        <v>2.5600000000000001E-2</v>
      </c>
      <c r="F440" s="280">
        <v>3.7900000000000003E-2</v>
      </c>
      <c r="G440" s="280">
        <v>0.67459999999999998</v>
      </c>
      <c r="H440" s="281">
        <v>0.5</v>
      </c>
      <c r="I440" s="279">
        <v>2.5999999999999999E-2</v>
      </c>
      <c r="J440" s="279">
        <v>2.3999999999999998E-3</v>
      </c>
      <c r="K440" s="280">
        <v>1.0209999999999999</v>
      </c>
      <c r="L440" s="279">
        <v>7.3000000000000001E-3</v>
      </c>
      <c r="M440" s="279">
        <v>-1.6999999999999999E-3</v>
      </c>
      <c r="N440" s="279">
        <v>7.0000000000000001E-3</v>
      </c>
      <c r="O440" s="282">
        <v>7.17E-2</v>
      </c>
      <c r="P440" s="280">
        <v>4.3299999999999901E-2</v>
      </c>
      <c r="Q440" s="280">
        <v>1.6546000000000001</v>
      </c>
      <c r="R440" s="283">
        <v>9.8000000000000004E-2</v>
      </c>
      <c r="S440" s="279">
        <v>2.6700000000000002E-2</v>
      </c>
      <c r="T440" s="279">
        <v>2.5000000000000001E-3</v>
      </c>
      <c r="U440" s="280">
        <v>1.0178</v>
      </c>
      <c r="V440" s="279">
        <v>8.9999999999999906E-3</v>
      </c>
      <c r="W440" s="279">
        <v>-4.0000000000000001E-3</v>
      </c>
      <c r="X440" s="279">
        <v>6.6E-3</v>
      </c>
    </row>
    <row r="441" spans="1:24" x14ac:dyDescent="0.25">
      <c r="A441" s="281" t="s">
        <v>4559</v>
      </c>
      <c r="B441" s="281"/>
      <c r="C441" s="281" t="s">
        <v>4235</v>
      </c>
      <c r="D441" s="281" t="s">
        <v>4234</v>
      </c>
      <c r="E441" s="282">
        <v>-1.66E-2</v>
      </c>
      <c r="F441" s="280">
        <v>2.47E-2</v>
      </c>
      <c r="G441" s="280">
        <v>-0.67200000000000004</v>
      </c>
      <c r="H441" s="281">
        <v>0.50160000000000005</v>
      </c>
      <c r="I441" s="279">
        <v>7.6799999999999993E-2</v>
      </c>
      <c r="J441" s="279">
        <v>6.3E-3</v>
      </c>
      <c r="K441" s="280">
        <v>1.0368999999999999</v>
      </c>
      <c r="L441" s="279">
        <v>1.7000000000000001E-2</v>
      </c>
      <c r="M441" s="279">
        <v>8.9999999999999998E-4</v>
      </c>
      <c r="N441" s="279">
        <v>8.0000000000000002E-3</v>
      </c>
      <c r="O441" s="282">
        <v>4.65E-2</v>
      </c>
      <c r="P441" s="280">
        <v>2.8899999999999901E-2</v>
      </c>
      <c r="Q441" s="280">
        <v>1.61139999999999</v>
      </c>
      <c r="R441" s="281">
        <v>0.1071</v>
      </c>
      <c r="S441" s="279">
        <v>7.8799999999999898E-2</v>
      </c>
      <c r="T441" s="279">
        <v>7.4999999999999902E-3</v>
      </c>
      <c r="U441" s="280">
        <v>1.0249999999999899</v>
      </c>
      <c r="V441" s="279">
        <v>2.01E-2</v>
      </c>
      <c r="W441" s="279">
        <v>-1.0200000000000001E-2</v>
      </c>
      <c r="X441" s="279">
        <v>6.8999999999999903E-3</v>
      </c>
    </row>
    <row r="442" spans="1:24" x14ac:dyDescent="0.25">
      <c r="A442" s="281" t="s">
        <v>4558</v>
      </c>
      <c r="B442" s="281">
        <v>22479202</v>
      </c>
      <c r="C442" s="281" t="s">
        <v>4557</v>
      </c>
      <c r="D442" s="281" t="s">
        <v>4556</v>
      </c>
      <c r="E442" s="282">
        <v>-3.1099999999999999E-2</v>
      </c>
      <c r="F442" s="280">
        <v>4.6300000000000001E-2</v>
      </c>
      <c r="G442" s="280">
        <v>-0.67149999999999999</v>
      </c>
      <c r="H442" s="281">
        <v>0.50190000000000001</v>
      </c>
      <c r="I442" s="279">
        <v>0.11990000000000001</v>
      </c>
      <c r="J442" s="279">
        <v>2.5499999999999998E-2</v>
      </c>
      <c r="K442" s="280">
        <v>1.0223</v>
      </c>
      <c r="L442" s="279">
        <v>1.24E-2</v>
      </c>
      <c r="M442" s="279">
        <v>5.0000000000000001E-3</v>
      </c>
      <c r="N442" s="279">
        <v>5.7999999999999996E-3</v>
      </c>
      <c r="O442" s="282">
        <v>-1.54E-2</v>
      </c>
      <c r="P442" s="280">
        <v>5.7500000000000002E-2</v>
      </c>
      <c r="Q442" s="280">
        <v>-0.268699999999999</v>
      </c>
      <c r="R442" s="281">
        <v>0.78810000000000002</v>
      </c>
      <c r="S442" s="279">
        <v>0.1212</v>
      </c>
      <c r="T442" s="279">
        <v>2.7400000000000001E-2</v>
      </c>
      <c r="U442" s="280">
        <v>1.0253000000000001</v>
      </c>
      <c r="V442" s="279">
        <v>1.4500000000000001E-2</v>
      </c>
      <c r="W442" s="279">
        <v>6.0000000000000001E-3</v>
      </c>
      <c r="X442" s="279">
        <v>6.0000000000000001E-3</v>
      </c>
    </row>
    <row r="443" spans="1:24" x14ac:dyDescent="0.25">
      <c r="A443" s="281" t="s">
        <v>4555</v>
      </c>
      <c r="B443" s="281"/>
      <c r="C443" s="281" t="s">
        <v>4235</v>
      </c>
      <c r="D443" s="281" t="s">
        <v>4234</v>
      </c>
      <c r="E443" s="282">
        <v>2.8199999999999999E-2</v>
      </c>
      <c r="F443" s="280">
        <v>4.2299999999999997E-2</v>
      </c>
      <c r="G443" s="280">
        <v>0.66620000000000001</v>
      </c>
      <c r="H443" s="281">
        <v>0.50529999999999997</v>
      </c>
      <c r="I443" s="279">
        <v>1.2999999999999999E-2</v>
      </c>
      <c r="J443" s="279">
        <v>1.6000000000000001E-3</v>
      </c>
      <c r="K443" s="280">
        <v>1.0083</v>
      </c>
      <c r="L443" s="279">
        <v>6.6E-3</v>
      </c>
      <c r="M443" s="279">
        <v>-5.3E-3</v>
      </c>
      <c r="N443" s="279">
        <v>6.1000000000000004E-3</v>
      </c>
      <c r="O443" s="282">
        <v>-7.0199999999999901E-2</v>
      </c>
      <c r="P443" s="280">
        <v>4.7800000000000002E-2</v>
      </c>
      <c r="Q443" s="280">
        <v>-1.4681</v>
      </c>
      <c r="R443" s="281">
        <v>0.1421</v>
      </c>
      <c r="S443" s="279">
        <v>1.37E-2</v>
      </c>
      <c r="T443" s="279">
        <v>1.6000000000000001E-3</v>
      </c>
      <c r="U443" s="280">
        <v>1.0041</v>
      </c>
      <c r="V443" s="279">
        <v>7.7000000000000002E-3</v>
      </c>
      <c r="W443" s="279">
        <v>8.0000000000000004E-4</v>
      </c>
      <c r="X443" s="279">
        <v>5.7000000000000002E-3</v>
      </c>
    </row>
    <row r="444" spans="1:24" x14ac:dyDescent="0.25">
      <c r="A444" s="281" t="s">
        <v>4554</v>
      </c>
      <c r="B444" s="281">
        <v>27005778</v>
      </c>
      <c r="C444" s="281" t="s">
        <v>4240</v>
      </c>
      <c r="D444" s="281" t="s">
        <v>4234</v>
      </c>
      <c r="E444" s="282">
        <v>-4.7100000000000003E-2</v>
      </c>
      <c r="F444" s="280">
        <v>7.0800000000000002E-2</v>
      </c>
      <c r="G444" s="280">
        <v>-0.66559999999999997</v>
      </c>
      <c r="H444" s="281">
        <v>0.50570000000000004</v>
      </c>
      <c r="I444" s="279">
        <v>5.3499999999999999E-2</v>
      </c>
      <c r="J444" s="279">
        <v>1.9599999999999999E-2</v>
      </c>
      <c r="K444" s="280">
        <v>1.0025999999999999</v>
      </c>
      <c r="L444" s="279">
        <v>7.0000000000000001E-3</v>
      </c>
      <c r="M444" s="279">
        <v>5.0000000000000001E-4</v>
      </c>
      <c r="N444" s="279">
        <v>5.1999999999999998E-3</v>
      </c>
      <c r="O444" s="282">
        <v>-3.71999999999999E-2</v>
      </c>
      <c r="P444" s="280">
        <v>9.4100000000000003E-2</v>
      </c>
      <c r="Q444" s="280">
        <v>-0.39529999999999899</v>
      </c>
      <c r="R444" s="281">
        <v>0.69259999999999899</v>
      </c>
      <c r="S444" s="279">
        <v>4.9299999999999899E-2</v>
      </c>
      <c r="T444" s="279">
        <v>1.9199999999999901E-2</v>
      </c>
      <c r="U444" s="280">
        <v>1.0042</v>
      </c>
      <c r="V444" s="279">
        <v>7.6E-3</v>
      </c>
      <c r="W444" s="279">
        <v>4.5999999999999904E-3</v>
      </c>
      <c r="X444" s="279">
        <v>5.4000000000000003E-3</v>
      </c>
    </row>
    <row r="445" spans="1:24" x14ac:dyDescent="0.25">
      <c r="A445" s="281" t="s">
        <v>4553</v>
      </c>
      <c r="B445" s="281">
        <v>27005778</v>
      </c>
      <c r="C445" s="281" t="s">
        <v>4240</v>
      </c>
      <c r="D445" s="281" t="s">
        <v>4234</v>
      </c>
      <c r="E445" s="282">
        <v>-4.1700000000000001E-2</v>
      </c>
      <c r="F445" s="280">
        <v>6.3E-2</v>
      </c>
      <c r="G445" s="280">
        <v>-0.66220000000000001</v>
      </c>
      <c r="H445" s="281">
        <v>0.50780000000000003</v>
      </c>
      <c r="I445" s="279">
        <v>0.1103</v>
      </c>
      <c r="J445" s="279">
        <v>3.3500000000000002E-2</v>
      </c>
      <c r="K445" s="280">
        <v>0.99590000000000001</v>
      </c>
      <c r="L445" s="279">
        <v>6.7999999999999996E-3</v>
      </c>
      <c r="M445" s="279">
        <v>-6.1999999999999998E-3</v>
      </c>
      <c r="N445" s="279">
        <v>5.7999999999999996E-3</v>
      </c>
      <c r="O445" s="282">
        <v>8.8400000000000006E-2</v>
      </c>
      <c r="P445" s="280">
        <v>6.91999999999999E-2</v>
      </c>
      <c r="Q445" s="280">
        <v>1.2774000000000001</v>
      </c>
      <c r="R445" s="281">
        <v>0.20150000000000001</v>
      </c>
      <c r="S445" s="279">
        <v>0.1103</v>
      </c>
      <c r="T445" s="279">
        <v>3.6299999999999902E-2</v>
      </c>
      <c r="U445" s="280">
        <v>0.99909999999999899</v>
      </c>
      <c r="V445" s="279">
        <v>8.0999999999999892E-3</v>
      </c>
      <c r="W445" s="279">
        <v>-5.1000000000000004E-3</v>
      </c>
      <c r="X445" s="279">
        <v>5.4999999999999901E-3</v>
      </c>
    </row>
    <row r="446" spans="1:24" x14ac:dyDescent="0.25">
      <c r="A446" s="281" t="s">
        <v>4552</v>
      </c>
      <c r="B446" s="281"/>
      <c r="C446" s="281" t="s">
        <v>4235</v>
      </c>
      <c r="D446" s="281" t="s">
        <v>4234</v>
      </c>
      <c r="E446" s="282">
        <v>7.9000000000000001E-2</v>
      </c>
      <c r="F446" s="280">
        <v>0.12039999999999999</v>
      </c>
      <c r="G446" s="280">
        <v>0.65639999999999998</v>
      </c>
      <c r="H446" s="281">
        <v>0.51160000000000005</v>
      </c>
      <c r="I446" s="279">
        <v>1.6999999999999999E-3</v>
      </c>
      <c r="J446" s="279">
        <v>1.4E-3</v>
      </c>
      <c r="K446" s="280">
        <v>1.0152000000000001</v>
      </c>
      <c r="L446" s="279">
        <v>6.7000000000000002E-3</v>
      </c>
      <c r="M446" s="279">
        <v>-7.1000000000000004E-3</v>
      </c>
      <c r="N446" s="279">
        <v>5.7999999999999996E-3</v>
      </c>
      <c r="O446" s="282">
        <v>-8.8599999999999901E-2</v>
      </c>
      <c r="P446" s="280">
        <v>0.1401</v>
      </c>
      <c r="Q446" s="280">
        <v>-0.63229999999999897</v>
      </c>
      <c r="R446" s="281">
        <v>0.5272</v>
      </c>
      <c r="S446" s="279">
        <v>1.6999999999999899E-3</v>
      </c>
      <c r="T446" s="279">
        <v>1.4E-3</v>
      </c>
      <c r="U446" s="280">
        <v>1.0148999999999899</v>
      </c>
      <c r="V446" s="279">
        <v>7.1000000000000004E-3</v>
      </c>
      <c r="W446" s="279">
        <v>9.4000000000000004E-3</v>
      </c>
      <c r="X446" s="279">
        <v>5.7999999999999901E-3</v>
      </c>
    </row>
    <row r="447" spans="1:24" x14ac:dyDescent="0.25">
      <c r="A447" s="281" t="s">
        <v>4551</v>
      </c>
      <c r="B447" s="281"/>
      <c r="C447" s="281" t="s">
        <v>4235</v>
      </c>
      <c r="D447" s="281" t="s">
        <v>4234</v>
      </c>
      <c r="E447" s="282">
        <v>-3.09E-2</v>
      </c>
      <c r="F447" s="280">
        <v>4.7199999999999999E-2</v>
      </c>
      <c r="G447" s="280">
        <v>-0.65480000000000005</v>
      </c>
      <c r="H447" s="281">
        <v>0.51259999999999994</v>
      </c>
      <c r="I447" s="279">
        <v>1.0200000000000001E-2</v>
      </c>
      <c r="J447" s="279">
        <v>1.6000000000000001E-3</v>
      </c>
      <c r="K447" s="280">
        <v>1.0064</v>
      </c>
      <c r="L447" s="279">
        <v>7.1999999999999998E-3</v>
      </c>
      <c r="M447" s="279">
        <v>-2.8E-3</v>
      </c>
      <c r="N447" s="279">
        <v>6.6E-3</v>
      </c>
      <c r="O447" s="282">
        <v>-6.6199999999999898E-2</v>
      </c>
      <c r="P447" s="280">
        <v>6.2300000000000001E-2</v>
      </c>
      <c r="Q447" s="280">
        <v>-1.0638000000000001</v>
      </c>
      <c r="R447" s="281">
        <v>0.28739999999999899</v>
      </c>
      <c r="S447" s="279">
        <v>9.7000000000000003E-3</v>
      </c>
      <c r="T447" s="279">
        <v>1.6999999999999899E-3</v>
      </c>
      <c r="U447" s="280">
        <v>1.0088999999999899</v>
      </c>
      <c r="V447" s="279">
        <v>8.3000000000000001E-3</v>
      </c>
      <c r="W447" s="279">
        <v>4.0000000000000001E-3</v>
      </c>
      <c r="X447" s="279">
        <v>6.7000000000000002E-3</v>
      </c>
    </row>
    <row r="448" spans="1:24" x14ac:dyDescent="0.25">
      <c r="A448" s="281" t="s">
        <v>4550</v>
      </c>
      <c r="B448" s="281">
        <v>27992416</v>
      </c>
      <c r="C448" s="281" t="s">
        <v>4309</v>
      </c>
      <c r="D448" s="281" t="s">
        <v>4234</v>
      </c>
      <c r="E448" s="282">
        <v>-2.0799999999999999E-2</v>
      </c>
      <c r="F448" s="280">
        <v>3.1899999999999998E-2</v>
      </c>
      <c r="G448" s="280">
        <v>-0.65249999999999997</v>
      </c>
      <c r="H448" s="281">
        <v>0.5141</v>
      </c>
      <c r="I448" s="279">
        <v>5.4800000000000001E-2</v>
      </c>
      <c r="J448" s="279">
        <v>5.1999999999999998E-3</v>
      </c>
      <c r="K448" s="280">
        <v>1.0008999999999999</v>
      </c>
      <c r="L448" s="279">
        <v>6.8999999999999999E-3</v>
      </c>
      <c r="M448" s="279">
        <v>-4.1999999999999997E-3</v>
      </c>
      <c r="N448" s="279">
        <v>5.0000000000000001E-3</v>
      </c>
      <c r="O448" s="282">
        <v>-2.8E-3</v>
      </c>
      <c r="P448" s="280">
        <v>4.2799999999999901E-2</v>
      </c>
      <c r="Q448" s="280">
        <v>-6.52999999999999E-2</v>
      </c>
      <c r="R448" s="281">
        <v>0.94789999999999897</v>
      </c>
      <c r="S448" s="279">
        <v>5.5399999999999901E-2</v>
      </c>
      <c r="T448" s="279">
        <v>5.1000000000000004E-3</v>
      </c>
      <c r="U448" s="280">
        <v>0.999</v>
      </c>
      <c r="V448" s="279">
        <v>7.7999999999999901E-3</v>
      </c>
      <c r="W448" s="279">
        <v>5.8999999999999903E-3</v>
      </c>
      <c r="X448" s="279">
        <v>5.5999999999999904E-3</v>
      </c>
    </row>
    <row r="449" spans="1:24" x14ac:dyDescent="0.25">
      <c r="A449" s="281" t="s">
        <v>4549</v>
      </c>
      <c r="B449" s="281"/>
      <c r="C449" s="281" t="s">
        <v>4235</v>
      </c>
      <c r="D449" s="281" t="s">
        <v>4234</v>
      </c>
      <c r="E449" s="282">
        <v>3.6299999999999999E-2</v>
      </c>
      <c r="F449" s="280">
        <v>5.6000000000000001E-2</v>
      </c>
      <c r="G449" s="280">
        <v>0.64839999999999998</v>
      </c>
      <c r="H449" s="281">
        <v>0.51670000000000005</v>
      </c>
      <c r="I449" s="279">
        <v>5.16E-2</v>
      </c>
      <c r="J449" s="279">
        <v>1.4200000000000001E-2</v>
      </c>
      <c r="K449" s="280">
        <v>0.99209999999999998</v>
      </c>
      <c r="L449" s="279">
        <v>6.4000000000000003E-3</v>
      </c>
      <c r="M449" s="279">
        <v>2.0999999999999999E-3</v>
      </c>
      <c r="N449" s="279">
        <v>5.1000000000000004E-3</v>
      </c>
      <c r="O449" s="282">
        <v>1.7100000000000001E-2</v>
      </c>
      <c r="P449" s="280">
        <v>6.86999999999999E-2</v>
      </c>
      <c r="Q449" s="280">
        <v>0.24909999999999899</v>
      </c>
      <c r="R449" s="281">
        <v>0.80330000000000001</v>
      </c>
      <c r="S449" s="279">
        <v>5.6899999999999902E-2</v>
      </c>
      <c r="T449" s="279">
        <v>1.49E-2</v>
      </c>
      <c r="U449" s="280">
        <v>0.98470000000000002</v>
      </c>
      <c r="V449" s="279">
        <v>6.8999999999999903E-3</v>
      </c>
      <c r="W449" s="279">
        <v>-5.1000000000000004E-3</v>
      </c>
      <c r="X449" s="279">
        <v>5.5999999999999904E-3</v>
      </c>
    </row>
    <row r="450" spans="1:24" x14ac:dyDescent="0.25">
      <c r="A450" s="281" t="s">
        <v>4548</v>
      </c>
      <c r="B450" s="281">
        <v>27005778</v>
      </c>
      <c r="C450" s="281" t="s">
        <v>4240</v>
      </c>
      <c r="D450" s="281" t="s">
        <v>4234</v>
      </c>
      <c r="E450" s="282">
        <v>-3.6700000000000003E-2</v>
      </c>
      <c r="F450" s="280">
        <v>5.6500000000000002E-2</v>
      </c>
      <c r="G450" s="280">
        <v>-0.64829999999999999</v>
      </c>
      <c r="H450" s="281">
        <v>0.51680000000000004</v>
      </c>
      <c r="I450" s="279">
        <v>0.1018</v>
      </c>
      <c r="J450" s="279">
        <v>2.81E-2</v>
      </c>
      <c r="K450" s="280">
        <v>1.0081</v>
      </c>
      <c r="L450" s="279">
        <v>1.46E-2</v>
      </c>
      <c r="M450" s="279">
        <v>1.1299999999999999E-2</v>
      </c>
      <c r="N450" s="279">
        <v>5.7999999999999996E-3</v>
      </c>
      <c r="O450" s="282">
        <v>-5.0900000000000001E-2</v>
      </c>
      <c r="P450" s="280">
        <v>7.0300000000000001E-2</v>
      </c>
      <c r="Q450" s="280">
        <v>-0.72419999999999896</v>
      </c>
      <c r="R450" s="281">
        <v>0.46899999999999897</v>
      </c>
      <c r="S450" s="279">
        <v>9.3799999999999897E-2</v>
      </c>
      <c r="T450" s="279">
        <v>2.9100000000000001E-2</v>
      </c>
      <c r="U450" s="280">
        <v>1.0143</v>
      </c>
      <c r="V450" s="279">
        <v>1.7000000000000001E-2</v>
      </c>
      <c r="W450" s="279">
        <v>5.0000000000000001E-4</v>
      </c>
      <c r="X450" s="279">
        <v>5.4999999999999901E-3</v>
      </c>
    </row>
    <row r="451" spans="1:24" x14ac:dyDescent="0.25">
      <c r="A451" s="281" t="s">
        <v>4547</v>
      </c>
      <c r="B451" s="281"/>
      <c r="C451" s="281" t="s">
        <v>4235</v>
      </c>
      <c r="D451" s="281" t="s">
        <v>4234</v>
      </c>
      <c r="E451" s="282">
        <v>-1.61E-2</v>
      </c>
      <c r="F451" s="280">
        <v>2.5100000000000001E-2</v>
      </c>
      <c r="G451" s="280">
        <v>-0.64200000000000002</v>
      </c>
      <c r="H451" s="281">
        <v>0.52090000000000003</v>
      </c>
      <c r="I451" s="279">
        <v>0.11840000000000001</v>
      </c>
      <c r="J451" s="279">
        <v>6.3E-3</v>
      </c>
      <c r="K451" s="280">
        <v>1.0173000000000001</v>
      </c>
      <c r="L451" s="279">
        <v>1.3299999999999999E-2</v>
      </c>
      <c r="M451" s="279">
        <v>1.2999999999999999E-2</v>
      </c>
      <c r="N451" s="279">
        <v>7.7000000000000002E-3</v>
      </c>
      <c r="O451" s="282">
        <v>-4.19E-2</v>
      </c>
      <c r="P451" s="280">
        <v>2.7E-2</v>
      </c>
      <c r="Q451" s="280">
        <v>-1.5511999999999899</v>
      </c>
      <c r="R451" s="281">
        <v>0.12089999999999899</v>
      </c>
      <c r="S451" s="279">
        <v>0.1192</v>
      </c>
      <c r="T451" s="279">
        <v>6.4000000000000003E-3</v>
      </c>
      <c r="U451" s="280">
        <v>1.0133000000000001</v>
      </c>
      <c r="V451" s="279">
        <v>1.52E-2</v>
      </c>
      <c r="W451" s="279">
        <v>3.7000000000000002E-3</v>
      </c>
      <c r="X451" s="279">
        <v>7.3000000000000001E-3</v>
      </c>
    </row>
    <row r="452" spans="1:24" x14ac:dyDescent="0.25">
      <c r="A452" s="281" t="s">
        <v>4546</v>
      </c>
      <c r="B452" s="281"/>
      <c r="C452" s="281" t="s">
        <v>4235</v>
      </c>
      <c r="D452" s="281" t="s">
        <v>4234</v>
      </c>
      <c r="E452" s="282">
        <v>9.4100000000000003E-2</v>
      </c>
      <c r="F452" s="280">
        <v>0.14699999999999999</v>
      </c>
      <c r="G452" s="280">
        <v>0.63970000000000005</v>
      </c>
      <c r="H452" s="281">
        <v>0.52239999999999998</v>
      </c>
      <c r="I452" s="279">
        <v>1.1999999999999999E-3</v>
      </c>
      <c r="J452" s="279">
        <v>1.2999999999999999E-3</v>
      </c>
      <c r="K452" s="280">
        <v>0.99170000000000003</v>
      </c>
      <c r="L452" s="279">
        <v>6.0000000000000001E-3</v>
      </c>
      <c r="M452" s="279">
        <v>-7.6E-3</v>
      </c>
      <c r="N452" s="279">
        <v>6.0000000000000001E-3</v>
      </c>
      <c r="O452" s="282">
        <v>-0.2</v>
      </c>
      <c r="P452" s="280">
        <v>0.1986</v>
      </c>
      <c r="Q452" s="280">
        <v>-1.0066999999999899</v>
      </c>
      <c r="R452" s="281">
        <v>0.31409999999999899</v>
      </c>
      <c r="S452" s="279">
        <v>1E-3</v>
      </c>
      <c r="T452" s="279">
        <v>1.4E-3</v>
      </c>
      <c r="U452" s="280">
        <v>0.99109999999999898</v>
      </c>
      <c r="V452" s="279">
        <v>6.7000000000000002E-3</v>
      </c>
      <c r="W452" s="279">
        <v>4.1000000000000003E-3</v>
      </c>
      <c r="X452" s="279">
        <v>5.1999999999999902E-3</v>
      </c>
    </row>
    <row r="453" spans="1:24" x14ac:dyDescent="0.25">
      <c r="A453" s="281" t="s">
        <v>4545</v>
      </c>
      <c r="B453" s="281">
        <v>27005778</v>
      </c>
      <c r="C453" s="281" t="s">
        <v>4240</v>
      </c>
      <c r="D453" s="281" t="s">
        <v>4234</v>
      </c>
      <c r="E453" s="282">
        <v>-3.1899999999999998E-2</v>
      </c>
      <c r="F453" s="280">
        <v>5.0200000000000002E-2</v>
      </c>
      <c r="G453" s="280">
        <v>-0.63490000000000002</v>
      </c>
      <c r="H453" s="281">
        <v>0.52549999999999997</v>
      </c>
      <c r="I453" s="279">
        <v>0.16339999999999999</v>
      </c>
      <c r="J453" s="279">
        <v>3.3599999999999998E-2</v>
      </c>
      <c r="K453" s="280">
        <v>0.97789999999999999</v>
      </c>
      <c r="L453" s="279">
        <v>6.7000000000000002E-3</v>
      </c>
      <c r="M453" s="279">
        <v>-5.1000000000000004E-3</v>
      </c>
      <c r="N453" s="279">
        <v>5.7999999999999996E-3</v>
      </c>
      <c r="O453" s="282">
        <v>6.1499999999999902E-2</v>
      </c>
      <c r="P453" s="280">
        <v>6.2E-2</v>
      </c>
      <c r="Q453" s="280">
        <v>0.99199999999999899</v>
      </c>
      <c r="R453" s="281">
        <v>0.32119999999999899</v>
      </c>
      <c r="S453" s="279">
        <v>0.16289999999999899</v>
      </c>
      <c r="T453" s="279">
        <v>3.6600000000000001E-2</v>
      </c>
      <c r="U453" s="280">
        <v>0.97970000000000002</v>
      </c>
      <c r="V453" s="279">
        <v>7.6E-3</v>
      </c>
      <c r="W453" s="279">
        <v>-4.7000000000000002E-3</v>
      </c>
      <c r="X453" s="279">
        <v>5.3E-3</v>
      </c>
    </row>
    <row r="454" spans="1:24" x14ac:dyDescent="0.25">
      <c r="A454" s="281" t="s">
        <v>4544</v>
      </c>
      <c r="B454" s="281"/>
      <c r="C454" s="281" t="s">
        <v>4235</v>
      </c>
      <c r="D454" s="281" t="s">
        <v>4234</v>
      </c>
      <c r="E454" s="282">
        <v>2.6200000000000001E-2</v>
      </c>
      <c r="F454" s="280">
        <v>4.1500000000000002E-2</v>
      </c>
      <c r="G454" s="280">
        <v>0.63109999999999999</v>
      </c>
      <c r="H454" s="281">
        <v>0.52800000000000002</v>
      </c>
      <c r="I454" s="279">
        <v>1.43E-2</v>
      </c>
      <c r="J454" s="279">
        <v>1.9E-3</v>
      </c>
      <c r="K454" s="280">
        <v>1.004</v>
      </c>
      <c r="L454" s="279">
        <v>6.7000000000000002E-3</v>
      </c>
      <c r="M454" s="279">
        <v>5.8999999999999999E-3</v>
      </c>
      <c r="N454" s="279">
        <v>5.7999999999999996E-3</v>
      </c>
      <c r="O454" s="282">
        <v>-1.43E-2</v>
      </c>
      <c r="P454" s="280">
        <v>5.2400000000000002E-2</v>
      </c>
      <c r="Q454" s="280">
        <v>-0.27279999999999899</v>
      </c>
      <c r="R454" s="281">
        <v>0.78500000000000003</v>
      </c>
      <c r="S454" s="279">
        <v>1.34E-2</v>
      </c>
      <c r="T454" s="279">
        <v>2E-3</v>
      </c>
      <c r="U454" s="280">
        <v>1.008</v>
      </c>
      <c r="V454" s="279">
        <v>7.7000000000000002E-3</v>
      </c>
      <c r="W454" s="279">
        <v>-7.1999999999999903E-3</v>
      </c>
      <c r="X454" s="279">
        <v>6.1999999999999902E-3</v>
      </c>
    </row>
    <row r="455" spans="1:24" x14ac:dyDescent="0.25">
      <c r="A455" s="281" t="s">
        <v>4543</v>
      </c>
      <c r="B455" s="281"/>
      <c r="C455" s="281" t="s">
        <v>4235</v>
      </c>
      <c r="D455" s="281" t="s">
        <v>4234</v>
      </c>
      <c r="E455" s="282">
        <v>-4.9299999999999997E-2</v>
      </c>
      <c r="F455" s="280">
        <v>7.8600000000000003E-2</v>
      </c>
      <c r="G455" s="280">
        <v>-0.62739999999999996</v>
      </c>
      <c r="H455" s="281">
        <v>0.53039999999999998</v>
      </c>
      <c r="I455" s="279">
        <v>3.0000000000000001E-3</v>
      </c>
      <c r="J455" s="279">
        <v>1.2999999999999999E-3</v>
      </c>
      <c r="K455" s="280">
        <v>0.99399999999999999</v>
      </c>
      <c r="L455" s="279">
        <v>6.7999999999999996E-3</v>
      </c>
      <c r="M455" s="279">
        <v>2.0999999999999999E-3</v>
      </c>
      <c r="N455" s="279">
        <v>6.0000000000000001E-3</v>
      </c>
      <c r="O455" s="282">
        <v>3.9100000000000003E-2</v>
      </c>
      <c r="P455" s="280">
        <v>0.1003</v>
      </c>
      <c r="Q455" s="280">
        <v>0.38979999999999898</v>
      </c>
      <c r="R455" s="281">
        <v>0.69669999999999899</v>
      </c>
      <c r="S455" s="279">
        <v>2.7000000000000001E-3</v>
      </c>
      <c r="T455" s="279">
        <v>1.29999999999999E-3</v>
      </c>
      <c r="U455" s="280">
        <v>0.99590000000000001</v>
      </c>
      <c r="V455" s="279">
        <v>7.4999999999999902E-3</v>
      </c>
      <c r="W455" s="279">
        <v>-3.5000000000000001E-3</v>
      </c>
      <c r="X455" s="279">
        <v>5.4000000000000003E-3</v>
      </c>
    </row>
    <row r="456" spans="1:24" x14ac:dyDescent="0.25">
      <c r="A456" s="281" t="s">
        <v>4353</v>
      </c>
      <c r="B456" s="281">
        <v>21946350</v>
      </c>
      <c r="C456" s="281" t="s">
        <v>4352</v>
      </c>
      <c r="D456" s="281" t="s">
        <v>4234</v>
      </c>
      <c r="E456" s="282">
        <v>2.2499999999999999E-2</v>
      </c>
      <c r="F456" s="280">
        <v>3.5900000000000001E-2</v>
      </c>
      <c r="G456" s="280">
        <v>0.62709999999999999</v>
      </c>
      <c r="H456" s="281">
        <v>0.53059999999999996</v>
      </c>
      <c r="I456" s="279">
        <v>0.1235</v>
      </c>
      <c r="J456" s="279">
        <v>1.35E-2</v>
      </c>
      <c r="K456" s="280">
        <v>0.92849999999999999</v>
      </c>
      <c r="L456" s="279">
        <v>7.9000000000000008E-3</v>
      </c>
      <c r="M456" s="279">
        <v>4.3E-3</v>
      </c>
      <c r="N456" s="279">
        <v>6.6E-3</v>
      </c>
      <c r="O456" s="282">
        <v>2.3099999999999898E-2</v>
      </c>
      <c r="P456" s="280">
        <v>4.46999999999999E-2</v>
      </c>
      <c r="Q456" s="280">
        <v>0.5161</v>
      </c>
      <c r="R456" s="281">
        <v>0.60580000000000001</v>
      </c>
      <c r="S456" s="279">
        <v>0.1242</v>
      </c>
      <c r="T456" s="279">
        <v>1.38E-2</v>
      </c>
      <c r="U456" s="280">
        <v>0.92730000000000001</v>
      </c>
      <c r="V456" s="279">
        <v>8.6999999999999907E-3</v>
      </c>
      <c r="W456" s="279">
        <v>2.0999999999999899E-3</v>
      </c>
      <c r="X456" s="279">
        <v>6.0000000000000001E-3</v>
      </c>
    </row>
    <row r="457" spans="1:24" x14ac:dyDescent="0.25">
      <c r="A457" s="281" t="s">
        <v>4542</v>
      </c>
      <c r="B457" s="281">
        <v>24880342</v>
      </c>
      <c r="C457" s="281" t="s">
        <v>4457</v>
      </c>
      <c r="D457" s="281" t="s">
        <v>4234</v>
      </c>
      <c r="E457" s="282">
        <v>-3.8899999999999997E-2</v>
      </c>
      <c r="F457" s="280">
        <v>6.2100000000000002E-2</v>
      </c>
      <c r="G457" s="280">
        <v>-0.62660000000000005</v>
      </c>
      <c r="H457" s="281">
        <v>0.53090000000000004</v>
      </c>
      <c r="I457" s="279">
        <v>5.1200000000000002E-2</v>
      </c>
      <c r="J457" s="279">
        <v>1.95E-2</v>
      </c>
      <c r="K457" s="280">
        <v>1.0059</v>
      </c>
      <c r="L457" s="279">
        <v>6.6E-3</v>
      </c>
      <c r="M457" s="279">
        <v>3.0999999999999999E-3</v>
      </c>
      <c r="N457" s="279">
        <v>5.4999999999999997E-3</v>
      </c>
      <c r="O457" s="282">
        <v>-0.2084</v>
      </c>
      <c r="P457" s="280">
        <v>0.107</v>
      </c>
      <c r="Q457" s="280">
        <v>-1.9469000000000001</v>
      </c>
      <c r="R457" s="283">
        <v>5.14999999999999E-2</v>
      </c>
      <c r="S457" s="279">
        <v>4.2000000000000003E-2</v>
      </c>
      <c r="T457" s="279">
        <v>2.07E-2</v>
      </c>
      <c r="U457" s="280">
        <v>1.01</v>
      </c>
      <c r="V457" s="279">
        <v>7.6E-3</v>
      </c>
      <c r="W457" s="279">
        <v>7.1999999999999903E-3</v>
      </c>
      <c r="X457" s="279">
        <v>6.1999999999999902E-3</v>
      </c>
    </row>
    <row r="458" spans="1:24" x14ac:dyDescent="0.25">
      <c r="A458" s="281" t="s">
        <v>4541</v>
      </c>
      <c r="B458" s="281">
        <v>27455348</v>
      </c>
      <c r="C458" s="281" t="s">
        <v>4306</v>
      </c>
      <c r="D458" s="281" t="s">
        <v>4234</v>
      </c>
      <c r="E458" s="282">
        <v>3.9300000000000002E-2</v>
      </c>
      <c r="F458" s="280">
        <v>6.2899999999999998E-2</v>
      </c>
      <c r="G458" s="280">
        <v>0.62460000000000004</v>
      </c>
      <c r="H458" s="281">
        <v>0.53220000000000001</v>
      </c>
      <c r="I458" s="279">
        <v>4.7800000000000002E-2</v>
      </c>
      <c r="J458" s="279">
        <v>1.26E-2</v>
      </c>
      <c r="K458" s="280">
        <v>0.99590000000000001</v>
      </c>
      <c r="L458" s="279">
        <v>6.1000000000000004E-3</v>
      </c>
      <c r="M458" s="279">
        <v>-4.7000000000000002E-3</v>
      </c>
      <c r="N458" s="279">
        <v>5.8999999999999999E-3</v>
      </c>
      <c r="O458" s="282">
        <v>-2.3599999999999899E-2</v>
      </c>
      <c r="P458" s="280">
        <v>7.9799999999999899E-2</v>
      </c>
      <c r="Q458" s="280">
        <v>-0.29609999999999898</v>
      </c>
      <c r="R458" s="281">
        <v>0.7671</v>
      </c>
      <c r="S458" s="279">
        <v>4.5499999999999902E-2</v>
      </c>
      <c r="T458" s="279">
        <v>1.32999999999999E-2</v>
      </c>
      <c r="U458" s="280">
        <v>1.0003</v>
      </c>
      <c r="V458" s="279">
        <v>7.0000000000000001E-3</v>
      </c>
      <c r="W458" s="279">
        <v>6.1999999999999902E-3</v>
      </c>
      <c r="X458" s="279">
        <v>5.4000000000000003E-3</v>
      </c>
    </row>
    <row r="459" spans="1:24" x14ac:dyDescent="0.25">
      <c r="A459" s="281" t="s">
        <v>4540</v>
      </c>
      <c r="B459" s="281"/>
      <c r="C459" s="281" t="s">
        <v>4235</v>
      </c>
      <c r="D459" s="281" t="s">
        <v>4234</v>
      </c>
      <c r="E459" s="282">
        <v>2.1899999999999999E-2</v>
      </c>
      <c r="F459" s="280">
        <v>3.5099999999999999E-2</v>
      </c>
      <c r="G459" s="280">
        <v>0.62450000000000006</v>
      </c>
      <c r="H459" s="281">
        <v>0.5323</v>
      </c>
      <c r="I459" s="279">
        <v>6.3399999999999998E-2</v>
      </c>
      <c r="J459" s="279">
        <v>5.1999999999999998E-3</v>
      </c>
      <c r="K459" s="280">
        <v>0.99329999999999996</v>
      </c>
      <c r="L459" s="279">
        <v>6.8999999999999999E-3</v>
      </c>
      <c r="M459" s="279">
        <v>-5.4999999999999997E-3</v>
      </c>
      <c r="N459" s="279">
        <v>6.0000000000000001E-3</v>
      </c>
      <c r="O459" s="282">
        <v>-4.3E-3</v>
      </c>
      <c r="P459" s="280">
        <v>4.5999999999999902E-2</v>
      </c>
      <c r="Q459" s="280">
        <v>-9.3799999999999897E-2</v>
      </c>
      <c r="R459" s="281">
        <v>0.92530000000000001</v>
      </c>
      <c r="S459" s="279">
        <v>6.3399999999999901E-2</v>
      </c>
      <c r="T459" s="279">
        <v>5.4999999999999901E-3</v>
      </c>
      <c r="U459" s="280">
        <v>0.99150000000000005</v>
      </c>
      <c r="V459" s="279">
        <v>8.0999999999999892E-3</v>
      </c>
      <c r="W459" s="279">
        <v>8.0000000000000004E-4</v>
      </c>
      <c r="X459" s="279">
        <v>6.0000000000000001E-3</v>
      </c>
    </row>
    <row r="460" spans="1:24" x14ac:dyDescent="0.25">
      <c r="A460" s="281" t="s">
        <v>4539</v>
      </c>
      <c r="B460" s="281"/>
      <c r="C460" s="281" t="s">
        <v>4235</v>
      </c>
      <c r="D460" s="281" t="s">
        <v>4234</v>
      </c>
      <c r="E460" s="282">
        <v>2.3800000000000002E-2</v>
      </c>
      <c r="F460" s="280">
        <v>3.8199999999999998E-2</v>
      </c>
      <c r="G460" s="280">
        <v>0.623</v>
      </c>
      <c r="H460" s="281">
        <v>0.5333</v>
      </c>
      <c r="I460" s="279">
        <v>1.6799999999999999E-2</v>
      </c>
      <c r="J460" s="279">
        <v>1.8E-3</v>
      </c>
      <c r="K460" s="280">
        <v>1.0134000000000001</v>
      </c>
      <c r="L460" s="279">
        <v>7.3000000000000001E-3</v>
      </c>
      <c r="M460" s="279">
        <v>1.0699999999999999E-2</v>
      </c>
      <c r="N460" s="279">
        <v>5.7999999999999996E-3</v>
      </c>
      <c r="O460" s="282">
        <v>-9.4500000000000001E-2</v>
      </c>
      <c r="P460" s="280">
        <v>4.9099999999999901E-2</v>
      </c>
      <c r="Q460" s="280">
        <v>-1.9247000000000001</v>
      </c>
      <c r="R460" s="283">
        <v>5.4300000000000001E-2</v>
      </c>
      <c r="S460" s="279">
        <v>1.7000000000000001E-2</v>
      </c>
      <c r="T460" s="279">
        <v>1.9E-3</v>
      </c>
      <c r="U460" s="280">
        <v>1.012</v>
      </c>
      <c r="V460" s="279">
        <v>8.8000000000000005E-3</v>
      </c>
      <c r="W460" s="279">
        <v>-2E-3</v>
      </c>
      <c r="X460" s="279">
        <v>6.1999999999999902E-3</v>
      </c>
    </row>
    <row r="461" spans="1:24" x14ac:dyDescent="0.25">
      <c r="A461" s="281" t="s">
        <v>4538</v>
      </c>
      <c r="B461" s="281"/>
      <c r="C461" s="281" t="s">
        <v>4235</v>
      </c>
      <c r="D461" s="281" t="s">
        <v>4234</v>
      </c>
      <c r="E461" s="282">
        <v>3.61E-2</v>
      </c>
      <c r="F461" s="280">
        <v>5.8000000000000003E-2</v>
      </c>
      <c r="G461" s="280">
        <v>0.62280000000000002</v>
      </c>
      <c r="H461" s="281">
        <v>0.53339999999999999</v>
      </c>
      <c r="I461" s="279">
        <v>1.8599999999999998E-2</v>
      </c>
      <c r="J461" s="279">
        <v>5.1000000000000004E-3</v>
      </c>
      <c r="K461" s="280">
        <v>0.997</v>
      </c>
      <c r="L461" s="279">
        <v>5.7000000000000002E-3</v>
      </c>
      <c r="M461" s="279">
        <v>4.3E-3</v>
      </c>
      <c r="N461" s="279">
        <v>6.1000000000000004E-3</v>
      </c>
      <c r="O461" s="282">
        <v>2.58E-2</v>
      </c>
      <c r="P461" s="280">
        <v>8.41999999999999E-2</v>
      </c>
      <c r="Q461" s="280">
        <v>0.30659999999999898</v>
      </c>
      <c r="R461" s="281">
        <v>0.75919999999999899</v>
      </c>
      <c r="S461" s="279">
        <v>1.8499999999999898E-2</v>
      </c>
      <c r="T461" s="279">
        <v>5.3E-3</v>
      </c>
      <c r="U461" s="280">
        <v>0.99639999999999895</v>
      </c>
      <c r="V461" s="279">
        <v>6.4000000000000003E-3</v>
      </c>
      <c r="W461" s="279">
        <v>-1.29999999999999E-3</v>
      </c>
      <c r="X461" s="279">
        <v>6.3E-3</v>
      </c>
    </row>
    <row r="462" spans="1:24" x14ac:dyDescent="0.25">
      <c r="A462" s="281" t="s">
        <v>4537</v>
      </c>
      <c r="B462" s="281">
        <v>27005778</v>
      </c>
      <c r="C462" s="281" t="s">
        <v>4240</v>
      </c>
      <c r="D462" s="281" t="s">
        <v>4234</v>
      </c>
      <c r="E462" s="282">
        <v>-3.3099999999999997E-2</v>
      </c>
      <c r="F462" s="280">
        <v>5.33E-2</v>
      </c>
      <c r="G462" s="280">
        <v>-0.62129999999999996</v>
      </c>
      <c r="H462" s="281">
        <v>0.53439999999999999</v>
      </c>
      <c r="I462" s="279">
        <v>0.1283</v>
      </c>
      <c r="J462" s="279">
        <v>2.9899999999999999E-2</v>
      </c>
      <c r="K462" s="280">
        <v>1.0014000000000001</v>
      </c>
      <c r="L462" s="279">
        <v>1.54E-2</v>
      </c>
      <c r="M462" s="279">
        <v>8.3999999999999995E-3</v>
      </c>
      <c r="N462" s="279">
        <v>6.1000000000000004E-3</v>
      </c>
      <c r="O462" s="282">
        <v>-2.5899999999999899E-2</v>
      </c>
      <c r="P462" s="280">
        <v>6.6500000000000004E-2</v>
      </c>
      <c r="Q462" s="280">
        <v>-0.3891</v>
      </c>
      <c r="R462" s="281">
        <v>0.69720000000000004</v>
      </c>
      <c r="S462" s="279">
        <v>0.1191</v>
      </c>
      <c r="T462" s="279">
        <v>3.2099999999999899E-2</v>
      </c>
      <c r="U462" s="280">
        <v>1.0077</v>
      </c>
      <c r="V462" s="279">
        <v>1.83E-2</v>
      </c>
      <c r="W462" s="279">
        <v>-3.3E-3</v>
      </c>
      <c r="X462" s="279">
        <v>5.7000000000000002E-3</v>
      </c>
    </row>
    <row r="463" spans="1:24" x14ac:dyDescent="0.25">
      <c r="A463" s="281" t="s">
        <v>4416</v>
      </c>
      <c r="B463" s="281">
        <v>24828478</v>
      </c>
      <c r="C463" s="281" t="s">
        <v>4415</v>
      </c>
      <c r="D463" s="281" t="s">
        <v>4234</v>
      </c>
      <c r="E463" s="282">
        <v>3.2300000000000002E-2</v>
      </c>
      <c r="F463" s="280">
        <v>5.2600000000000001E-2</v>
      </c>
      <c r="G463" s="280">
        <v>0.61519999999999997</v>
      </c>
      <c r="H463" s="281">
        <v>0.53839999999999999</v>
      </c>
      <c r="I463" s="279">
        <v>1.44E-2</v>
      </c>
      <c r="J463" s="279">
        <v>3.3E-3</v>
      </c>
      <c r="K463" s="280">
        <v>1.0097</v>
      </c>
      <c r="L463" s="279">
        <v>6.4000000000000003E-3</v>
      </c>
      <c r="M463" s="279">
        <v>-3.0000000000000001E-3</v>
      </c>
      <c r="N463" s="279">
        <v>5.7000000000000002E-3</v>
      </c>
      <c r="O463" s="282">
        <v>-0.03</v>
      </c>
      <c r="P463" s="280">
        <v>7.1300000000000002E-2</v>
      </c>
      <c r="Q463" s="280">
        <v>-0.4209</v>
      </c>
      <c r="R463" s="281">
        <v>0.67379999999999896</v>
      </c>
      <c r="S463" s="279">
        <v>1.32E-2</v>
      </c>
      <c r="T463" s="279">
        <v>3.3E-3</v>
      </c>
      <c r="U463" s="280">
        <v>1.0130999999999899</v>
      </c>
      <c r="V463" s="279">
        <v>6.7999999999999901E-3</v>
      </c>
      <c r="W463" s="279">
        <v>1.29999999999999E-3</v>
      </c>
      <c r="X463" s="279">
        <v>5.7999999999999901E-3</v>
      </c>
    </row>
    <row r="464" spans="1:24" x14ac:dyDescent="0.25">
      <c r="A464" s="281" t="s">
        <v>4536</v>
      </c>
      <c r="B464" s="281"/>
      <c r="C464" s="281" t="s">
        <v>4235</v>
      </c>
      <c r="D464" s="281" t="s">
        <v>4234</v>
      </c>
      <c r="E464" s="282">
        <v>4.8399999999999999E-2</v>
      </c>
      <c r="F464" s="280">
        <v>0.08</v>
      </c>
      <c r="G464" s="280">
        <v>0.6048</v>
      </c>
      <c r="H464" s="281">
        <v>0.54530000000000001</v>
      </c>
      <c r="I464" s="279">
        <v>1.21E-2</v>
      </c>
      <c r="J464" s="279">
        <v>5.7999999999999996E-3</v>
      </c>
      <c r="K464" s="280">
        <v>1.0109999999999999</v>
      </c>
      <c r="L464" s="279">
        <v>5.8999999999999999E-3</v>
      </c>
      <c r="M464" s="279">
        <v>-1.6999999999999999E-3</v>
      </c>
      <c r="N464" s="279">
        <v>5.3E-3</v>
      </c>
      <c r="O464" s="282">
        <v>5.0700000000000002E-2</v>
      </c>
      <c r="P464" s="280">
        <v>9.1399999999999898E-2</v>
      </c>
      <c r="Q464" s="280">
        <v>0.5544</v>
      </c>
      <c r="R464" s="281">
        <v>0.57930000000000004</v>
      </c>
      <c r="S464" s="279">
        <v>1.2200000000000001E-2</v>
      </c>
      <c r="T464" s="279">
        <v>6.4000000000000003E-3</v>
      </c>
      <c r="U464" s="280">
        <v>1.0088999999999899</v>
      </c>
      <c r="V464" s="279">
        <v>7.1000000000000004E-3</v>
      </c>
      <c r="W464" s="279">
        <v>-6.9999999999999902E-4</v>
      </c>
      <c r="X464" s="279">
        <v>5.4000000000000003E-3</v>
      </c>
    </row>
    <row r="465" spans="1:24" x14ac:dyDescent="0.25">
      <c r="A465" s="281" t="s">
        <v>4535</v>
      </c>
      <c r="B465" s="281">
        <v>24390342</v>
      </c>
      <c r="C465" s="281" t="s">
        <v>4422</v>
      </c>
      <c r="D465" s="281" t="s">
        <v>4234</v>
      </c>
      <c r="E465" s="282">
        <v>1.8200000000000001E-2</v>
      </c>
      <c r="F465" s="280">
        <v>3.0099999999999998E-2</v>
      </c>
      <c r="G465" s="280">
        <v>0.60460000000000003</v>
      </c>
      <c r="H465" s="281">
        <v>0.5454</v>
      </c>
      <c r="I465" s="279">
        <v>0.1603</v>
      </c>
      <c r="J465" s="279">
        <v>2.8500000000000001E-2</v>
      </c>
      <c r="K465" s="280">
        <v>1.0227999999999999</v>
      </c>
      <c r="L465" s="279">
        <v>1.6199999999999999E-2</v>
      </c>
      <c r="M465" s="279">
        <v>5.9999999999999995E-4</v>
      </c>
      <c r="N465" s="279">
        <v>6.4000000000000003E-3</v>
      </c>
      <c r="O465" s="282">
        <v>-6.4600000000000005E-2</v>
      </c>
      <c r="P465" s="280">
        <v>3.9300000000000002E-2</v>
      </c>
      <c r="Q465" s="280">
        <v>-1.6423000000000001</v>
      </c>
      <c r="R465" s="281">
        <v>0.10050000000000001</v>
      </c>
      <c r="S465" s="279">
        <v>0.16339999999999899</v>
      </c>
      <c r="T465" s="279">
        <v>0.03</v>
      </c>
      <c r="U465" s="280">
        <v>1.0102</v>
      </c>
      <c r="V465" s="279">
        <v>1.5100000000000001E-2</v>
      </c>
      <c r="W465" s="279">
        <v>1.4E-3</v>
      </c>
      <c r="X465" s="279">
        <v>6.1999999999999902E-3</v>
      </c>
    </row>
    <row r="466" spans="1:24" x14ac:dyDescent="0.25">
      <c r="A466" s="281" t="s">
        <v>4534</v>
      </c>
      <c r="B466" s="281">
        <v>27005778</v>
      </c>
      <c r="C466" s="281" t="s">
        <v>4240</v>
      </c>
      <c r="D466" s="281" t="s">
        <v>4234</v>
      </c>
      <c r="E466" s="282">
        <v>-3.2500000000000001E-2</v>
      </c>
      <c r="F466" s="280">
        <v>5.3900000000000003E-2</v>
      </c>
      <c r="G466" s="280">
        <v>-0.60270000000000001</v>
      </c>
      <c r="H466" s="281">
        <v>0.54669999999999996</v>
      </c>
      <c r="I466" s="279">
        <v>0.12609999999999999</v>
      </c>
      <c r="J466" s="279">
        <v>3.0300000000000001E-2</v>
      </c>
      <c r="K466" s="280">
        <v>1.0025999999999999</v>
      </c>
      <c r="L466" s="279">
        <v>1.5100000000000001E-2</v>
      </c>
      <c r="M466" s="279">
        <v>8.6E-3</v>
      </c>
      <c r="N466" s="279">
        <v>6.1999999999999998E-3</v>
      </c>
      <c r="O466" s="282">
        <v>-3.5000000000000003E-2</v>
      </c>
      <c r="P466" s="280">
        <v>6.7199999999999899E-2</v>
      </c>
      <c r="Q466" s="280">
        <v>-0.52080000000000004</v>
      </c>
      <c r="R466" s="281">
        <v>0.60250000000000004</v>
      </c>
      <c r="S466" s="279">
        <v>0.1167</v>
      </c>
      <c r="T466" s="279">
        <v>3.2099999999999899E-2</v>
      </c>
      <c r="U466" s="280">
        <v>1.0088999999999899</v>
      </c>
      <c r="V466" s="279">
        <v>1.78E-2</v>
      </c>
      <c r="W466" s="279">
        <v>-2.8E-3</v>
      </c>
      <c r="X466" s="279">
        <v>5.5999999999999904E-3</v>
      </c>
    </row>
    <row r="467" spans="1:24" x14ac:dyDescent="0.25">
      <c r="A467" s="281" t="s">
        <v>4533</v>
      </c>
      <c r="B467" s="281">
        <v>27005778</v>
      </c>
      <c r="C467" s="281" t="s">
        <v>4240</v>
      </c>
      <c r="D467" s="281" t="s">
        <v>4234</v>
      </c>
      <c r="E467" s="282">
        <v>-3.2399999999999998E-2</v>
      </c>
      <c r="F467" s="280">
        <v>5.3699999999999998E-2</v>
      </c>
      <c r="G467" s="280">
        <v>-0.60260000000000002</v>
      </c>
      <c r="H467" s="281">
        <v>0.54679999999999995</v>
      </c>
      <c r="I467" s="279">
        <v>0.1226</v>
      </c>
      <c r="J467" s="279">
        <v>3.0099999999999998E-2</v>
      </c>
      <c r="K467" s="280">
        <v>1.0004</v>
      </c>
      <c r="L467" s="279">
        <v>1.43E-2</v>
      </c>
      <c r="M467" s="279">
        <v>7.9000000000000008E-3</v>
      </c>
      <c r="N467" s="279">
        <v>6.1000000000000004E-3</v>
      </c>
      <c r="O467" s="282">
        <v>-1.5900000000000001E-2</v>
      </c>
      <c r="P467" s="280">
        <v>6.8000000000000005E-2</v>
      </c>
      <c r="Q467" s="280">
        <v>-0.2339</v>
      </c>
      <c r="R467" s="281">
        <v>0.81510000000000005</v>
      </c>
      <c r="S467" s="279">
        <v>0.115</v>
      </c>
      <c r="T467" s="279">
        <v>3.2300000000000002E-2</v>
      </c>
      <c r="U467" s="280">
        <v>1.006</v>
      </c>
      <c r="V467" s="279">
        <v>1.6899999999999901E-2</v>
      </c>
      <c r="W467" s="279">
        <v>-3.5999999999999899E-3</v>
      </c>
      <c r="X467" s="279">
        <v>5.7000000000000002E-3</v>
      </c>
    </row>
    <row r="468" spans="1:24" x14ac:dyDescent="0.25">
      <c r="A468" s="281" t="s">
        <v>4532</v>
      </c>
      <c r="B468" s="281"/>
      <c r="C468" s="281" t="s">
        <v>4235</v>
      </c>
      <c r="D468" s="281" t="s">
        <v>4234</v>
      </c>
      <c r="E468" s="282">
        <v>3.0300000000000001E-2</v>
      </c>
      <c r="F468" s="280">
        <v>5.0500000000000003E-2</v>
      </c>
      <c r="G468" s="280">
        <v>0.60040000000000004</v>
      </c>
      <c r="H468" s="281">
        <v>0.54820000000000002</v>
      </c>
      <c r="I468" s="279">
        <v>9.4000000000000004E-3</v>
      </c>
      <c r="J468" s="279">
        <v>2.3E-3</v>
      </c>
      <c r="K468" s="280">
        <v>1.0125999999999999</v>
      </c>
      <c r="L468" s="279">
        <v>8.6E-3</v>
      </c>
      <c r="M468" s="279">
        <v>-8.0000000000000004E-4</v>
      </c>
      <c r="N468" s="279">
        <v>6.6E-3</v>
      </c>
      <c r="O468" s="282">
        <v>8.9200000000000002E-2</v>
      </c>
      <c r="P468" s="280">
        <v>5.6899999999999902E-2</v>
      </c>
      <c r="Q468" s="280">
        <v>1.5690999999999899</v>
      </c>
      <c r="R468" s="281">
        <v>0.1166</v>
      </c>
      <c r="S468" s="279">
        <v>9.7999999999999893E-3</v>
      </c>
      <c r="T468" s="279">
        <v>2.3E-3</v>
      </c>
      <c r="U468" s="280">
        <v>1.0107999999999899</v>
      </c>
      <c r="V468" s="279">
        <v>9.5999999999999905E-3</v>
      </c>
      <c r="W468" s="279">
        <v>-1.1999999999999899E-3</v>
      </c>
      <c r="X468" s="279">
        <v>5.7000000000000002E-3</v>
      </c>
    </row>
    <row r="469" spans="1:24" x14ac:dyDescent="0.25">
      <c r="A469" s="281" t="s">
        <v>4464</v>
      </c>
      <c r="B469" s="281"/>
      <c r="C469" s="281" t="s">
        <v>4235</v>
      </c>
      <c r="D469" s="281" t="s">
        <v>4234</v>
      </c>
      <c r="E469" s="282">
        <v>2.3400000000000001E-2</v>
      </c>
      <c r="F469" s="280">
        <v>3.9399999999999998E-2</v>
      </c>
      <c r="G469" s="280">
        <v>0.59450000000000003</v>
      </c>
      <c r="H469" s="281">
        <v>0.55220000000000002</v>
      </c>
      <c r="I469" s="279">
        <v>3.4099999999999998E-2</v>
      </c>
      <c r="J469" s="279">
        <v>3.2000000000000002E-3</v>
      </c>
      <c r="K469" s="280">
        <v>1.0232000000000001</v>
      </c>
      <c r="L469" s="279">
        <v>8.0000000000000002E-3</v>
      </c>
      <c r="M469" s="279">
        <v>-3.5000000000000001E-3</v>
      </c>
      <c r="N469" s="279">
        <v>7.4000000000000003E-3</v>
      </c>
      <c r="O469" s="282">
        <v>-5.9999999999999897E-4</v>
      </c>
      <c r="P469" s="280">
        <v>4.1099999999999901E-2</v>
      </c>
      <c r="Q469" s="280">
        <v>-1.55E-2</v>
      </c>
      <c r="R469" s="281">
        <v>0.98760000000000003</v>
      </c>
      <c r="S469" s="279">
        <v>3.3599999999999901E-2</v>
      </c>
      <c r="T469" s="279">
        <v>3.2000000000000002E-3</v>
      </c>
      <c r="U469" s="280">
        <v>1.0269999999999899</v>
      </c>
      <c r="V469" s="279">
        <v>8.5000000000000006E-3</v>
      </c>
      <c r="W469" s="279">
        <v>7.1999999999999903E-3</v>
      </c>
      <c r="X469" s="279">
        <v>6.7000000000000002E-3</v>
      </c>
    </row>
    <row r="470" spans="1:24" x14ac:dyDescent="0.25">
      <c r="A470" s="281" t="s">
        <v>4531</v>
      </c>
      <c r="B470" s="281"/>
      <c r="C470" s="281" t="s">
        <v>4235</v>
      </c>
      <c r="D470" s="281" t="s">
        <v>4234</v>
      </c>
      <c r="E470" s="282">
        <v>0.1527</v>
      </c>
      <c r="F470" s="280">
        <v>0.25769999999999998</v>
      </c>
      <c r="G470" s="280">
        <v>0.59240000000000004</v>
      </c>
      <c r="H470" s="281">
        <v>0.55359999999999998</v>
      </c>
      <c r="I470" s="279">
        <v>5.0000000000000001E-4</v>
      </c>
      <c r="J470" s="279">
        <v>1.1999999999999999E-3</v>
      </c>
      <c r="K470" s="280">
        <v>0.99129999999999996</v>
      </c>
      <c r="L470" s="279">
        <v>6.6E-3</v>
      </c>
      <c r="M470" s="279">
        <v>-4.0000000000000001E-3</v>
      </c>
      <c r="N470" s="279">
        <v>5.1999999999999998E-3</v>
      </c>
      <c r="O470" s="282">
        <v>-2.52E-2</v>
      </c>
      <c r="P470" s="280">
        <v>0.16020000000000001</v>
      </c>
      <c r="Q470" s="280">
        <v>-0.1575</v>
      </c>
      <c r="R470" s="281">
        <v>0.87480000000000002</v>
      </c>
      <c r="S470" s="279">
        <v>1E-3</v>
      </c>
      <c r="T470" s="279">
        <v>1.1999999999999899E-3</v>
      </c>
      <c r="U470" s="280">
        <v>0.9879</v>
      </c>
      <c r="V470" s="279">
        <v>7.6E-3</v>
      </c>
      <c r="W470" s="279">
        <v>1E-4</v>
      </c>
      <c r="X470" s="279">
        <v>5.1000000000000004E-3</v>
      </c>
    </row>
    <row r="471" spans="1:24" x14ac:dyDescent="0.25">
      <c r="A471" s="281" t="s">
        <v>4530</v>
      </c>
      <c r="B471" s="281">
        <v>27005778</v>
      </c>
      <c r="C471" s="281" t="s">
        <v>4240</v>
      </c>
      <c r="D471" s="281" t="s">
        <v>4234</v>
      </c>
      <c r="E471" s="282">
        <v>-3.7400000000000003E-2</v>
      </c>
      <c r="F471" s="280">
        <v>6.3200000000000006E-2</v>
      </c>
      <c r="G471" s="280">
        <v>-0.5917</v>
      </c>
      <c r="H471" s="281">
        <v>0.55410000000000004</v>
      </c>
      <c r="I471" s="279">
        <v>0.1163</v>
      </c>
      <c r="J471" s="279">
        <v>3.6900000000000002E-2</v>
      </c>
      <c r="K471" s="280">
        <v>1.0053000000000001</v>
      </c>
      <c r="L471" s="279">
        <v>1.26E-2</v>
      </c>
      <c r="M471" s="279">
        <v>-6.6E-3</v>
      </c>
      <c r="N471" s="279">
        <v>6.4999999999999997E-3</v>
      </c>
      <c r="O471" s="282">
        <v>0.1244</v>
      </c>
      <c r="P471" s="280">
        <v>7.0699999999999902E-2</v>
      </c>
      <c r="Q471" s="280">
        <v>1.7591000000000001</v>
      </c>
      <c r="R471" s="283">
        <v>7.8600000000000003E-2</v>
      </c>
      <c r="S471" s="279">
        <v>0.1123</v>
      </c>
      <c r="T471" s="279">
        <v>3.9300000000000002E-2</v>
      </c>
      <c r="U471" s="280">
        <v>1.0092000000000001</v>
      </c>
      <c r="V471" s="279">
        <v>1.38E-2</v>
      </c>
      <c r="W471" s="279">
        <v>-8.8999999999999895E-3</v>
      </c>
      <c r="X471" s="279">
        <v>5.4000000000000003E-3</v>
      </c>
    </row>
    <row r="472" spans="1:24" x14ac:dyDescent="0.25">
      <c r="A472" s="281" t="s">
        <v>4529</v>
      </c>
      <c r="B472" s="281"/>
      <c r="C472" s="281" t="s">
        <v>4235</v>
      </c>
      <c r="D472" s="281" t="s">
        <v>4234</v>
      </c>
      <c r="E472" s="282">
        <v>4.8800000000000003E-2</v>
      </c>
      <c r="F472" s="280">
        <v>8.2699999999999996E-2</v>
      </c>
      <c r="G472" s="280">
        <v>0.59040000000000004</v>
      </c>
      <c r="H472" s="281">
        <v>0.55489999999999995</v>
      </c>
      <c r="I472" s="279">
        <v>2.7000000000000001E-3</v>
      </c>
      <c r="J472" s="279">
        <v>1.5E-3</v>
      </c>
      <c r="K472" s="280">
        <v>0.99650000000000005</v>
      </c>
      <c r="L472" s="279">
        <v>6.4000000000000003E-3</v>
      </c>
      <c r="M472" s="279">
        <v>-2E-3</v>
      </c>
      <c r="N472" s="279">
        <v>5.4999999999999997E-3</v>
      </c>
      <c r="O472" s="282">
        <v>0.1419</v>
      </c>
      <c r="P472" s="280">
        <v>0.1111</v>
      </c>
      <c r="Q472" s="280">
        <v>1.2771999999999899</v>
      </c>
      <c r="R472" s="281">
        <v>0.20150000000000001</v>
      </c>
      <c r="S472" s="279">
        <v>2.8999999999999898E-3</v>
      </c>
      <c r="T472" s="279">
        <v>1.5E-3</v>
      </c>
      <c r="U472" s="280">
        <v>0.99650000000000005</v>
      </c>
      <c r="V472" s="279">
        <v>7.1000000000000004E-3</v>
      </c>
      <c r="W472" s="279">
        <v>-8.2000000000000007E-3</v>
      </c>
      <c r="X472" s="279">
        <v>5.7000000000000002E-3</v>
      </c>
    </row>
    <row r="473" spans="1:24" x14ac:dyDescent="0.25">
      <c r="A473" s="281" t="s">
        <v>4528</v>
      </c>
      <c r="B473" s="281">
        <v>27488534</v>
      </c>
      <c r="C473" s="281" t="s">
        <v>4457</v>
      </c>
      <c r="D473" s="281" t="s">
        <v>4234</v>
      </c>
      <c r="E473" s="282">
        <v>4.1099999999999998E-2</v>
      </c>
      <c r="F473" s="280">
        <v>6.9900000000000004E-2</v>
      </c>
      <c r="G473" s="280">
        <v>0.58799999999999997</v>
      </c>
      <c r="H473" s="281">
        <v>0.55649999999999999</v>
      </c>
      <c r="I473" s="279">
        <v>3.1300000000000001E-2</v>
      </c>
      <c r="J473" s="279">
        <v>1.14E-2</v>
      </c>
      <c r="K473" s="280">
        <v>1.0193000000000001</v>
      </c>
      <c r="L473" s="279">
        <v>6.4999999999999997E-3</v>
      </c>
      <c r="M473" s="279">
        <v>-1E-3</v>
      </c>
      <c r="N473" s="279">
        <v>5.4999999999999997E-3</v>
      </c>
      <c r="O473" s="282">
        <v>-0.189</v>
      </c>
      <c r="P473" s="280">
        <v>9.7600000000000006E-2</v>
      </c>
      <c r="Q473" s="280">
        <v>-1.9357</v>
      </c>
      <c r="R473" s="283">
        <v>5.2900000000000003E-2</v>
      </c>
      <c r="S473" s="279">
        <v>2.9899999999999899E-2</v>
      </c>
      <c r="T473" s="279">
        <v>1.2500000000000001E-2</v>
      </c>
      <c r="U473" s="280">
        <v>1.0197000000000001</v>
      </c>
      <c r="V473" s="279">
        <v>8.0000000000000002E-3</v>
      </c>
      <c r="W473" s="279">
        <v>1.21E-2</v>
      </c>
      <c r="X473" s="279">
        <v>5.3E-3</v>
      </c>
    </row>
    <row r="474" spans="1:24" x14ac:dyDescent="0.25">
      <c r="A474" s="281" t="s">
        <v>4527</v>
      </c>
      <c r="B474" s="281">
        <v>27005778</v>
      </c>
      <c r="C474" s="281" t="s">
        <v>4240</v>
      </c>
      <c r="D474" s="281" t="s">
        <v>4234</v>
      </c>
      <c r="E474" s="282">
        <v>-3.5000000000000003E-2</v>
      </c>
      <c r="F474" s="280">
        <v>5.9799999999999999E-2</v>
      </c>
      <c r="G474" s="280">
        <v>-0.58530000000000004</v>
      </c>
      <c r="H474" s="281">
        <v>0.55840000000000001</v>
      </c>
      <c r="I474" s="279">
        <v>0.13730000000000001</v>
      </c>
      <c r="J474" s="279">
        <v>3.73E-2</v>
      </c>
      <c r="K474" s="280">
        <v>0.99880000000000002</v>
      </c>
      <c r="L474" s="279">
        <v>9.7000000000000003E-3</v>
      </c>
      <c r="M474" s="279">
        <v>-7.4999999999999997E-3</v>
      </c>
      <c r="N474" s="279">
        <v>6.3E-3</v>
      </c>
      <c r="O474" s="282">
        <v>0.1283</v>
      </c>
      <c r="P474" s="280">
        <v>6.7799999999999902E-2</v>
      </c>
      <c r="Q474" s="280">
        <v>1.8918999999999899</v>
      </c>
      <c r="R474" s="283">
        <v>5.8500000000000003E-2</v>
      </c>
      <c r="S474" s="279">
        <v>0.13589999999999899</v>
      </c>
      <c r="T474" s="279">
        <v>0.04</v>
      </c>
      <c r="U474" s="280">
        <v>1.0029999999999899</v>
      </c>
      <c r="V474" s="279">
        <v>1.09999999999999E-2</v>
      </c>
      <c r="W474" s="279">
        <v>-8.8999999999999895E-3</v>
      </c>
      <c r="X474" s="279">
        <v>5.4999999999999901E-3</v>
      </c>
    </row>
    <row r="475" spans="1:24" x14ac:dyDescent="0.25">
      <c r="A475" s="281" t="s">
        <v>4526</v>
      </c>
      <c r="B475" s="281">
        <v>20081857</v>
      </c>
      <c r="C475" s="281" t="s">
        <v>4407</v>
      </c>
      <c r="D475" s="281" t="s">
        <v>4234</v>
      </c>
      <c r="E475" s="282">
        <v>4.1599999999999998E-2</v>
      </c>
      <c r="F475" s="280">
        <v>7.1099999999999997E-2</v>
      </c>
      <c r="G475" s="280">
        <v>0.58489999999999998</v>
      </c>
      <c r="H475" s="281">
        <v>0.55859999999999999</v>
      </c>
      <c r="I475" s="279">
        <v>0.1014</v>
      </c>
      <c r="J475" s="279">
        <v>3.4500000000000003E-2</v>
      </c>
      <c r="K475" s="280">
        <v>0.99370000000000003</v>
      </c>
      <c r="L475" s="279">
        <v>7.1000000000000004E-3</v>
      </c>
      <c r="M475" s="279">
        <v>1.17E-2</v>
      </c>
      <c r="N475" s="279">
        <v>6.3E-3</v>
      </c>
      <c r="O475" s="282">
        <v>0.1139</v>
      </c>
      <c r="P475" s="280">
        <v>8.5400000000000004E-2</v>
      </c>
      <c r="Q475" s="280">
        <v>1.3338000000000001</v>
      </c>
      <c r="R475" s="281">
        <v>0.18229999999999899</v>
      </c>
      <c r="S475" s="279">
        <v>0.1022</v>
      </c>
      <c r="T475" s="279">
        <v>3.5400000000000001E-2</v>
      </c>
      <c r="U475" s="280">
        <v>0.99409999999999898</v>
      </c>
      <c r="V475" s="279">
        <v>7.6E-3</v>
      </c>
      <c r="W475" s="279">
        <v>-1.38999999999999E-2</v>
      </c>
      <c r="X475" s="279">
        <v>6.0000000000000001E-3</v>
      </c>
    </row>
    <row r="476" spans="1:24" x14ac:dyDescent="0.25">
      <c r="A476" s="281" t="s">
        <v>4525</v>
      </c>
      <c r="B476" s="281"/>
      <c r="C476" s="281" t="s">
        <v>4235</v>
      </c>
      <c r="D476" s="281" t="s">
        <v>4234</v>
      </c>
      <c r="E476" s="282">
        <v>-2.29E-2</v>
      </c>
      <c r="F476" s="280">
        <v>3.9600000000000003E-2</v>
      </c>
      <c r="G476" s="280">
        <v>-0.57869999999999999</v>
      </c>
      <c r="H476" s="281">
        <v>0.56279999999999997</v>
      </c>
      <c r="I476" s="279">
        <v>1.38E-2</v>
      </c>
      <c r="J476" s="279">
        <v>1.9E-3</v>
      </c>
      <c r="K476" s="280">
        <v>1.0092000000000001</v>
      </c>
      <c r="L476" s="279">
        <v>7.4000000000000003E-3</v>
      </c>
      <c r="M476" s="279">
        <v>-3.0999999999999999E-3</v>
      </c>
      <c r="N476" s="279">
        <v>6.3E-3</v>
      </c>
      <c r="O476" s="282">
        <v>4.80999999999999E-2</v>
      </c>
      <c r="P476" s="280">
        <v>5.09999999999999E-2</v>
      </c>
      <c r="Q476" s="280">
        <v>0.943599999999999</v>
      </c>
      <c r="R476" s="281">
        <v>0.34539999999999899</v>
      </c>
      <c r="S476" s="279">
        <v>1.4E-2</v>
      </c>
      <c r="T476" s="279">
        <v>1.9E-3</v>
      </c>
      <c r="U476" s="280">
        <v>1.0091000000000001</v>
      </c>
      <c r="V476" s="279">
        <v>8.0000000000000002E-3</v>
      </c>
      <c r="W476" s="279">
        <v>5.7000000000000002E-3</v>
      </c>
      <c r="X476" s="279">
        <v>5.8999999999999903E-3</v>
      </c>
    </row>
    <row r="477" spans="1:24" x14ac:dyDescent="0.25">
      <c r="A477" s="281" t="s">
        <v>4524</v>
      </c>
      <c r="B477" s="281">
        <v>27005778</v>
      </c>
      <c r="C477" s="281" t="s">
        <v>4240</v>
      </c>
      <c r="D477" s="281" t="s">
        <v>4234</v>
      </c>
      <c r="E477" s="282">
        <v>3.8100000000000002E-2</v>
      </c>
      <c r="F477" s="280">
        <v>6.6199999999999995E-2</v>
      </c>
      <c r="G477" s="280">
        <v>0.57640000000000002</v>
      </c>
      <c r="H477" s="281">
        <v>0.56430000000000002</v>
      </c>
      <c r="I477" s="279">
        <v>0.1295</v>
      </c>
      <c r="J477" s="279">
        <v>4.8099999999999997E-2</v>
      </c>
      <c r="K477" s="280">
        <v>1.0025999999999999</v>
      </c>
      <c r="L477" s="279">
        <v>9.9000000000000008E-3</v>
      </c>
      <c r="M477" s="279">
        <v>-3.5999999999999999E-3</v>
      </c>
      <c r="N477" s="279">
        <v>6.1000000000000004E-3</v>
      </c>
      <c r="O477" s="282">
        <v>3.6499999999999901E-2</v>
      </c>
      <c r="P477" s="280">
        <v>0.08</v>
      </c>
      <c r="Q477" s="280">
        <v>0.45679999999999898</v>
      </c>
      <c r="R477" s="281">
        <v>0.64780000000000004</v>
      </c>
      <c r="S477" s="279">
        <v>0.1278</v>
      </c>
      <c r="T477" s="279">
        <v>5.3999999999999902E-2</v>
      </c>
      <c r="U477" s="280">
        <v>1.0054000000000001</v>
      </c>
      <c r="V477" s="279">
        <v>1.09E-2</v>
      </c>
      <c r="W477" s="279">
        <v>-1.8E-3</v>
      </c>
      <c r="X477" s="279">
        <v>5.4000000000000003E-3</v>
      </c>
    </row>
    <row r="478" spans="1:24" x14ac:dyDescent="0.25">
      <c r="A478" s="281" t="s">
        <v>4523</v>
      </c>
      <c r="B478" s="281">
        <v>20732625</v>
      </c>
      <c r="C478" s="281" t="s">
        <v>4254</v>
      </c>
      <c r="D478" s="281" t="s">
        <v>4234</v>
      </c>
      <c r="E478" s="282">
        <v>-4.0899999999999999E-2</v>
      </c>
      <c r="F478" s="280">
        <v>7.1499999999999994E-2</v>
      </c>
      <c r="G478" s="280">
        <v>-0.57150000000000001</v>
      </c>
      <c r="H478" s="281">
        <v>0.56769999999999998</v>
      </c>
      <c r="I478" s="279">
        <v>0.25669999999999998</v>
      </c>
      <c r="J478" s="279">
        <v>9.3100000000000002E-2</v>
      </c>
      <c r="K478" s="280">
        <v>1.0046999999999999</v>
      </c>
      <c r="L478" s="279">
        <v>6.3E-3</v>
      </c>
      <c r="M478" s="279">
        <v>9.9000000000000008E-3</v>
      </c>
      <c r="N478" s="279">
        <v>5.7999999999999996E-3</v>
      </c>
      <c r="O478" s="282">
        <v>2.7000000000000001E-3</v>
      </c>
      <c r="P478" s="280">
        <v>8.3199999999999899E-2</v>
      </c>
      <c r="Q478" s="280">
        <v>3.27E-2</v>
      </c>
      <c r="R478" s="281">
        <v>0.97389999999999899</v>
      </c>
      <c r="S478" s="279">
        <v>0.2515</v>
      </c>
      <c r="T478" s="279">
        <v>9.62999999999999E-2</v>
      </c>
      <c r="U478" s="280">
        <v>1.0045999999999899</v>
      </c>
      <c r="V478" s="279">
        <v>6.7999999999999901E-3</v>
      </c>
      <c r="W478" s="279">
        <v>-2.3999999999999898E-3</v>
      </c>
      <c r="X478" s="279">
        <v>5.4000000000000003E-3</v>
      </c>
    </row>
    <row r="479" spans="1:24" x14ac:dyDescent="0.25">
      <c r="A479" s="281" t="s">
        <v>4522</v>
      </c>
      <c r="B479" s="281">
        <v>27005778</v>
      </c>
      <c r="C479" s="281" t="s">
        <v>4240</v>
      </c>
      <c r="D479" s="281" t="s">
        <v>4234</v>
      </c>
      <c r="E479" s="282">
        <v>-3.5499999999999997E-2</v>
      </c>
      <c r="F479" s="280">
        <v>6.2700000000000006E-2</v>
      </c>
      <c r="G479" s="280">
        <v>-0.56620000000000004</v>
      </c>
      <c r="H479" s="281">
        <v>0.57120000000000004</v>
      </c>
      <c r="I479" s="279">
        <v>0.11</v>
      </c>
      <c r="J479" s="279">
        <v>3.3500000000000002E-2</v>
      </c>
      <c r="K479" s="280">
        <v>0.99690000000000001</v>
      </c>
      <c r="L479" s="279">
        <v>6.7999999999999996E-3</v>
      </c>
      <c r="M479" s="279">
        <v>-7.0000000000000001E-3</v>
      </c>
      <c r="N479" s="279">
        <v>5.7000000000000002E-3</v>
      </c>
      <c r="O479" s="282">
        <v>9.0300000000000005E-2</v>
      </c>
      <c r="P479" s="280">
        <v>7.0599999999999899E-2</v>
      </c>
      <c r="Q479" s="280">
        <v>1.2783</v>
      </c>
      <c r="R479" s="281">
        <v>0.20119999999999899</v>
      </c>
      <c r="S479" s="279">
        <v>0.1096</v>
      </c>
      <c r="T479" s="279">
        <v>3.61E-2</v>
      </c>
      <c r="U479" s="280">
        <v>1.00049999999999</v>
      </c>
      <c r="V479" s="279">
        <v>8.0999999999999892E-3</v>
      </c>
      <c r="W479" s="279">
        <v>-5.1999999999999902E-3</v>
      </c>
      <c r="X479" s="279">
        <v>5.5999999999999904E-3</v>
      </c>
    </row>
    <row r="480" spans="1:24" x14ac:dyDescent="0.25">
      <c r="A480" s="281" t="s">
        <v>4521</v>
      </c>
      <c r="B480" s="281">
        <v>26394269</v>
      </c>
      <c r="C480" s="281" t="s">
        <v>4422</v>
      </c>
      <c r="D480" s="281" t="s">
        <v>4234</v>
      </c>
      <c r="E480" s="282">
        <v>-3.0599999999999999E-2</v>
      </c>
      <c r="F480" s="280">
        <v>5.4800000000000001E-2</v>
      </c>
      <c r="G480" s="280">
        <v>-0.55810000000000004</v>
      </c>
      <c r="H480" s="281">
        <v>0.57669999999999999</v>
      </c>
      <c r="I480" s="279">
        <v>0.37509999999999999</v>
      </c>
      <c r="J480" s="279">
        <v>6.3299999999999995E-2</v>
      </c>
      <c r="K480" s="280">
        <v>1.0041</v>
      </c>
      <c r="L480" s="279">
        <v>9.7999999999999997E-3</v>
      </c>
      <c r="M480" s="279">
        <v>-3.7000000000000002E-3</v>
      </c>
      <c r="N480" s="279">
        <v>8.0999999999999996E-3</v>
      </c>
      <c r="O480" s="282">
        <v>6.9400000000000003E-2</v>
      </c>
      <c r="P480" s="280">
        <v>5.8500000000000003E-2</v>
      </c>
      <c r="Q480" s="280">
        <v>1.1877</v>
      </c>
      <c r="R480" s="281">
        <v>0.23499999999999899</v>
      </c>
      <c r="S480" s="279">
        <v>0.37640000000000001</v>
      </c>
      <c r="T480" s="279">
        <v>6.8599999999999897E-2</v>
      </c>
      <c r="U480" s="280">
        <v>1.0038</v>
      </c>
      <c r="V480" s="279">
        <v>1.12999999999999E-2</v>
      </c>
      <c r="W480" s="279">
        <v>-4.4000000000000003E-3</v>
      </c>
      <c r="X480" s="279">
        <v>7.1999999999999903E-3</v>
      </c>
    </row>
    <row r="481" spans="1:24" x14ac:dyDescent="0.25">
      <c r="A481" s="281" t="s">
        <v>4520</v>
      </c>
      <c r="B481" s="281"/>
      <c r="C481" s="281" t="s">
        <v>4235</v>
      </c>
      <c r="D481" s="281" t="s">
        <v>4234</v>
      </c>
      <c r="E481" s="282">
        <v>-1.8100000000000002E-2</v>
      </c>
      <c r="F481" s="280">
        <v>3.2500000000000001E-2</v>
      </c>
      <c r="G481" s="280">
        <v>-0.55630000000000002</v>
      </c>
      <c r="H481" s="281">
        <v>0.57799999999999996</v>
      </c>
      <c r="I481" s="279">
        <v>3.1600000000000003E-2</v>
      </c>
      <c r="J481" s="279">
        <v>2.8E-3</v>
      </c>
      <c r="K481" s="280">
        <v>1.0166999999999999</v>
      </c>
      <c r="L481" s="279">
        <v>8.0000000000000002E-3</v>
      </c>
      <c r="M481" s="279">
        <v>-6.1999999999999998E-3</v>
      </c>
      <c r="N481" s="279">
        <v>6.0000000000000001E-3</v>
      </c>
      <c r="O481" s="282">
        <v>-5.6800000000000003E-2</v>
      </c>
      <c r="P481" s="280">
        <v>3.9600000000000003E-2</v>
      </c>
      <c r="Q481" s="280">
        <v>-1.4331</v>
      </c>
      <c r="R481" s="281">
        <v>0.15179999999999899</v>
      </c>
      <c r="S481" s="279">
        <v>3.27E-2</v>
      </c>
      <c r="T481" s="279">
        <v>2.8999999999999898E-3</v>
      </c>
      <c r="U481" s="280">
        <v>1.0122</v>
      </c>
      <c r="V481" s="279">
        <v>8.8999999999999895E-3</v>
      </c>
      <c r="W481" s="279">
        <v>1.29999999999999E-3</v>
      </c>
      <c r="X481" s="279">
        <v>6.1000000000000004E-3</v>
      </c>
    </row>
    <row r="482" spans="1:24" x14ac:dyDescent="0.25">
      <c r="A482" s="281" t="s">
        <v>4519</v>
      </c>
      <c r="B482" s="281"/>
      <c r="C482" s="281" t="s">
        <v>4235</v>
      </c>
      <c r="D482" s="281" t="s">
        <v>4234</v>
      </c>
      <c r="E482" s="282">
        <v>2.3900000000000001E-2</v>
      </c>
      <c r="F482" s="280">
        <v>4.3400000000000001E-2</v>
      </c>
      <c r="G482" s="280">
        <v>0.5504</v>
      </c>
      <c r="H482" s="281">
        <v>0.58209999999999995</v>
      </c>
      <c r="I482" s="279">
        <v>2.9399999999999999E-2</v>
      </c>
      <c r="J482" s="279">
        <v>4.7000000000000002E-3</v>
      </c>
      <c r="K482" s="280">
        <v>1.0122</v>
      </c>
      <c r="L482" s="279">
        <v>6.8999999999999999E-3</v>
      </c>
      <c r="M482" s="279">
        <v>5.4000000000000003E-3</v>
      </c>
      <c r="N482" s="279">
        <v>5.7000000000000002E-3</v>
      </c>
      <c r="O482" s="282">
        <v>-6.6199999999999898E-2</v>
      </c>
      <c r="P482" s="280">
        <v>6.2100000000000002E-2</v>
      </c>
      <c r="Q482" s="280">
        <v>-1.0659000000000001</v>
      </c>
      <c r="R482" s="281">
        <v>0.28639999999999899</v>
      </c>
      <c r="S482" s="279">
        <v>2.9000000000000001E-2</v>
      </c>
      <c r="T482" s="279">
        <v>5.0000000000000001E-3</v>
      </c>
      <c r="U482" s="280">
        <v>1.0138</v>
      </c>
      <c r="V482" s="279">
        <v>8.3000000000000001E-3</v>
      </c>
      <c r="W482" s="279">
        <v>-6.9999999999999902E-4</v>
      </c>
      <c r="X482" s="279">
        <v>6.0000000000000001E-3</v>
      </c>
    </row>
    <row r="483" spans="1:24" x14ac:dyDescent="0.25">
      <c r="A483" s="281" t="s">
        <v>4518</v>
      </c>
      <c r="B483" s="281"/>
      <c r="C483" s="281" t="s">
        <v>4235</v>
      </c>
      <c r="D483" s="281" t="s">
        <v>4234</v>
      </c>
      <c r="E483" s="282">
        <v>-1.54E-2</v>
      </c>
      <c r="F483" s="280">
        <v>2.81E-2</v>
      </c>
      <c r="G483" s="280">
        <v>-0.54920000000000002</v>
      </c>
      <c r="H483" s="281">
        <v>0.58289999999999997</v>
      </c>
      <c r="I483" s="279">
        <v>2.3099999999999999E-2</v>
      </c>
      <c r="J483" s="279">
        <v>1.6999999999999999E-3</v>
      </c>
      <c r="K483" s="280">
        <v>1.0118</v>
      </c>
      <c r="L483" s="279">
        <v>6.1999999999999998E-3</v>
      </c>
      <c r="M483" s="279">
        <v>5.0000000000000001E-4</v>
      </c>
      <c r="N483" s="279">
        <v>5.7999999999999996E-3</v>
      </c>
      <c r="O483" s="282">
        <v>9.2399999999999899E-2</v>
      </c>
      <c r="P483" s="280">
        <v>3.44E-2</v>
      </c>
      <c r="Q483" s="280">
        <v>2.6857000000000002</v>
      </c>
      <c r="R483" s="283">
        <v>7.1999999999999903E-3</v>
      </c>
      <c r="S483" s="279">
        <v>2.3099999999999898E-2</v>
      </c>
      <c r="T483" s="279">
        <v>1.9E-3</v>
      </c>
      <c r="U483" s="280">
        <v>1.0117</v>
      </c>
      <c r="V483" s="279">
        <v>7.4000000000000003E-3</v>
      </c>
      <c r="W483" s="279">
        <v>-1.15999999999999E-2</v>
      </c>
      <c r="X483" s="279">
        <v>5.4999999999999901E-3</v>
      </c>
    </row>
    <row r="484" spans="1:24" x14ac:dyDescent="0.25">
      <c r="A484" s="281" t="s">
        <v>4517</v>
      </c>
      <c r="B484" s="281"/>
      <c r="C484" s="281" t="s">
        <v>4235</v>
      </c>
      <c r="D484" s="281" t="s">
        <v>4234</v>
      </c>
      <c r="E484" s="282">
        <v>-1.5299999999999999E-2</v>
      </c>
      <c r="F484" s="280">
        <v>2.8000000000000001E-2</v>
      </c>
      <c r="G484" s="280">
        <v>-0.54800000000000004</v>
      </c>
      <c r="H484" s="281">
        <v>0.5837</v>
      </c>
      <c r="I484" s="279">
        <v>6.4299999999999996E-2</v>
      </c>
      <c r="J484" s="279">
        <v>3.5999999999999999E-3</v>
      </c>
      <c r="K484" s="280">
        <v>1.018</v>
      </c>
      <c r="L484" s="279">
        <v>1.12E-2</v>
      </c>
      <c r="M484" s="279">
        <v>1.6000000000000001E-3</v>
      </c>
      <c r="N484" s="279">
        <v>7.4000000000000003E-3</v>
      </c>
      <c r="O484" s="282">
        <v>-6.6500000000000004E-2</v>
      </c>
      <c r="P484" s="280">
        <v>3.1E-2</v>
      </c>
      <c r="Q484" s="280">
        <v>-2.1482000000000001</v>
      </c>
      <c r="R484" s="283">
        <v>3.1699999999999902E-2</v>
      </c>
      <c r="S484" s="279">
        <v>6.4500000000000002E-2</v>
      </c>
      <c r="T484" s="279">
        <v>3.8E-3</v>
      </c>
      <c r="U484" s="280">
        <v>1.0147999999999899</v>
      </c>
      <c r="V484" s="279">
        <v>1.1900000000000001E-2</v>
      </c>
      <c r="W484" s="279">
        <v>9.2999999999999906E-3</v>
      </c>
      <c r="X484" s="279">
        <v>6.8999999999999903E-3</v>
      </c>
    </row>
    <row r="485" spans="1:24" x14ac:dyDescent="0.25">
      <c r="A485" s="281" t="s">
        <v>4516</v>
      </c>
      <c r="B485" s="281">
        <v>24880342</v>
      </c>
      <c r="C485" s="281" t="s">
        <v>4457</v>
      </c>
      <c r="D485" s="281" t="s">
        <v>4234</v>
      </c>
      <c r="E485" s="282">
        <v>2.3199999999999998E-2</v>
      </c>
      <c r="F485" s="280">
        <v>4.2700000000000002E-2</v>
      </c>
      <c r="G485" s="280">
        <v>0.54300000000000004</v>
      </c>
      <c r="H485" s="281">
        <v>0.58709999999999996</v>
      </c>
      <c r="I485" s="279">
        <v>0.12809999999999999</v>
      </c>
      <c r="J485" s="279">
        <v>2.9499999999999998E-2</v>
      </c>
      <c r="K485" s="280">
        <v>1.0072000000000001</v>
      </c>
      <c r="L485" s="279">
        <v>8.3000000000000001E-3</v>
      </c>
      <c r="M485" s="279">
        <v>-7.4000000000000003E-3</v>
      </c>
      <c r="N485" s="279">
        <v>5.4999999999999997E-3</v>
      </c>
      <c r="O485" s="282">
        <v>-0.17299999999999899</v>
      </c>
      <c r="P485" s="280">
        <v>6.9000000000000006E-2</v>
      </c>
      <c r="Q485" s="280">
        <v>-2.5061</v>
      </c>
      <c r="R485" s="283">
        <v>1.2200000000000001E-2</v>
      </c>
      <c r="S485" s="279">
        <v>0.1229</v>
      </c>
      <c r="T485" s="279">
        <v>3.2500000000000001E-2</v>
      </c>
      <c r="U485" s="280">
        <v>1.0083</v>
      </c>
      <c r="V485" s="279">
        <v>9.1000000000000004E-3</v>
      </c>
      <c r="W485" s="279">
        <v>1.37E-2</v>
      </c>
      <c r="X485" s="279">
        <v>6.1999999999999902E-3</v>
      </c>
    </row>
    <row r="486" spans="1:24" x14ac:dyDescent="0.25">
      <c r="A486" s="281" t="s">
        <v>4515</v>
      </c>
      <c r="B486" s="281"/>
      <c r="C486" s="281" t="s">
        <v>4235</v>
      </c>
      <c r="D486" s="281" t="s">
        <v>4234</v>
      </c>
      <c r="E486" s="282">
        <v>3.4200000000000001E-2</v>
      </c>
      <c r="F486" s="280">
        <v>6.3E-2</v>
      </c>
      <c r="G486" s="280">
        <v>0.5423</v>
      </c>
      <c r="H486" s="281">
        <v>0.58760000000000001</v>
      </c>
      <c r="I486" s="279">
        <v>4.7000000000000002E-3</v>
      </c>
      <c r="J486" s="279">
        <v>1.5E-3</v>
      </c>
      <c r="K486" s="280">
        <v>1.0058</v>
      </c>
      <c r="L486" s="279">
        <v>7.0000000000000001E-3</v>
      </c>
      <c r="M486" s="279">
        <v>3.0999999999999999E-3</v>
      </c>
      <c r="N486" s="279">
        <v>6.0000000000000001E-3</v>
      </c>
      <c r="O486" s="282">
        <v>-0.09</v>
      </c>
      <c r="P486" s="280">
        <v>7.8899999999999901E-2</v>
      </c>
      <c r="Q486" s="280">
        <v>-1.14159999999999</v>
      </c>
      <c r="R486" s="281">
        <v>0.25359999999999899</v>
      </c>
      <c r="S486" s="279">
        <v>5.3E-3</v>
      </c>
      <c r="T486" s="279">
        <v>1.6000000000000001E-3</v>
      </c>
      <c r="U486" s="280">
        <v>1.0014000000000001</v>
      </c>
      <c r="V486" s="279">
        <v>7.6E-3</v>
      </c>
      <c r="W486" s="279">
        <v>7.4999999999999902E-3</v>
      </c>
      <c r="X486" s="279">
        <v>5.7999999999999901E-3</v>
      </c>
    </row>
    <row r="487" spans="1:24" x14ac:dyDescent="0.25">
      <c r="A487" s="281" t="s">
        <v>4429</v>
      </c>
      <c r="B487" s="281">
        <v>27680694</v>
      </c>
      <c r="C487" s="281" t="s">
        <v>4400</v>
      </c>
      <c r="D487" s="281" t="s">
        <v>4234</v>
      </c>
      <c r="E487" s="282">
        <v>1.2999999999999999E-2</v>
      </c>
      <c r="F487" s="280">
        <v>2.41E-2</v>
      </c>
      <c r="G487" s="280">
        <v>0.54179999999999995</v>
      </c>
      <c r="H487" s="281">
        <v>0.58799999999999997</v>
      </c>
      <c r="I487" s="279">
        <v>0.1018</v>
      </c>
      <c r="J487" s="279">
        <v>6.6E-3</v>
      </c>
      <c r="K487" s="280">
        <v>1.0430999999999999</v>
      </c>
      <c r="L487" s="279">
        <v>9.7999999999999997E-3</v>
      </c>
      <c r="M487" s="279">
        <v>-6.9999999999999999E-4</v>
      </c>
      <c r="N487" s="279">
        <v>5.4000000000000003E-3</v>
      </c>
      <c r="O487" s="282">
        <v>-2.7E-2</v>
      </c>
      <c r="P487" s="280">
        <v>3.4700000000000002E-2</v>
      </c>
      <c r="Q487" s="280">
        <v>-0.77869999999999895</v>
      </c>
      <c r="R487" s="281">
        <v>0.43619999999999898</v>
      </c>
      <c r="S487" s="279">
        <v>0.1048</v>
      </c>
      <c r="T487" s="279">
        <v>7.1000000000000004E-3</v>
      </c>
      <c r="U487" s="280">
        <v>1.0356000000000001</v>
      </c>
      <c r="V487" s="279">
        <v>1.09999999999999E-2</v>
      </c>
      <c r="W487" s="279">
        <v>-3.7000000000000002E-3</v>
      </c>
      <c r="X487" s="279">
        <v>7.0000000000000001E-3</v>
      </c>
    </row>
    <row r="488" spans="1:24" x14ac:dyDescent="0.25">
      <c r="A488" s="281" t="s">
        <v>4514</v>
      </c>
      <c r="B488" s="281">
        <v>27005778</v>
      </c>
      <c r="C488" s="281" t="s">
        <v>4240</v>
      </c>
      <c r="D488" s="281" t="s">
        <v>4234</v>
      </c>
      <c r="E488" s="282">
        <v>-4.07E-2</v>
      </c>
      <c r="F488" s="280">
        <v>7.51E-2</v>
      </c>
      <c r="G488" s="280">
        <v>-0.54139999999999999</v>
      </c>
      <c r="H488" s="281">
        <v>0.58819999999999995</v>
      </c>
      <c r="I488" s="279">
        <v>5.8999999999999997E-2</v>
      </c>
      <c r="J488" s="279">
        <v>2.76E-2</v>
      </c>
      <c r="K488" s="280">
        <v>1.0165999999999999</v>
      </c>
      <c r="L488" s="279">
        <v>1.4999999999999999E-2</v>
      </c>
      <c r="M488" s="279">
        <v>8.2000000000000007E-3</v>
      </c>
      <c r="N488" s="279">
        <v>5.8999999999999999E-3</v>
      </c>
      <c r="O488" s="282">
        <v>-9.2299999999999896E-2</v>
      </c>
      <c r="P488" s="280">
        <v>0.1055</v>
      </c>
      <c r="Q488" s="280">
        <v>-0.87470000000000003</v>
      </c>
      <c r="R488" s="281">
        <v>0.38169999999999898</v>
      </c>
      <c r="S488" s="279">
        <v>5.1900000000000002E-2</v>
      </c>
      <c r="T488" s="279">
        <v>2.9399999999999898E-2</v>
      </c>
      <c r="U488" s="280">
        <v>1.0222</v>
      </c>
      <c r="V488" s="279">
        <v>1.77E-2</v>
      </c>
      <c r="W488" s="279">
        <v>-1.8E-3</v>
      </c>
      <c r="X488" s="279">
        <v>5.5999999999999904E-3</v>
      </c>
    </row>
    <row r="489" spans="1:24" x14ac:dyDescent="0.25">
      <c r="A489" s="281" t="s">
        <v>4513</v>
      </c>
      <c r="B489" s="281"/>
      <c r="C489" s="281" t="s">
        <v>4235</v>
      </c>
      <c r="D489" s="281" t="s">
        <v>4234</v>
      </c>
      <c r="E489" s="282">
        <v>1.32E-2</v>
      </c>
      <c r="F489" s="280">
        <v>2.46E-2</v>
      </c>
      <c r="G489" s="280">
        <v>0.53680000000000005</v>
      </c>
      <c r="H489" s="281">
        <v>0.59140000000000004</v>
      </c>
      <c r="I489" s="279">
        <v>5.5100000000000003E-2</v>
      </c>
      <c r="J489" s="279">
        <v>2.8E-3</v>
      </c>
      <c r="K489" s="280">
        <v>1.0373000000000001</v>
      </c>
      <c r="L489" s="279">
        <v>8.8000000000000005E-3</v>
      </c>
      <c r="M489" s="279">
        <v>5.5999999999999999E-3</v>
      </c>
      <c r="N489" s="279">
        <v>7.1000000000000004E-3</v>
      </c>
      <c r="O489" s="282">
        <v>7.1000000000000004E-3</v>
      </c>
      <c r="P489" s="280">
        <v>3.1199999999999901E-2</v>
      </c>
      <c r="Q489" s="280">
        <v>0.2266</v>
      </c>
      <c r="R489" s="281">
        <v>0.82069999999999899</v>
      </c>
      <c r="S489" s="279">
        <v>5.5399999999999901E-2</v>
      </c>
      <c r="T489" s="279">
        <v>2.8999999999999898E-3</v>
      </c>
      <c r="U489" s="280">
        <v>1.0362</v>
      </c>
      <c r="V489" s="279">
        <v>0.01</v>
      </c>
      <c r="W489" s="279">
        <v>1.6000000000000001E-3</v>
      </c>
      <c r="X489" s="279">
        <v>6.4000000000000003E-3</v>
      </c>
    </row>
    <row r="490" spans="1:24" x14ac:dyDescent="0.25">
      <c r="A490" s="281" t="s">
        <v>4512</v>
      </c>
      <c r="B490" s="281">
        <v>27005778</v>
      </c>
      <c r="C490" s="281" t="s">
        <v>4240</v>
      </c>
      <c r="D490" s="281" t="s">
        <v>4234</v>
      </c>
      <c r="E490" s="282">
        <v>-3.0800000000000001E-2</v>
      </c>
      <c r="F490" s="280">
        <v>5.74E-2</v>
      </c>
      <c r="G490" s="280">
        <v>-0.5363</v>
      </c>
      <c r="H490" s="281">
        <v>0.59179999999999999</v>
      </c>
      <c r="I490" s="279">
        <v>8.0500000000000002E-2</v>
      </c>
      <c r="J490" s="279">
        <v>2.8000000000000001E-2</v>
      </c>
      <c r="K490" s="280">
        <v>0.97729999999999995</v>
      </c>
      <c r="L490" s="279">
        <v>7.0000000000000001E-3</v>
      </c>
      <c r="M490" s="279">
        <v>-9.1000000000000004E-3</v>
      </c>
      <c r="N490" s="279">
        <v>5.1999999999999998E-3</v>
      </c>
      <c r="O490" s="282">
        <v>3.9100000000000003E-2</v>
      </c>
      <c r="P490" s="280">
        <v>8.5099999999999898E-2</v>
      </c>
      <c r="Q490" s="280">
        <v>0.45950000000000002</v>
      </c>
      <c r="R490" s="281">
        <v>0.64580000000000004</v>
      </c>
      <c r="S490" s="279">
        <v>7.4399999999999897E-2</v>
      </c>
      <c r="T490" s="279">
        <v>2.9399999999999898E-2</v>
      </c>
      <c r="U490" s="280">
        <v>0.97899999999999898</v>
      </c>
      <c r="V490" s="279">
        <v>7.7000000000000002E-3</v>
      </c>
      <c r="W490" s="279">
        <v>-3.5000000000000001E-3</v>
      </c>
      <c r="X490" s="279">
        <v>5.3E-3</v>
      </c>
    </row>
    <row r="491" spans="1:24" x14ac:dyDescent="0.25">
      <c r="A491" s="281" t="s">
        <v>4511</v>
      </c>
      <c r="B491" s="281"/>
      <c r="C491" s="281" t="s">
        <v>4235</v>
      </c>
      <c r="D491" s="281" t="s">
        <v>4234</v>
      </c>
      <c r="E491" s="282">
        <v>4.0300000000000002E-2</v>
      </c>
      <c r="F491" s="280">
        <v>7.5300000000000006E-2</v>
      </c>
      <c r="G491" s="280">
        <v>0.53559999999999997</v>
      </c>
      <c r="H491" s="281">
        <v>0.59230000000000005</v>
      </c>
      <c r="I491" s="279">
        <v>4.0000000000000001E-3</v>
      </c>
      <c r="J491" s="279">
        <v>1.5E-3</v>
      </c>
      <c r="K491" s="280">
        <v>1.0022</v>
      </c>
      <c r="L491" s="279">
        <v>7.0000000000000001E-3</v>
      </c>
      <c r="M491" s="279">
        <v>-0.01</v>
      </c>
      <c r="N491" s="279">
        <v>6.0000000000000001E-3</v>
      </c>
      <c r="O491" s="282">
        <v>0.17449999999999899</v>
      </c>
      <c r="P491" s="280">
        <v>8.3799999999999902E-2</v>
      </c>
      <c r="Q491" s="280">
        <v>2.08259999999999</v>
      </c>
      <c r="R491" s="283">
        <v>3.73E-2</v>
      </c>
      <c r="S491" s="279">
        <v>4.4000000000000003E-3</v>
      </c>
      <c r="T491" s="279">
        <v>1.6000000000000001E-3</v>
      </c>
      <c r="U491" s="280">
        <v>1.0001</v>
      </c>
      <c r="V491" s="279">
        <v>7.4999999999999902E-3</v>
      </c>
      <c r="W491" s="279">
        <v>-2.7000000000000001E-3</v>
      </c>
      <c r="X491" s="279">
        <v>6.1000000000000004E-3</v>
      </c>
    </row>
    <row r="492" spans="1:24" x14ac:dyDescent="0.25">
      <c r="A492" s="281" t="s">
        <v>4510</v>
      </c>
      <c r="B492" s="281"/>
      <c r="C492" s="281" t="s">
        <v>4235</v>
      </c>
      <c r="D492" s="281" t="s">
        <v>4234</v>
      </c>
      <c r="E492" s="282">
        <v>4.3999999999999997E-2</v>
      </c>
      <c r="F492" s="280">
        <v>8.3699999999999997E-2</v>
      </c>
      <c r="G492" s="280">
        <v>0.52600000000000002</v>
      </c>
      <c r="H492" s="281">
        <v>0.59889999999999999</v>
      </c>
      <c r="I492" s="279">
        <v>0.1104</v>
      </c>
      <c r="J492" s="279">
        <v>4.1799999999999997E-2</v>
      </c>
      <c r="K492" s="280">
        <v>0.99790000000000001</v>
      </c>
      <c r="L492" s="279">
        <v>6.3E-3</v>
      </c>
      <c r="M492" s="279">
        <v>-8.0999999999999996E-3</v>
      </c>
      <c r="N492" s="279">
        <v>6.0000000000000001E-3</v>
      </c>
      <c r="O492" s="282">
        <v>6.6500000000000004E-2</v>
      </c>
      <c r="P492" s="280">
        <v>0.1069</v>
      </c>
      <c r="Q492" s="280">
        <v>0.62170000000000003</v>
      </c>
      <c r="R492" s="281">
        <v>0.53410000000000002</v>
      </c>
      <c r="S492" s="279">
        <v>8.7900000000000006E-2</v>
      </c>
      <c r="T492" s="279">
        <v>4.3099999999999902E-2</v>
      </c>
      <c r="U492" s="280">
        <v>1.0008999999999899</v>
      </c>
      <c r="V492" s="279">
        <v>7.1000000000000004E-3</v>
      </c>
      <c r="W492" s="279">
        <v>-6.8999999999999903E-3</v>
      </c>
      <c r="X492" s="279">
        <v>5.8999999999999903E-3</v>
      </c>
    </row>
    <row r="493" spans="1:24" x14ac:dyDescent="0.25">
      <c r="A493" s="281" t="s">
        <v>4509</v>
      </c>
      <c r="B493" s="281">
        <v>27005778</v>
      </c>
      <c r="C493" s="281" t="s">
        <v>4240</v>
      </c>
      <c r="D493" s="281" t="s">
        <v>4234</v>
      </c>
      <c r="E493" s="282">
        <v>-2.9700000000000001E-2</v>
      </c>
      <c r="F493" s="280">
        <v>5.67E-2</v>
      </c>
      <c r="G493" s="280">
        <v>-0.52380000000000004</v>
      </c>
      <c r="H493" s="281">
        <v>0.60040000000000004</v>
      </c>
      <c r="I493" s="279">
        <v>0.13300000000000001</v>
      </c>
      <c r="J493" s="279">
        <v>3.4700000000000002E-2</v>
      </c>
      <c r="K493" s="280">
        <v>0.97330000000000005</v>
      </c>
      <c r="L493" s="279">
        <v>6.7000000000000002E-3</v>
      </c>
      <c r="M493" s="279">
        <v>-4.1000000000000003E-3</v>
      </c>
      <c r="N493" s="279">
        <v>5.7000000000000002E-3</v>
      </c>
      <c r="O493" s="282">
        <v>8.8200000000000001E-2</v>
      </c>
      <c r="P493" s="280">
        <v>6.6500000000000004E-2</v>
      </c>
      <c r="Q493" s="280">
        <v>1.3259000000000001</v>
      </c>
      <c r="R493" s="281">
        <v>0.18490000000000001</v>
      </c>
      <c r="S493" s="279">
        <v>0.13589999999999899</v>
      </c>
      <c r="T493" s="279">
        <v>3.6299999999999902E-2</v>
      </c>
      <c r="U493" s="280">
        <v>0.97309999999999897</v>
      </c>
      <c r="V493" s="279">
        <v>8.2000000000000007E-3</v>
      </c>
      <c r="W493" s="279">
        <v>-4.4000000000000003E-3</v>
      </c>
      <c r="X493" s="279">
        <v>5.1999999999999902E-3</v>
      </c>
    </row>
    <row r="494" spans="1:24" x14ac:dyDescent="0.25">
      <c r="A494" s="281" t="s">
        <v>4508</v>
      </c>
      <c r="B494" s="281"/>
      <c r="C494" s="281" t="s">
        <v>4235</v>
      </c>
      <c r="D494" s="281" t="s">
        <v>4234</v>
      </c>
      <c r="E494" s="282">
        <v>-1.41E-2</v>
      </c>
      <c r="F494" s="280">
        <v>2.7199999999999998E-2</v>
      </c>
      <c r="G494" s="280">
        <v>-0.52</v>
      </c>
      <c r="H494" s="281">
        <v>0.60309999999999997</v>
      </c>
      <c r="I494" s="279">
        <v>3.9E-2</v>
      </c>
      <c r="J494" s="279">
        <v>2.7000000000000001E-3</v>
      </c>
      <c r="K494" s="280">
        <v>1.0165</v>
      </c>
      <c r="L494" s="279">
        <v>9.2999999999999992E-3</v>
      </c>
      <c r="M494" s="279">
        <v>6.4999999999999997E-3</v>
      </c>
      <c r="N494" s="279">
        <v>7.0000000000000001E-3</v>
      </c>
      <c r="O494" s="282">
        <v>-7.6600000000000001E-2</v>
      </c>
      <c r="P494" s="280">
        <v>3.61E-2</v>
      </c>
      <c r="Q494" s="280">
        <v>-2.121</v>
      </c>
      <c r="R494" s="283">
        <v>3.39E-2</v>
      </c>
      <c r="S494" s="279">
        <v>3.8800000000000001E-2</v>
      </c>
      <c r="T494" s="279">
        <v>3.0000000000000001E-3</v>
      </c>
      <c r="U494" s="280">
        <v>1.0174000000000001</v>
      </c>
      <c r="V494" s="279">
        <v>1.06E-2</v>
      </c>
      <c r="W494" s="279">
        <v>-6.7999999999999901E-3</v>
      </c>
      <c r="X494" s="279">
        <v>7.1999999999999903E-3</v>
      </c>
    </row>
    <row r="495" spans="1:24" x14ac:dyDescent="0.25">
      <c r="A495" s="281" t="s">
        <v>4507</v>
      </c>
      <c r="B495" s="281"/>
      <c r="C495" s="281" t="s">
        <v>4235</v>
      </c>
      <c r="D495" s="281" t="s">
        <v>4234</v>
      </c>
      <c r="E495" s="282">
        <v>-3.0599999999999999E-2</v>
      </c>
      <c r="F495" s="280">
        <v>5.8900000000000001E-2</v>
      </c>
      <c r="G495" s="280">
        <v>-0.51990000000000003</v>
      </c>
      <c r="H495" s="281">
        <v>0.60309999999999997</v>
      </c>
      <c r="I495" s="279">
        <v>2.5600000000000001E-2</v>
      </c>
      <c r="J495" s="279">
        <v>6.8999999999999999E-3</v>
      </c>
      <c r="K495" s="280">
        <v>1.0018</v>
      </c>
      <c r="L495" s="279">
        <v>6.7000000000000002E-3</v>
      </c>
      <c r="M495" s="279">
        <v>1.4E-3</v>
      </c>
      <c r="N495" s="279">
        <v>6.1999999999999998E-3</v>
      </c>
      <c r="O495" s="282">
        <v>-0.1366</v>
      </c>
      <c r="P495" s="280">
        <v>7.44999999999999E-2</v>
      </c>
      <c r="Q495" s="280">
        <v>-1.8345</v>
      </c>
      <c r="R495" s="283">
        <v>6.6600000000000006E-2</v>
      </c>
      <c r="S495" s="279">
        <v>2.4299999999999902E-2</v>
      </c>
      <c r="T495" s="279">
        <v>7.3000000000000001E-3</v>
      </c>
      <c r="U495" s="280">
        <v>1.0026999999999899</v>
      </c>
      <c r="V495" s="279">
        <v>7.6E-3</v>
      </c>
      <c r="W495" s="279">
        <v>1.01E-2</v>
      </c>
      <c r="X495" s="279">
        <v>5.3E-3</v>
      </c>
    </row>
    <row r="496" spans="1:24" x14ac:dyDescent="0.25">
      <c r="A496" s="281" t="s">
        <v>4506</v>
      </c>
      <c r="B496" s="281"/>
      <c r="C496" s="281" t="s">
        <v>4235</v>
      </c>
      <c r="D496" s="281" t="s">
        <v>4234</v>
      </c>
      <c r="E496" s="282">
        <v>1.9199999999999998E-2</v>
      </c>
      <c r="F496" s="280">
        <v>3.6900000000000002E-2</v>
      </c>
      <c r="G496" s="280">
        <v>0.51990000000000003</v>
      </c>
      <c r="H496" s="281">
        <v>0.60309999999999997</v>
      </c>
      <c r="I496" s="279">
        <v>1.8599999999999998E-2</v>
      </c>
      <c r="J496" s="279">
        <v>1.8E-3</v>
      </c>
      <c r="K496" s="280">
        <v>1.0290999999999999</v>
      </c>
      <c r="L496" s="279">
        <v>7.1000000000000004E-3</v>
      </c>
      <c r="M496" s="279">
        <v>-8.9999999999999998E-4</v>
      </c>
      <c r="N496" s="279">
        <v>6.1999999999999998E-3</v>
      </c>
      <c r="O496" s="282">
        <v>-7.44999999999999E-2</v>
      </c>
      <c r="P496" s="280">
        <v>4.7899999999999901E-2</v>
      </c>
      <c r="Q496" s="280">
        <v>-1.5572999999999899</v>
      </c>
      <c r="R496" s="281">
        <v>0.11940000000000001</v>
      </c>
      <c r="S496" s="279">
        <v>1.89E-2</v>
      </c>
      <c r="T496" s="279">
        <v>1.8E-3</v>
      </c>
      <c r="U496" s="280">
        <v>1.0291999999999899</v>
      </c>
      <c r="V496" s="279">
        <v>7.4000000000000003E-3</v>
      </c>
      <c r="W496" s="279">
        <v>-4.3E-3</v>
      </c>
      <c r="X496" s="279">
        <v>6.1999999999999902E-3</v>
      </c>
    </row>
    <row r="497" spans="1:24" x14ac:dyDescent="0.25">
      <c r="A497" s="281" t="s">
        <v>4505</v>
      </c>
      <c r="B497" s="281">
        <v>27005778</v>
      </c>
      <c r="C497" s="281" t="s">
        <v>4240</v>
      </c>
      <c r="D497" s="281" t="s">
        <v>4234</v>
      </c>
      <c r="E497" s="282">
        <v>2.93E-2</v>
      </c>
      <c r="F497" s="280">
        <v>5.74E-2</v>
      </c>
      <c r="G497" s="280">
        <v>0.50980000000000003</v>
      </c>
      <c r="H497" s="281">
        <v>0.61019999999999996</v>
      </c>
      <c r="I497" s="279">
        <v>0.1196</v>
      </c>
      <c r="J497" s="279">
        <v>2.8799999999999999E-2</v>
      </c>
      <c r="K497" s="280">
        <v>0.98089999999999999</v>
      </c>
      <c r="L497" s="279">
        <v>6.7000000000000002E-3</v>
      </c>
      <c r="M497" s="279">
        <v>-1.0200000000000001E-2</v>
      </c>
      <c r="N497" s="279">
        <v>6.0000000000000001E-3</v>
      </c>
      <c r="O497" s="282">
        <v>5.72999999999999E-2</v>
      </c>
      <c r="P497" s="280">
        <v>6.4899999999999902E-2</v>
      </c>
      <c r="Q497" s="280">
        <v>0.88319999999999899</v>
      </c>
      <c r="R497" s="281">
        <v>0.37719999999999898</v>
      </c>
      <c r="S497" s="279">
        <v>0.1176</v>
      </c>
      <c r="T497" s="279">
        <v>3.1099999999999899E-2</v>
      </c>
      <c r="U497" s="280">
        <v>0.98180000000000001</v>
      </c>
      <c r="V497" s="279">
        <v>7.4999999999999902E-3</v>
      </c>
      <c r="W497" s="279">
        <v>-3.3999999999999898E-3</v>
      </c>
      <c r="X497" s="279">
        <v>5.3E-3</v>
      </c>
    </row>
    <row r="498" spans="1:24" x14ac:dyDescent="0.25">
      <c r="A498" s="281" t="s">
        <v>4504</v>
      </c>
      <c r="B498" s="281">
        <v>27005778</v>
      </c>
      <c r="C498" s="281" t="s">
        <v>4240</v>
      </c>
      <c r="D498" s="281" t="s">
        <v>4234</v>
      </c>
      <c r="E498" s="282">
        <v>2.81E-2</v>
      </c>
      <c r="F498" s="280">
        <v>5.5300000000000002E-2</v>
      </c>
      <c r="G498" s="280">
        <v>0.50860000000000005</v>
      </c>
      <c r="H498" s="281">
        <v>0.61099999999999999</v>
      </c>
      <c r="I498" s="279">
        <v>0.17380000000000001</v>
      </c>
      <c r="J498" s="279">
        <v>5.3600000000000002E-2</v>
      </c>
      <c r="K498" s="280">
        <v>1.0012000000000001</v>
      </c>
      <c r="L498" s="279">
        <v>7.9000000000000008E-3</v>
      </c>
      <c r="M498" s="279">
        <v>3.3999999999999998E-3</v>
      </c>
      <c r="N498" s="279">
        <v>5.7999999999999996E-3</v>
      </c>
      <c r="O498" s="282">
        <v>7.6899999999999899E-2</v>
      </c>
      <c r="P498" s="280">
        <v>6.13E-2</v>
      </c>
      <c r="Q498" s="280">
        <v>1.2553000000000001</v>
      </c>
      <c r="R498" s="281">
        <v>0.2094</v>
      </c>
      <c r="S498" s="279">
        <v>0.18010000000000001</v>
      </c>
      <c r="T498" s="279">
        <v>5.6000000000000001E-2</v>
      </c>
      <c r="U498" s="280">
        <v>0.99839999999999895</v>
      </c>
      <c r="V498" s="279">
        <v>7.9000000000000008E-3</v>
      </c>
      <c r="W498" s="279">
        <v>-3.5999999999999899E-3</v>
      </c>
      <c r="X498" s="279">
        <v>5.4999999999999901E-3</v>
      </c>
    </row>
    <row r="499" spans="1:24" x14ac:dyDescent="0.25">
      <c r="A499" s="281" t="s">
        <v>4503</v>
      </c>
      <c r="B499" s="281">
        <v>27005778</v>
      </c>
      <c r="C499" s="281" t="s">
        <v>4240</v>
      </c>
      <c r="D499" s="281" t="s">
        <v>4234</v>
      </c>
      <c r="E499" s="282">
        <v>0.03</v>
      </c>
      <c r="F499" s="280">
        <v>5.9200000000000003E-2</v>
      </c>
      <c r="G499" s="280">
        <v>0.50700000000000001</v>
      </c>
      <c r="H499" s="281">
        <v>0.61219999999999997</v>
      </c>
      <c r="I499" s="279">
        <v>8.7599999999999997E-2</v>
      </c>
      <c r="J499" s="279">
        <v>2.1299999999999999E-2</v>
      </c>
      <c r="K499" s="280">
        <v>0.99519999999999997</v>
      </c>
      <c r="L499" s="279">
        <v>6.6E-3</v>
      </c>
      <c r="M499" s="279">
        <v>-4.1000000000000003E-3</v>
      </c>
      <c r="N499" s="279">
        <v>5.4000000000000003E-3</v>
      </c>
      <c r="O499" s="282">
        <v>-1.2699999999999901E-2</v>
      </c>
      <c r="P499" s="280">
        <v>7.0099999999999899E-2</v>
      </c>
      <c r="Q499" s="280">
        <v>-0.18110000000000001</v>
      </c>
      <c r="R499" s="281">
        <v>0.85629999999999895</v>
      </c>
      <c r="S499" s="279">
        <v>8.8800000000000004E-2</v>
      </c>
      <c r="T499" s="279">
        <v>2.3300000000000001E-2</v>
      </c>
      <c r="U499" s="280">
        <v>0.99529999999999896</v>
      </c>
      <c r="V499" s="279">
        <v>7.9000000000000008E-3</v>
      </c>
      <c r="W499" s="279">
        <v>8.99999999999999E-4</v>
      </c>
      <c r="X499" s="279">
        <v>5.0000000000000001E-3</v>
      </c>
    </row>
    <row r="500" spans="1:24" x14ac:dyDescent="0.25">
      <c r="A500" s="281" t="s">
        <v>4502</v>
      </c>
      <c r="B500" s="281"/>
      <c r="C500" s="281" t="s">
        <v>4235</v>
      </c>
      <c r="D500" s="281" t="s">
        <v>4234</v>
      </c>
      <c r="E500" s="282">
        <v>-2.4299999999999999E-2</v>
      </c>
      <c r="F500" s="280">
        <v>4.8099999999999997E-2</v>
      </c>
      <c r="G500" s="280">
        <v>-0.50649999999999995</v>
      </c>
      <c r="H500" s="281">
        <v>0.61250000000000004</v>
      </c>
      <c r="I500" s="279">
        <v>8.3000000000000001E-3</v>
      </c>
      <c r="J500" s="279">
        <v>1.4E-3</v>
      </c>
      <c r="K500" s="280">
        <v>1.0326</v>
      </c>
      <c r="L500" s="279">
        <v>6.7000000000000002E-3</v>
      </c>
      <c r="M500" s="279">
        <v>-1.9E-3</v>
      </c>
      <c r="N500" s="279">
        <v>6.1000000000000004E-3</v>
      </c>
      <c r="O500" s="282">
        <v>-5.3600000000000002E-2</v>
      </c>
      <c r="P500" s="280">
        <v>6.54E-2</v>
      </c>
      <c r="Q500" s="280">
        <v>-0.81979999999999897</v>
      </c>
      <c r="R500" s="281">
        <v>0.4123</v>
      </c>
      <c r="S500" s="279">
        <v>8.0000000000000002E-3</v>
      </c>
      <c r="T500" s="279">
        <v>1.4E-3</v>
      </c>
      <c r="U500" s="280">
        <v>1.0326</v>
      </c>
      <c r="V500" s="279">
        <v>6.7999999999999901E-3</v>
      </c>
      <c r="W500" s="279">
        <v>2.0000000000000001E-4</v>
      </c>
      <c r="X500" s="279">
        <v>5.8999999999999903E-3</v>
      </c>
    </row>
    <row r="501" spans="1:24" x14ac:dyDescent="0.25">
      <c r="A501" s="281" t="s">
        <v>4501</v>
      </c>
      <c r="B501" s="281"/>
      <c r="C501" s="281" t="s">
        <v>4235</v>
      </c>
      <c r="D501" s="281" t="s">
        <v>4234</v>
      </c>
      <c r="E501" s="282">
        <v>3.8699999999999998E-2</v>
      </c>
      <c r="F501" s="280">
        <v>7.6799999999999993E-2</v>
      </c>
      <c r="G501" s="280">
        <v>0.50409999999999999</v>
      </c>
      <c r="H501" s="281">
        <v>0.61419999999999997</v>
      </c>
      <c r="I501" s="279">
        <v>3.3999999999999998E-3</v>
      </c>
      <c r="J501" s="279">
        <v>1.2999999999999999E-3</v>
      </c>
      <c r="K501" s="280">
        <v>0.99770000000000003</v>
      </c>
      <c r="L501" s="279">
        <v>6.4000000000000003E-3</v>
      </c>
      <c r="M501" s="279">
        <v>-1.5E-3</v>
      </c>
      <c r="N501" s="279">
        <v>5.8999999999999999E-3</v>
      </c>
      <c r="O501" s="282">
        <v>-0.15709999999999899</v>
      </c>
      <c r="P501" s="280">
        <v>9.74E-2</v>
      </c>
      <c r="Q501" s="280">
        <v>-1.6128</v>
      </c>
      <c r="R501" s="281">
        <v>0.10680000000000001</v>
      </c>
      <c r="S501" s="279">
        <v>3.5999999999999899E-3</v>
      </c>
      <c r="T501" s="279">
        <v>1.4E-3</v>
      </c>
      <c r="U501" s="280">
        <v>0.998</v>
      </c>
      <c r="V501" s="279">
        <v>7.4000000000000003E-3</v>
      </c>
      <c r="W501" s="279">
        <v>1.04E-2</v>
      </c>
      <c r="X501" s="279">
        <v>5.7999999999999901E-3</v>
      </c>
    </row>
    <row r="502" spans="1:24" x14ac:dyDescent="0.25">
      <c r="A502" s="281" t="s">
        <v>4500</v>
      </c>
      <c r="B502" s="281"/>
      <c r="C502" s="281" t="s">
        <v>4235</v>
      </c>
      <c r="D502" s="281" t="s">
        <v>4234</v>
      </c>
      <c r="E502" s="282">
        <v>-2.64E-2</v>
      </c>
      <c r="F502" s="280">
        <v>5.2600000000000001E-2</v>
      </c>
      <c r="G502" s="280">
        <v>-0.50209999999999999</v>
      </c>
      <c r="H502" s="281">
        <v>0.61560000000000004</v>
      </c>
      <c r="I502" s="279">
        <v>6.4000000000000003E-3</v>
      </c>
      <c r="J502" s="279">
        <v>1.5E-3</v>
      </c>
      <c r="K502" s="280">
        <v>1.0128999999999999</v>
      </c>
      <c r="L502" s="279">
        <v>7.4000000000000003E-3</v>
      </c>
      <c r="M502" s="279">
        <v>4.1999999999999997E-3</v>
      </c>
      <c r="N502" s="279">
        <v>5.5999999999999999E-3</v>
      </c>
      <c r="O502" s="282">
        <v>0.24790000000000001</v>
      </c>
      <c r="P502" s="280">
        <v>8.2799999999999901E-2</v>
      </c>
      <c r="Q502" s="280">
        <v>2.9958</v>
      </c>
      <c r="R502" s="283">
        <v>2.7000000000000001E-3</v>
      </c>
      <c r="S502" s="279">
        <v>6.1000000000000004E-3</v>
      </c>
      <c r="T502" s="279">
        <v>1.6000000000000001E-3</v>
      </c>
      <c r="U502" s="280">
        <v>1.016</v>
      </c>
      <c r="V502" s="279">
        <v>8.3999999999999908E-3</v>
      </c>
      <c r="W502" s="279">
        <v>-1.5699999999999902E-2</v>
      </c>
      <c r="X502" s="279">
        <v>6.4999999999999902E-3</v>
      </c>
    </row>
    <row r="503" spans="1:24" x14ac:dyDescent="0.25">
      <c r="A503" s="281" t="s">
        <v>4499</v>
      </c>
      <c r="B503" s="281"/>
      <c r="C503" s="281" t="s">
        <v>4235</v>
      </c>
      <c r="D503" s="281" t="s">
        <v>4234</v>
      </c>
      <c r="E503" s="282">
        <v>-1.9599999999999999E-2</v>
      </c>
      <c r="F503" s="280">
        <v>3.9E-2</v>
      </c>
      <c r="G503" s="280">
        <v>-0.50180000000000002</v>
      </c>
      <c r="H503" s="281">
        <v>0.61580000000000001</v>
      </c>
      <c r="I503" s="279">
        <v>3.1600000000000003E-2</v>
      </c>
      <c r="J503" s="279">
        <v>3.3999999999999998E-3</v>
      </c>
      <c r="K503" s="280">
        <v>1.0244</v>
      </c>
      <c r="L503" s="279">
        <v>7.4000000000000003E-3</v>
      </c>
      <c r="M503" s="279">
        <v>1.4E-2</v>
      </c>
      <c r="N503" s="279">
        <v>6.4999999999999997E-3</v>
      </c>
      <c r="O503" s="282">
        <v>-1.32E-2</v>
      </c>
      <c r="P503" s="280">
        <v>4.63999999999999E-2</v>
      </c>
      <c r="Q503" s="280">
        <v>-0.28389999999999899</v>
      </c>
      <c r="R503" s="281">
        <v>0.77649999999999897</v>
      </c>
      <c r="S503" s="279">
        <v>3.1699999999999902E-2</v>
      </c>
      <c r="T503" s="279">
        <v>3.8E-3</v>
      </c>
      <c r="U503" s="280">
        <v>1.0207999999999899</v>
      </c>
      <c r="V503" s="279">
        <v>8.6999999999999907E-3</v>
      </c>
      <c r="W503" s="279">
        <v>-3.8999999999999898E-3</v>
      </c>
      <c r="X503" s="279">
        <v>5.7000000000000002E-3</v>
      </c>
    </row>
    <row r="504" spans="1:24" x14ac:dyDescent="0.25">
      <c r="A504" s="281" t="s">
        <v>4498</v>
      </c>
      <c r="B504" s="281"/>
      <c r="C504" s="281" t="s">
        <v>4235</v>
      </c>
      <c r="D504" s="281" t="s">
        <v>4234</v>
      </c>
      <c r="E504" s="282">
        <v>1.38E-2</v>
      </c>
      <c r="F504" s="280">
        <v>2.7699999999999999E-2</v>
      </c>
      <c r="G504" s="280">
        <v>0.49930000000000002</v>
      </c>
      <c r="H504" s="281">
        <v>0.61750000000000005</v>
      </c>
      <c r="I504" s="279">
        <v>4.36E-2</v>
      </c>
      <c r="J504" s="279">
        <v>2.7000000000000001E-3</v>
      </c>
      <c r="K504" s="280">
        <v>1.0153000000000001</v>
      </c>
      <c r="L504" s="279">
        <v>9.2999999999999992E-3</v>
      </c>
      <c r="M504" s="279">
        <v>6.7000000000000002E-3</v>
      </c>
      <c r="N504" s="279">
        <v>6.7999999999999996E-3</v>
      </c>
      <c r="O504" s="282">
        <v>-5.9799999999999902E-2</v>
      </c>
      <c r="P504" s="280">
        <v>3.2500000000000001E-2</v>
      </c>
      <c r="Q504" s="280">
        <v>-1.837</v>
      </c>
      <c r="R504" s="283">
        <v>6.6199999999999898E-2</v>
      </c>
      <c r="S504" s="279">
        <v>4.3900000000000002E-2</v>
      </c>
      <c r="T504" s="279">
        <v>2.7000000000000001E-3</v>
      </c>
      <c r="U504" s="280">
        <v>1.0133000000000001</v>
      </c>
      <c r="V504" s="279">
        <v>9.7999999999999893E-3</v>
      </c>
      <c r="W504" s="279">
        <v>-8.0000000000000004E-4</v>
      </c>
      <c r="X504" s="279">
        <v>5.7999999999999901E-3</v>
      </c>
    </row>
    <row r="505" spans="1:24" x14ac:dyDescent="0.25">
      <c r="A505" s="281" t="s">
        <v>4353</v>
      </c>
      <c r="B505" s="281">
        <v>26635082</v>
      </c>
      <c r="C505" s="281" t="s">
        <v>4352</v>
      </c>
      <c r="D505" s="281" t="s">
        <v>4234</v>
      </c>
      <c r="E505" s="282">
        <v>2.06E-2</v>
      </c>
      <c r="F505" s="280">
        <v>4.1200000000000001E-2</v>
      </c>
      <c r="G505" s="280">
        <v>0.49869999999999998</v>
      </c>
      <c r="H505" s="281">
        <v>0.61799999999999999</v>
      </c>
      <c r="I505" s="279">
        <v>0.1135</v>
      </c>
      <c r="J505" s="279">
        <v>1.4800000000000001E-2</v>
      </c>
      <c r="K505" s="280">
        <v>0.98109999999999997</v>
      </c>
      <c r="L505" s="279">
        <v>6.8999999999999999E-3</v>
      </c>
      <c r="M505" s="279">
        <v>1.8E-3</v>
      </c>
      <c r="N505" s="279">
        <v>5.5999999999999999E-3</v>
      </c>
      <c r="O505" s="282">
        <v>4.63999999999999E-2</v>
      </c>
      <c r="P505" s="280">
        <v>5.1900000000000002E-2</v>
      </c>
      <c r="Q505" s="280">
        <v>0.89429999999999898</v>
      </c>
      <c r="R505" s="281">
        <v>0.37119999999999898</v>
      </c>
      <c r="S505" s="279">
        <v>0.1082</v>
      </c>
      <c r="T505" s="279">
        <v>1.5100000000000001E-2</v>
      </c>
      <c r="U505" s="280">
        <v>0.98299999999999899</v>
      </c>
      <c r="V505" s="279">
        <v>7.4000000000000003E-3</v>
      </c>
      <c r="W505" s="279">
        <v>-2.5999999999999899E-3</v>
      </c>
      <c r="X505" s="279">
        <v>5.7000000000000002E-3</v>
      </c>
    </row>
    <row r="506" spans="1:24" x14ac:dyDescent="0.25">
      <c r="A506" s="281" t="s">
        <v>4497</v>
      </c>
      <c r="B506" s="281"/>
      <c r="C506" s="281" t="s">
        <v>4235</v>
      </c>
      <c r="D506" s="281" t="s">
        <v>4234</v>
      </c>
      <c r="E506" s="282">
        <v>1.21E-2</v>
      </c>
      <c r="F506" s="280">
        <v>2.4400000000000002E-2</v>
      </c>
      <c r="G506" s="280">
        <v>0.49640000000000001</v>
      </c>
      <c r="H506" s="281">
        <v>0.61960000000000004</v>
      </c>
      <c r="I506" s="279">
        <v>7.2599999999999998E-2</v>
      </c>
      <c r="J506" s="279">
        <v>5.5999999999999999E-3</v>
      </c>
      <c r="K506" s="280">
        <v>1.0423</v>
      </c>
      <c r="L506" s="279">
        <v>1.6199999999999999E-2</v>
      </c>
      <c r="M506" s="279">
        <v>3.0999999999999999E-3</v>
      </c>
      <c r="N506" s="279">
        <v>7.7000000000000002E-3</v>
      </c>
      <c r="O506" s="282">
        <v>-4.80999999999999E-2</v>
      </c>
      <c r="P506" s="280">
        <v>3.09E-2</v>
      </c>
      <c r="Q506" s="280">
        <v>-1.5590999999999899</v>
      </c>
      <c r="R506" s="281">
        <v>0.118999999999999</v>
      </c>
      <c r="S506" s="279">
        <v>7.49999999999999E-2</v>
      </c>
      <c r="T506" s="279">
        <v>6.3E-3</v>
      </c>
      <c r="U506" s="280">
        <v>1.0283</v>
      </c>
      <c r="V506" s="279">
        <v>1.83E-2</v>
      </c>
      <c r="W506" s="279">
        <v>1.2500000000000001E-2</v>
      </c>
      <c r="X506" s="279">
        <v>6.4999999999999902E-3</v>
      </c>
    </row>
    <row r="507" spans="1:24" x14ac:dyDescent="0.25">
      <c r="A507" s="281" t="s">
        <v>4496</v>
      </c>
      <c r="B507" s="281"/>
      <c r="C507" s="281" t="s">
        <v>4235</v>
      </c>
      <c r="D507" s="281" t="s">
        <v>4234</v>
      </c>
      <c r="E507" s="282">
        <v>1.9300000000000001E-2</v>
      </c>
      <c r="F507" s="280">
        <v>3.9399999999999998E-2</v>
      </c>
      <c r="G507" s="280">
        <v>0.49</v>
      </c>
      <c r="H507" s="281">
        <v>0.62419999999999998</v>
      </c>
      <c r="I507" s="279">
        <v>1.9E-2</v>
      </c>
      <c r="J507" s="279">
        <v>1.8E-3</v>
      </c>
      <c r="K507" s="280">
        <v>1.0275000000000001</v>
      </c>
      <c r="L507" s="279">
        <v>7.4000000000000003E-3</v>
      </c>
      <c r="M507" s="279">
        <v>8.9999999999999998E-4</v>
      </c>
      <c r="N507" s="279">
        <v>6.6E-3</v>
      </c>
      <c r="O507" s="282">
        <v>-1.7299999999999899E-2</v>
      </c>
      <c r="P507" s="280">
        <v>4.19E-2</v>
      </c>
      <c r="Q507" s="280">
        <v>-0.41220000000000001</v>
      </c>
      <c r="R507" s="281">
        <v>0.68020000000000003</v>
      </c>
      <c r="S507" s="279">
        <v>1.83E-2</v>
      </c>
      <c r="T507" s="279">
        <v>1.8E-3</v>
      </c>
      <c r="U507" s="280">
        <v>1.0329999999999899</v>
      </c>
      <c r="V507" s="279">
        <v>8.6E-3</v>
      </c>
      <c r="W507" s="279">
        <v>5.9999999999999897E-4</v>
      </c>
      <c r="X507" s="279">
        <v>6.1999999999999902E-3</v>
      </c>
    </row>
    <row r="508" spans="1:24" x14ac:dyDescent="0.25">
      <c r="A508" s="281" t="s">
        <v>4495</v>
      </c>
      <c r="B508" s="281"/>
      <c r="C508" s="281" t="s">
        <v>4235</v>
      </c>
      <c r="D508" s="281" t="s">
        <v>4234</v>
      </c>
      <c r="E508" s="282">
        <v>2.9499999999999998E-2</v>
      </c>
      <c r="F508" s="280">
        <v>6.0299999999999999E-2</v>
      </c>
      <c r="G508" s="280">
        <v>0.48909999999999998</v>
      </c>
      <c r="H508" s="281">
        <v>0.62480000000000002</v>
      </c>
      <c r="I508" s="279">
        <v>6.4000000000000003E-3</v>
      </c>
      <c r="J508" s="279">
        <v>1.5E-3</v>
      </c>
      <c r="K508" s="280">
        <v>1.0036</v>
      </c>
      <c r="L508" s="279">
        <v>6.8999999999999999E-3</v>
      </c>
      <c r="M508" s="279">
        <v>-7.0000000000000001E-3</v>
      </c>
      <c r="N508" s="279">
        <v>5.1000000000000004E-3</v>
      </c>
      <c r="O508" s="282">
        <v>0.1061</v>
      </c>
      <c r="P508" s="280">
        <v>5.6800000000000003E-2</v>
      </c>
      <c r="Q508" s="280">
        <v>1.8692</v>
      </c>
      <c r="R508" s="283">
        <v>6.1600000000000002E-2</v>
      </c>
      <c r="S508" s="279">
        <v>6.4000000000000003E-3</v>
      </c>
      <c r="T508" s="279">
        <v>1.6000000000000001E-3</v>
      </c>
      <c r="U508" s="280">
        <v>1.0017</v>
      </c>
      <c r="V508" s="279">
        <v>7.7000000000000002E-3</v>
      </c>
      <c r="W508" s="279">
        <v>-3.2000000000000002E-3</v>
      </c>
      <c r="X508" s="279">
        <v>5.1000000000000004E-3</v>
      </c>
    </row>
    <row r="509" spans="1:24" x14ac:dyDescent="0.25">
      <c r="A509" s="281" t="s">
        <v>4494</v>
      </c>
      <c r="B509" s="281"/>
      <c r="C509" s="281" t="s">
        <v>4235</v>
      </c>
      <c r="D509" s="281" t="s">
        <v>4234</v>
      </c>
      <c r="E509" s="282">
        <v>2.35E-2</v>
      </c>
      <c r="F509" s="280">
        <v>4.82E-2</v>
      </c>
      <c r="G509" s="280">
        <v>0.48820000000000002</v>
      </c>
      <c r="H509" s="281">
        <v>0.62539999999999996</v>
      </c>
      <c r="I509" s="279">
        <v>1.06E-2</v>
      </c>
      <c r="J509" s="279">
        <v>1.8E-3</v>
      </c>
      <c r="K509" s="280">
        <v>1.0108999999999999</v>
      </c>
      <c r="L509" s="279">
        <v>9.1000000000000004E-3</v>
      </c>
      <c r="M509" s="279">
        <v>-1.4200000000000001E-2</v>
      </c>
      <c r="N509" s="279">
        <v>6.3E-3</v>
      </c>
      <c r="O509" s="282">
        <v>3.9899999999999901E-2</v>
      </c>
      <c r="P509" s="280">
        <v>5.3499999999999902E-2</v>
      </c>
      <c r="Q509" s="280">
        <v>0.74629999999999896</v>
      </c>
      <c r="R509" s="281">
        <v>0.45550000000000002</v>
      </c>
      <c r="S509" s="279">
        <v>1.0699999999999901E-2</v>
      </c>
      <c r="T509" s="279">
        <v>1.8E-3</v>
      </c>
      <c r="U509" s="280">
        <v>1.0071000000000001</v>
      </c>
      <c r="V509" s="279">
        <v>8.6999999999999907E-3</v>
      </c>
      <c r="W509" s="279">
        <v>5.0000000000000001E-4</v>
      </c>
      <c r="X509" s="279">
        <v>5.7000000000000002E-3</v>
      </c>
    </row>
    <row r="510" spans="1:24" x14ac:dyDescent="0.25">
      <c r="A510" s="281" t="s">
        <v>4493</v>
      </c>
      <c r="B510" s="281">
        <v>20418890</v>
      </c>
      <c r="C510" s="281" t="s">
        <v>4378</v>
      </c>
      <c r="D510" s="281" t="s">
        <v>4234</v>
      </c>
      <c r="E510" s="282">
        <v>3.32E-2</v>
      </c>
      <c r="F510" s="280">
        <v>6.9400000000000003E-2</v>
      </c>
      <c r="G510" s="280">
        <v>0.4788</v>
      </c>
      <c r="H510" s="281">
        <v>0.63200000000000001</v>
      </c>
      <c r="I510" s="279">
        <v>6.4299999999999996E-2</v>
      </c>
      <c r="J510" s="279">
        <v>1.84E-2</v>
      </c>
      <c r="K510" s="280">
        <v>0.998</v>
      </c>
      <c r="L510" s="279">
        <v>6.0000000000000001E-3</v>
      </c>
      <c r="M510" s="279">
        <v>-4.4999999999999997E-3</v>
      </c>
      <c r="N510" s="279">
        <v>5.7000000000000002E-3</v>
      </c>
      <c r="O510" s="282">
        <v>7.0300000000000001E-2</v>
      </c>
      <c r="P510" s="280">
        <v>8.72E-2</v>
      </c>
      <c r="Q510" s="280">
        <v>0.80579999999999896</v>
      </c>
      <c r="R510" s="281">
        <v>0.4204</v>
      </c>
      <c r="S510" s="279">
        <v>5.67E-2</v>
      </c>
      <c r="T510" s="279">
        <v>1.9599999999999899E-2</v>
      </c>
      <c r="U510" s="280">
        <v>1.0009999999999899</v>
      </c>
      <c r="V510" s="279">
        <v>7.3000000000000001E-3</v>
      </c>
      <c r="W510" s="279">
        <v>-1.1900000000000001E-2</v>
      </c>
      <c r="X510" s="279">
        <v>5.7000000000000002E-3</v>
      </c>
    </row>
    <row r="511" spans="1:24" x14ac:dyDescent="0.25">
      <c r="A511" s="281" t="s">
        <v>4492</v>
      </c>
      <c r="B511" s="281"/>
      <c r="C511" s="281" t="s">
        <v>4235</v>
      </c>
      <c r="D511" s="281" t="s">
        <v>4234</v>
      </c>
      <c r="E511" s="282">
        <v>1.0800000000000001E-2</v>
      </c>
      <c r="F511" s="280">
        <v>2.2499999999999999E-2</v>
      </c>
      <c r="G511" s="280">
        <v>0.47889999999999999</v>
      </c>
      <c r="H511" s="281">
        <v>0.63200000000000001</v>
      </c>
      <c r="I511" s="279">
        <v>9.6000000000000002E-2</v>
      </c>
      <c r="J511" s="279">
        <v>4.3E-3</v>
      </c>
      <c r="K511" s="280">
        <v>1.0450999999999999</v>
      </c>
      <c r="L511" s="279">
        <v>9.7000000000000003E-3</v>
      </c>
      <c r="M511" s="279">
        <v>-2.18E-2</v>
      </c>
      <c r="N511" s="279">
        <v>7.1000000000000004E-3</v>
      </c>
      <c r="O511" s="282">
        <v>1.35E-2</v>
      </c>
      <c r="P511" s="280">
        <v>2.6100000000000002E-2</v>
      </c>
      <c r="Q511" s="280">
        <v>0.51700000000000002</v>
      </c>
      <c r="R511" s="281">
        <v>0.60509999999999897</v>
      </c>
      <c r="S511" s="279">
        <v>9.6500000000000002E-2</v>
      </c>
      <c r="T511" s="279">
        <v>4.4000000000000003E-3</v>
      </c>
      <c r="U511" s="280">
        <v>1.04279999999999</v>
      </c>
      <c r="V511" s="279">
        <v>1.09E-2</v>
      </c>
      <c r="W511" s="279">
        <v>4.0000000000000002E-4</v>
      </c>
      <c r="X511" s="279">
        <v>5.8999999999999903E-3</v>
      </c>
    </row>
    <row r="512" spans="1:24" x14ac:dyDescent="0.25">
      <c r="A512" s="281" t="s">
        <v>4491</v>
      </c>
      <c r="B512" s="281"/>
      <c r="C512" s="281" t="s">
        <v>4235</v>
      </c>
      <c r="D512" s="281" t="s">
        <v>4234</v>
      </c>
      <c r="E512" s="282">
        <v>-1.5800000000000002E-2</v>
      </c>
      <c r="F512" s="280">
        <v>3.3500000000000002E-2</v>
      </c>
      <c r="G512" s="280">
        <v>-0.47120000000000001</v>
      </c>
      <c r="H512" s="281">
        <v>0.63749999999999996</v>
      </c>
      <c r="I512" s="279">
        <v>7.6799999999999993E-2</v>
      </c>
      <c r="J512" s="279">
        <v>7.3000000000000001E-3</v>
      </c>
      <c r="K512" s="280">
        <v>1.0059</v>
      </c>
      <c r="L512" s="279">
        <v>7.1999999999999998E-3</v>
      </c>
      <c r="M512" s="279">
        <v>-2.3999999999999998E-3</v>
      </c>
      <c r="N512" s="279">
        <v>5.7999999999999996E-3</v>
      </c>
      <c r="O512" s="282">
        <v>-4.2799999999999901E-2</v>
      </c>
      <c r="P512" s="280">
        <v>4.58E-2</v>
      </c>
      <c r="Q512" s="280">
        <v>-0.93369999999999898</v>
      </c>
      <c r="R512" s="281">
        <v>0.35039999999999899</v>
      </c>
      <c r="S512" s="279">
        <v>7.4099999999999902E-2</v>
      </c>
      <c r="T512" s="279">
        <v>7.7999999999999901E-3</v>
      </c>
      <c r="U512" s="280">
        <v>1.0104</v>
      </c>
      <c r="V512" s="279">
        <v>8.2000000000000007E-3</v>
      </c>
      <c r="W512" s="279">
        <v>4.4999999999999901E-3</v>
      </c>
      <c r="X512" s="279">
        <v>6.4000000000000003E-3</v>
      </c>
    </row>
    <row r="513" spans="1:24" x14ac:dyDescent="0.25">
      <c r="A513" s="281" t="s">
        <v>4490</v>
      </c>
      <c r="B513" s="281">
        <v>27005778</v>
      </c>
      <c r="C513" s="281" t="s">
        <v>4240</v>
      </c>
      <c r="D513" s="281" t="s">
        <v>4234</v>
      </c>
      <c r="E513" s="282">
        <v>-4.3700000000000003E-2</v>
      </c>
      <c r="F513" s="280">
        <v>9.2799999999999994E-2</v>
      </c>
      <c r="G513" s="280">
        <v>-0.4708</v>
      </c>
      <c r="H513" s="281">
        <v>0.63780000000000003</v>
      </c>
      <c r="I513" s="279">
        <v>3.32E-2</v>
      </c>
      <c r="J513" s="279">
        <v>2.2700000000000001E-2</v>
      </c>
      <c r="K513" s="280">
        <v>1.0132000000000001</v>
      </c>
      <c r="L513" s="279">
        <v>1.15E-2</v>
      </c>
      <c r="M513" s="279">
        <v>7.1999999999999998E-3</v>
      </c>
      <c r="N513" s="279">
        <v>5.7999999999999996E-3</v>
      </c>
      <c r="O513" s="282">
        <v>-0.10920000000000001</v>
      </c>
      <c r="P513" s="280">
        <v>0.1258</v>
      </c>
      <c r="Q513" s="280">
        <v>-0.86770000000000003</v>
      </c>
      <c r="R513" s="281">
        <v>0.3856</v>
      </c>
      <c r="S513" s="279">
        <v>3.32E-2</v>
      </c>
      <c r="T513" s="279">
        <v>2.4199999999999899E-2</v>
      </c>
      <c r="U513" s="280">
        <v>1.0163</v>
      </c>
      <c r="V513" s="279">
        <v>1.32E-2</v>
      </c>
      <c r="W513" s="279">
        <v>1.8E-3</v>
      </c>
      <c r="X513" s="279">
        <v>5.4999999999999901E-3</v>
      </c>
    </row>
    <row r="514" spans="1:24" x14ac:dyDescent="0.25">
      <c r="A514" s="281" t="s">
        <v>4489</v>
      </c>
      <c r="B514" s="281"/>
      <c r="C514" s="281" t="s">
        <v>4235</v>
      </c>
      <c r="D514" s="281" t="s">
        <v>4234</v>
      </c>
      <c r="E514" s="282">
        <v>-8.0000000000000002E-3</v>
      </c>
      <c r="F514" s="280">
        <v>1.7100000000000001E-2</v>
      </c>
      <c r="G514" s="280">
        <v>-0.46939999999999998</v>
      </c>
      <c r="H514" s="281">
        <v>0.63880000000000003</v>
      </c>
      <c r="I514" s="279">
        <v>0.20810000000000001</v>
      </c>
      <c r="J514" s="279">
        <v>6.4999999999999997E-3</v>
      </c>
      <c r="K514" s="280">
        <v>1.0815999999999999</v>
      </c>
      <c r="L514" s="279">
        <v>1.6899999999999998E-2</v>
      </c>
      <c r="M514" s="279">
        <v>1.4800000000000001E-2</v>
      </c>
      <c r="N514" s="279">
        <v>7.4000000000000003E-3</v>
      </c>
      <c r="O514" s="282">
        <v>4.2200000000000001E-2</v>
      </c>
      <c r="P514" s="280">
        <v>2.29E-2</v>
      </c>
      <c r="Q514" s="280">
        <v>1.8405</v>
      </c>
      <c r="R514" s="283">
        <v>6.5699999999999897E-2</v>
      </c>
      <c r="S514" s="279">
        <v>0.21160000000000001</v>
      </c>
      <c r="T514" s="279">
        <v>7.1000000000000004E-3</v>
      </c>
      <c r="U514" s="280">
        <v>1.0634999999999899</v>
      </c>
      <c r="V514" s="279">
        <v>1.9199999999999901E-2</v>
      </c>
      <c r="W514" s="279">
        <v>-8.3999999999999908E-3</v>
      </c>
      <c r="X514" s="279">
        <v>8.3999999999999908E-3</v>
      </c>
    </row>
    <row r="515" spans="1:24" x14ac:dyDescent="0.25">
      <c r="A515" s="281" t="s">
        <v>4488</v>
      </c>
      <c r="B515" s="281"/>
      <c r="C515" s="281" t="s">
        <v>4235</v>
      </c>
      <c r="D515" s="281" t="s">
        <v>4234</v>
      </c>
      <c r="E515" s="282">
        <v>-3.2099999999999997E-2</v>
      </c>
      <c r="F515" s="280">
        <v>6.83E-2</v>
      </c>
      <c r="G515" s="280">
        <v>-0.46929999999999999</v>
      </c>
      <c r="H515" s="281">
        <v>0.63890000000000002</v>
      </c>
      <c r="I515" s="279">
        <v>4.0000000000000001E-3</v>
      </c>
      <c r="J515" s="279">
        <v>1.4E-3</v>
      </c>
      <c r="K515" s="280">
        <v>1.0103</v>
      </c>
      <c r="L515" s="279">
        <v>7.0000000000000001E-3</v>
      </c>
      <c r="M515" s="279">
        <v>-1.8E-3</v>
      </c>
      <c r="N515" s="279">
        <v>5.8999999999999999E-3</v>
      </c>
      <c r="O515" s="282">
        <v>-0.1012</v>
      </c>
      <c r="P515" s="280">
        <v>7.7200000000000005E-2</v>
      </c>
      <c r="Q515" s="280">
        <v>-1.3110999999999899</v>
      </c>
      <c r="R515" s="281">
        <v>0.1898</v>
      </c>
      <c r="S515" s="279">
        <v>4.7000000000000002E-3</v>
      </c>
      <c r="T515" s="279">
        <v>1.5E-3</v>
      </c>
      <c r="U515" s="280">
        <v>1.0079</v>
      </c>
      <c r="V515" s="279">
        <v>8.0000000000000002E-3</v>
      </c>
      <c r="W515" s="279">
        <v>3.5999999999999899E-3</v>
      </c>
      <c r="X515" s="279">
        <v>5.4999999999999901E-3</v>
      </c>
    </row>
    <row r="516" spans="1:24" x14ac:dyDescent="0.25">
      <c r="A516" s="281" t="s">
        <v>4487</v>
      </c>
      <c r="B516" s="281">
        <v>27005778</v>
      </c>
      <c r="C516" s="281" t="s">
        <v>4240</v>
      </c>
      <c r="D516" s="281" t="s">
        <v>4234</v>
      </c>
      <c r="E516" s="282">
        <v>-2.5999999999999999E-2</v>
      </c>
      <c r="F516" s="280">
        <v>5.6099999999999997E-2</v>
      </c>
      <c r="G516" s="280">
        <v>-0.46429999999999999</v>
      </c>
      <c r="H516" s="281">
        <v>0.64239999999999997</v>
      </c>
      <c r="I516" s="279">
        <v>9.1800000000000007E-2</v>
      </c>
      <c r="J516" s="279">
        <v>2.8400000000000002E-2</v>
      </c>
      <c r="K516" s="280">
        <v>1.0076000000000001</v>
      </c>
      <c r="L516" s="279">
        <v>1.26E-2</v>
      </c>
      <c r="M516" s="279">
        <v>9.7999999999999997E-3</v>
      </c>
      <c r="N516" s="279">
        <v>5.7000000000000002E-3</v>
      </c>
      <c r="O516" s="282">
        <v>2.5000000000000001E-3</v>
      </c>
      <c r="P516" s="280">
        <v>7.3599999999999902E-2</v>
      </c>
      <c r="Q516" s="280">
        <v>3.3300000000000003E-2</v>
      </c>
      <c r="R516" s="281">
        <v>0.97340000000000004</v>
      </c>
      <c r="S516" s="279">
        <v>8.5500000000000007E-2</v>
      </c>
      <c r="T516" s="279">
        <v>2.8000000000000001E-2</v>
      </c>
      <c r="U516" s="280">
        <v>1.0124</v>
      </c>
      <c r="V516" s="279">
        <v>1.3100000000000001E-2</v>
      </c>
      <c r="W516" s="279">
        <v>5.9999999999999897E-4</v>
      </c>
      <c r="X516" s="279">
        <v>5.5999999999999904E-3</v>
      </c>
    </row>
    <row r="517" spans="1:24" x14ac:dyDescent="0.25">
      <c r="A517" s="281" t="s">
        <v>4486</v>
      </c>
      <c r="B517" s="281">
        <v>27005778</v>
      </c>
      <c r="C517" s="281" t="s">
        <v>4240</v>
      </c>
      <c r="D517" s="281" t="s">
        <v>4234</v>
      </c>
      <c r="E517" s="282">
        <v>-2.86E-2</v>
      </c>
      <c r="F517" s="280">
        <v>6.1699999999999998E-2</v>
      </c>
      <c r="G517" s="280">
        <v>-0.4642</v>
      </c>
      <c r="H517" s="281">
        <v>0.64249999999999996</v>
      </c>
      <c r="I517" s="279">
        <v>0.1188</v>
      </c>
      <c r="J517" s="279">
        <v>3.5499999999999997E-2</v>
      </c>
      <c r="K517" s="280">
        <v>0.99450000000000005</v>
      </c>
      <c r="L517" s="279">
        <v>7.3000000000000001E-3</v>
      </c>
      <c r="M517" s="279">
        <v>-6.7999999999999996E-3</v>
      </c>
      <c r="N517" s="279">
        <v>5.7999999999999996E-3</v>
      </c>
      <c r="O517" s="282">
        <v>0.1111</v>
      </c>
      <c r="P517" s="280">
        <v>6.8000000000000005E-2</v>
      </c>
      <c r="Q517" s="280">
        <v>1.6336999999999899</v>
      </c>
      <c r="R517" s="281">
        <v>0.1023</v>
      </c>
      <c r="S517" s="279">
        <v>0.1207</v>
      </c>
      <c r="T517" s="279">
        <v>3.85E-2</v>
      </c>
      <c r="U517" s="280">
        <v>0.99770000000000003</v>
      </c>
      <c r="V517" s="279">
        <v>8.5000000000000006E-3</v>
      </c>
      <c r="W517" s="279">
        <v>-4.8999999999999903E-3</v>
      </c>
      <c r="X517" s="279">
        <v>5.7000000000000002E-3</v>
      </c>
    </row>
    <row r="518" spans="1:24" x14ac:dyDescent="0.25">
      <c r="A518" s="281" t="s">
        <v>4485</v>
      </c>
      <c r="B518" s="281"/>
      <c r="C518" s="281" t="s">
        <v>4235</v>
      </c>
      <c r="D518" s="281" t="s">
        <v>4234</v>
      </c>
      <c r="E518" s="282">
        <v>-1.29E-2</v>
      </c>
      <c r="F518" s="280">
        <v>2.7900000000000001E-2</v>
      </c>
      <c r="G518" s="280">
        <v>-0.4617</v>
      </c>
      <c r="H518" s="281">
        <v>0.64429999999999998</v>
      </c>
      <c r="I518" s="279">
        <v>4.2999999999999997E-2</v>
      </c>
      <c r="J518" s="279">
        <v>2.3999999999999998E-3</v>
      </c>
      <c r="K518" s="280">
        <v>1.0266999999999999</v>
      </c>
      <c r="L518" s="279">
        <v>8.5000000000000006E-3</v>
      </c>
      <c r="M518" s="279">
        <v>4.7999999999999996E-3</v>
      </c>
      <c r="N518" s="279">
        <v>6.7999999999999996E-3</v>
      </c>
      <c r="O518" s="282">
        <v>-6.9900000000000004E-2</v>
      </c>
      <c r="P518" s="280">
        <v>3.42999999999999E-2</v>
      </c>
      <c r="Q518" s="280">
        <v>-2.0381</v>
      </c>
      <c r="R518" s="283">
        <v>4.1500000000000002E-2</v>
      </c>
      <c r="S518" s="279">
        <v>4.2500000000000003E-2</v>
      </c>
      <c r="T518" s="279">
        <v>2.5000000000000001E-3</v>
      </c>
      <c r="U518" s="280">
        <v>1.0276000000000001</v>
      </c>
      <c r="V518" s="279">
        <v>1.01E-2</v>
      </c>
      <c r="W518" s="279">
        <v>-2.0000000000000001E-4</v>
      </c>
      <c r="X518" s="279">
        <v>6.4999999999999902E-3</v>
      </c>
    </row>
    <row r="519" spans="1:24" x14ac:dyDescent="0.25">
      <c r="A519" s="281" t="s">
        <v>4484</v>
      </c>
      <c r="B519" s="281"/>
      <c r="C519" s="281" t="s">
        <v>4235</v>
      </c>
      <c r="D519" s="281" t="s">
        <v>4234</v>
      </c>
      <c r="E519" s="282">
        <v>3.1199999999999999E-2</v>
      </c>
      <c r="F519" s="280">
        <v>6.8199999999999997E-2</v>
      </c>
      <c r="G519" s="280">
        <v>0.45829999999999999</v>
      </c>
      <c r="H519" s="281">
        <v>0.64670000000000005</v>
      </c>
      <c r="I519" s="279">
        <v>4.1000000000000003E-3</v>
      </c>
      <c r="J519" s="279">
        <v>1.5E-3</v>
      </c>
      <c r="K519" s="280">
        <v>0.99299999999999999</v>
      </c>
      <c r="L519" s="279">
        <v>6.4000000000000003E-3</v>
      </c>
      <c r="M519" s="279">
        <v>4.7000000000000002E-3</v>
      </c>
      <c r="N519" s="279">
        <v>5.7999999999999996E-3</v>
      </c>
      <c r="O519" s="282">
        <v>1.6799999999999898E-2</v>
      </c>
      <c r="P519" s="280">
        <v>9.09999999999999E-2</v>
      </c>
      <c r="Q519" s="280">
        <v>0.18429999999999899</v>
      </c>
      <c r="R519" s="281">
        <v>0.85370000000000001</v>
      </c>
      <c r="S519" s="279">
        <v>3.5999999999999899E-3</v>
      </c>
      <c r="T519" s="279">
        <v>1.5E-3</v>
      </c>
      <c r="U519" s="280">
        <v>0.99529999999999896</v>
      </c>
      <c r="V519" s="279">
        <v>7.1000000000000004E-3</v>
      </c>
      <c r="W519" s="279">
        <v>-1.1000000000000001E-3</v>
      </c>
      <c r="X519" s="279">
        <v>5.1999999999999902E-3</v>
      </c>
    </row>
    <row r="520" spans="1:24" x14ac:dyDescent="0.25">
      <c r="A520" s="281" t="s">
        <v>4483</v>
      </c>
      <c r="B520" s="281">
        <v>28604731</v>
      </c>
      <c r="C520" s="281" t="s">
        <v>4309</v>
      </c>
      <c r="D520" s="281" t="s">
        <v>4234</v>
      </c>
      <c r="E520" s="282">
        <v>-1.47E-2</v>
      </c>
      <c r="F520" s="280">
        <v>3.2899999999999999E-2</v>
      </c>
      <c r="G520" s="280">
        <v>-0.44629999999999997</v>
      </c>
      <c r="H520" s="281">
        <v>0.65539999999999998</v>
      </c>
      <c r="I520" s="279">
        <v>4.7199999999999999E-2</v>
      </c>
      <c r="J520" s="279">
        <v>4.7999999999999996E-3</v>
      </c>
      <c r="K520" s="280">
        <v>1.0041</v>
      </c>
      <c r="L520" s="279">
        <v>6.8999999999999999E-3</v>
      </c>
      <c r="M520" s="279">
        <v>5.1000000000000004E-3</v>
      </c>
      <c r="N520" s="279">
        <v>5.5999999999999999E-3</v>
      </c>
      <c r="O520" s="282">
        <v>-3.0000000000000001E-3</v>
      </c>
      <c r="P520" s="280">
        <v>4.6300000000000001E-2</v>
      </c>
      <c r="Q520" s="280">
        <v>-6.3899999999999901E-2</v>
      </c>
      <c r="R520" s="281">
        <v>0.94899999999999896</v>
      </c>
      <c r="S520" s="279">
        <v>4.80999999999999E-2</v>
      </c>
      <c r="T520" s="279">
        <v>5.1999999999999902E-3</v>
      </c>
      <c r="U520" s="280">
        <v>1.0048999999999899</v>
      </c>
      <c r="V520" s="279">
        <v>7.6E-3</v>
      </c>
      <c r="W520" s="279">
        <v>-4.3E-3</v>
      </c>
      <c r="X520" s="279">
        <v>5.7999999999999901E-3</v>
      </c>
    </row>
    <row r="521" spans="1:24" x14ac:dyDescent="0.25">
      <c r="A521" s="281" t="s">
        <v>4482</v>
      </c>
      <c r="B521" s="281"/>
      <c r="C521" s="281" t="s">
        <v>4235</v>
      </c>
      <c r="D521" s="281" t="s">
        <v>4234</v>
      </c>
      <c r="E521" s="282">
        <v>-1.49E-2</v>
      </c>
      <c r="F521" s="280">
        <v>3.3599999999999998E-2</v>
      </c>
      <c r="G521" s="280">
        <v>-0.44369999999999998</v>
      </c>
      <c r="H521" s="281">
        <v>0.6573</v>
      </c>
      <c r="I521" s="279">
        <v>2.9499999999999998E-2</v>
      </c>
      <c r="J521" s="279">
        <v>2.2000000000000001E-3</v>
      </c>
      <c r="K521" s="280">
        <v>1.0178</v>
      </c>
      <c r="L521" s="279">
        <v>8.3000000000000001E-3</v>
      </c>
      <c r="M521" s="279">
        <v>-1.21E-2</v>
      </c>
      <c r="N521" s="279">
        <v>6.7000000000000002E-3</v>
      </c>
      <c r="O521" s="282">
        <v>6.0900000000000003E-2</v>
      </c>
      <c r="P521" s="280">
        <v>4.4600000000000001E-2</v>
      </c>
      <c r="Q521" s="280">
        <v>1.3651</v>
      </c>
      <c r="R521" s="281">
        <v>0.17219999999999899</v>
      </c>
      <c r="S521" s="279">
        <v>2.9499999999999901E-2</v>
      </c>
      <c r="T521" s="279">
        <v>2.2000000000000001E-3</v>
      </c>
      <c r="U521" s="280">
        <v>1.0166999999999899</v>
      </c>
      <c r="V521" s="279">
        <v>9.4000000000000004E-3</v>
      </c>
      <c r="W521" s="279">
        <v>5.0000000000000001E-3</v>
      </c>
      <c r="X521" s="279">
        <v>6.4999999999999902E-3</v>
      </c>
    </row>
    <row r="522" spans="1:24" x14ac:dyDescent="0.25">
      <c r="A522" s="281" t="s">
        <v>4481</v>
      </c>
      <c r="B522" s="281"/>
      <c r="C522" s="281" t="s">
        <v>4235</v>
      </c>
      <c r="D522" s="281" t="s">
        <v>4234</v>
      </c>
      <c r="E522" s="282">
        <v>2.3900000000000001E-2</v>
      </c>
      <c r="F522" s="280">
        <v>5.3900000000000003E-2</v>
      </c>
      <c r="G522" s="280">
        <v>0.44350000000000001</v>
      </c>
      <c r="H522" s="281">
        <v>0.65739999999999998</v>
      </c>
      <c r="I522" s="279">
        <v>9.7999999999999997E-3</v>
      </c>
      <c r="J522" s="279">
        <v>1.6999999999999999E-3</v>
      </c>
      <c r="K522" s="280">
        <v>0.98809999999999998</v>
      </c>
      <c r="L522" s="279">
        <v>7.0000000000000001E-3</v>
      </c>
      <c r="M522" s="279">
        <v>-1.6000000000000001E-3</v>
      </c>
      <c r="N522" s="279">
        <v>6.3E-3</v>
      </c>
      <c r="O522" s="282">
        <v>-5.48999999999999E-2</v>
      </c>
      <c r="P522" s="280">
        <v>6.2799999999999898E-2</v>
      </c>
      <c r="Q522" s="280">
        <v>-0.87339999999999895</v>
      </c>
      <c r="R522" s="281">
        <v>0.38240000000000002</v>
      </c>
      <c r="S522" s="279">
        <v>9.9000000000000008E-3</v>
      </c>
      <c r="T522" s="279">
        <v>1.6000000000000001E-3</v>
      </c>
      <c r="U522" s="280">
        <v>0.98629999999999896</v>
      </c>
      <c r="V522" s="279">
        <v>7.7000000000000002E-3</v>
      </c>
      <c r="W522" s="279">
        <v>-2.0000000000000001E-4</v>
      </c>
      <c r="X522" s="279">
        <v>6.1000000000000004E-3</v>
      </c>
    </row>
    <row r="523" spans="1:24" x14ac:dyDescent="0.25">
      <c r="A523" s="281" t="s">
        <v>4480</v>
      </c>
      <c r="B523" s="281"/>
      <c r="C523" s="281" t="s">
        <v>4235</v>
      </c>
      <c r="D523" s="281" t="s">
        <v>4234</v>
      </c>
      <c r="E523" s="282">
        <v>-1.4200000000000001E-2</v>
      </c>
      <c r="F523" s="280">
        <v>3.2199999999999999E-2</v>
      </c>
      <c r="G523" s="280">
        <v>-0.44090000000000001</v>
      </c>
      <c r="H523" s="281">
        <v>0.6593</v>
      </c>
      <c r="I523" s="279">
        <v>8.3699999999999997E-2</v>
      </c>
      <c r="J523" s="279">
        <v>5.3E-3</v>
      </c>
      <c r="K523" s="280">
        <v>1.0049999999999999</v>
      </c>
      <c r="L523" s="279">
        <v>7.4000000000000003E-3</v>
      </c>
      <c r="M523" s="279">
        <v>-4.0000000000000001E-3</v>
      </c>
      <c r="N523" s="279">
        <v>6.6E-3</v>
      </c>
      <c r="O523" s="282">
        <v>4.7399999999999901E-2</v>
      </c>
      <c r="P523" s="280">
        <v>4.2099999999999901E-2</v>
      </c>
      <c r="Q523" s="280">
        <v>1.127</v>
      </c>
      <c r="R523" s="281">
        <v>0.25969999999999899</v>
      </c>
      <c r="S523" s="279">
        <v>8.1799999999999901E-2</v>
      </c>
      <c r="T523" s="279">
        <v>5.8999999999999903E-3</v>
      </c>
      <c r="U523" s="280">
        <v>1.0096000000000001</v>
      </c>
      <c r="V523" s="279">
        <v>8.5000000000000006E-3</v>
      </c>
      <c r="W523" s="279">
        <v>-5.7999999999999901E-3</v>
      </c>
      <c r="X523" s="279">
        <v>6.7999999999999901E-3</v>
      </c>
    </row>
    <row r="524" spans="1:24" x14ac:dyDescent="0.25">
      <c r="A524" s="281" t="s">
        <v>4479</v>
      </c>
      <c r="B524" s="281"/>
      <c r="C524" s="281" t="s">
        <v>4235</v>
      </c>
      <c r="D524" s="281" t="s">
        <v>4234</v>
      </c>
      <c r="E524" s="282">
        <v>1.4200000000000001E-2</v>
      </c>
      <c r="F524" s="280">
        <v>3.2599999999999997E-2</v>
      </c>
      <c r="G524" s="280">
        <v>0.43580000000000002</v>
      </c>
      <c r="H524" s="281">
        <v>0.66300000000000003</v>
      </c>
      <c r="I524" s="279">
        <v>4.5999999999999999E-2</v>
      </c>
      <c r="J524" s="279">
        <v>3.0999999999999999E-3</v>
      </c>
      <c r="K524" s="280">
        <v>0.99709999999999999</v>
      </c>
      <c r="L524" s="279">
        <v>9.7000000000000003E-3</v>
      </c>
      <c r="M524" s="279">
        <v>5.3E-3</v>
      </c>
      <c r="N524" s="279">
        <v>7.0000000000000001E-3</v>
      </c>
      <c r="O524" s="282">
        <v>-7.4899999999999897E-2</v>
      </c>
      <c r="P524" s="280">
        <v>3.5400000000000001E-2</v>
      </c>
      <c r="Q524" s="280">
        <v>-2.1158000000000001</v>
      </c>
      <c r="R524" s="283">
        <v>3.44E-2</v>
      </c>
      <c r="S524" s="279">
        <v>4.65E-2</v>
      </c>
      <c r="T524" s="279">
        <v>3.3E-3</v>
      </c>
      <c r="U524" s="280">
        <v>0.9929</v>
      </c>
      <c r="V524" s="279">
        <v>1.09999999999999E-2</v>
      </c>
      <c r="W524" s="279">
        <v>-5.9999999999999897E-4</v>
      </c>
      <c r="X524" s="279">
        <v>6.7999999999999901E-3</v>
      </c>
    </row>
    <row r="525" spans="1:24" x14ac:dyDescent="0.25">
      <c r="A525" s="281" t="s">
        <v>4478</v>
      </c>
      <c r="B525" s="281"/>
      <c r="C525" s="281" t="s">
        <v>4235</v>
      </c>
      <c r="D525" s="281" t="s">
        <v>4234</v>
      </c>
      <c r="E525" s="282">
        <v>-2.4500000000000001E-2</v>
      </c>
      <c r="F525" s="280">
        <v>5.67E-2</v>
      </c>
      <c r="G525" s="280">
        <v>-0.433</v>
      </c>
      <c r="H525" s="281">
        <v>0.66500000000000004</v>
      </c>
      <c r="I525" s="279">
        <v>1.46E-2</v>
      </c>
      <c r="J525" s="279">
        <v>2.2000000000000001E-3</v>
      </c>
      <c r="K525" s="280">
        <v>1.0067999999999999</v>
      </c>
      <c r="L525" s="279">
        <v>7.1999999999999998E-3</v>
      </c>
      <c r="M525" s="279">
        <v>6.3E-3</v>
      </c>
      <c r="N525" s="279">
        <v>7.4999999999999997E-3</v>
      </c>
      <c r="O525" s="282">
        <v>-9.0399999999999897E-2</v>
      </c>
      <c r="P525" s="280">
        <v>6.57999999999999E-2</v>
      </c>
      <c r="Q525" s="280">
        <v>-1.3734</v>
      </c>
      <c r="R525" s="281">
        <v>0.1696</v>
      </c>
      <c r="S525" s="279">
        <v>1.44E-2</v>
      </c>
      <c r="T525" s="279">
        <v>2.3999999999999898E-3</v>
      </c>
      <c r="U525" s="280">
        <v>1.0049999999999899</v>
      </c>
      <c r="V525" s="279">
        <v>7.4999999999999902E-3</v>
      </c>
      <c r="W525" s="279">
        <v>6.9999999999999902E-4</v>
      </c>
      <c r="X525" s="279">
        <v>6.7999999999999901E-3</v>
      </c>
    </row>
    <row r="526" spans="1:24" x14ac:dyDescent="0.25">
      <c r="A526" s="281" t="s">
        <v>4477</v>
      </c>
      <c r="B526" s="281"/>
      <c r="C526" s="281" t="s">
        <v>4235</v>
      </c>
      <c r="D526" s="281" t="s">
        <v>4234</v>
      </c>
      <c r="E526" s="282">
        <v>-1.23E-2</v>
      </c>
      <c r="F526" s="280">
        <v>2.8500000000000001E-2</v>
      </c>
      <c r="G526" s="280">
        <v>-0.43080000000000002</v>
      </c>
      <c r="H526" s="281">
        <v>0.66659999999999997</v>
      </c>
      <c r="I526" s="279">
        <v>3.5299999999999998E-2</v>
      </c>
      <c r="J526" s="279">
        <v>2.5999999999999999E-3</v>
      </c>
      <c r="K526" s="280">
        <v>1.0405</v>
      </c>
      <c r="L526" s="279">
        <v>1.03E-2</v>
      </c>
      <c r="M526" s="279">
        <v>7.4999999999999997E-3</v>
      </c>
      <c r="N526" s="279">
        <v>6.3E-3</v>
      </c>
      <c r="O526" s="282">
        <v>8.5000000000000006E-2</v>
      </c>
      <c r="P526" s="280">
        <v>4.00999999999999E-2</v>
      </c>
      <c r="Q526" s="280">
        <v>2.1189</v>
      </c>
      <c r="R526" s="283">
        <v>3.4099999999999901E-2</v>
      </c>
      <c r="S526" s="279">
        <v>3.56E-2</v>
      </c>
      <c r="T526" s="279">
        <v>2.5999999999999899E-3</v>
      </c>
      <c r="U526" s="280">
        <v>1.0395000000000001</v>
      </c>
      <c r="V526" s="279">
        <v>1.09E-2</v>
      </c>
      <c r="W526" s="279">
        <v>2.8E-3</v>
      </c>
      <c r="X526" s="279">
        <v>6.3E-3</v>
      </c>
    </row>
    <row r="527" spans="1:24" x14ac:dyDescent="0.25">
      <c r="A527" s="281" t="s">
        <v>4476</v>
      </c>
      <c r="B527" s="281">
        <v>27005778</v>
      </c>
      <c r="C527" s="281" t="s">
        <v>4240</v>
      </c>
      <c r="D527" s="281" t="s">
        <v>4234</v>
      </c>
      <c r="E527" s="282">
        <v>-3.0700000000000002E-2</v>
      </c>
      <c r="F527" s="280">
        <v>7.1599999999999997E-2</v>
      </c>
      <c r="G527" s="280">
        <v>-0.42899999999999999</v>
      </c>
      <c r="H527" s="281">
        <v>0.66790000000000005</v>
      </c>
      <c r="I527" s="279">
        <v>8.7300000000000003E-2</v>
      </c>
      <c r="J527" s="279">
        <v>3.8399999999999997E-2</v>
      </c>
      <c r="K527" s="280">
        <v>1.014</v>
      </c>
      <c r="L527" s="279">
        <v>1.5699999999999999E-2</v>
      </c>
      <c r="M527" s="279">
        <v>-3.5999999999999999E-3</v>
      </c>
      <c r="N527" s="279">
        <v>6.6E-3</v>
      </c>
      <c r="O527" s="282">
        <v>8.7300000000000003E-2</v>
      </c>
      <c r="P527" s="280">
        <v>8.0100000000000005E-2</v>
      </c>
      <c r="Q527" s="280">
        <v>1.0905</v>
      </c>
      <c r="R527" s="281">
        <v>0.27550000000000002</v>
      </c>
      <c r="S527" s="279">
        <v>9.01E-2</v>
      </c>
      <c r="T527" s="279">
        <v>4.2200000000000001E-2</v>
      </c>
      <c r="U527" s="280">
        <v>1.0144</v>
      </c>
      <c r="V527" s="279">
        <v>1.7399999999999902E-2</v>
      </c>
      <c r="W527" s="279">
        <v>-8.8999999999999895E-3</v>
      </c>
      <c r="X527" s="279">
        <v>5.1000000000000004E-3</v>
      </c>
    </row>
    <row r="528" spans="1:24" x14ac:dyDescent="0.25">
      <c r="A528" s="281" t="s">
        <v>4475</v>
      </c>
      <c r="B528" s="281"/>
      <c r="C528" s="281" t="s">
        <v>4235</v>
      </c>
      <c r="D528" s="281" t="s">
        <v>4234</v>
      </c>
      <c r="E528" s="282">
        <v>-2.4500000000000001E-2</v>
      </c>
      <c r="F528" s="280">
        <v>5.7000000000000002E-2</v>
      </c>
      <c r="G528" s="280">
        <v>-0.4289</v>
      </c>
      <c r="H528" s="281">
        <v>0.66800000000000004</v>
      </c>
      <c r="I528" s="279">
        <v>8.0000000000000002E-3</v>
      </c>
      <c r="J528" s="279">
        <v>1.6999999999999999E-3</v>
      </c>
      <c r="K528" s="280">
        <v>0.99460000000000004</v>
      </c>
      <c r="L528" s="279">
        <v>8.3000000000000001E-3</v>
      </c>
      <c r="M528" s="279">
        <v>-1.9375999999999999E-5</v>
      </c>
      <c r="N528" s="279">
        <v>6.4000000000000003E-3</v>
      </c>
      <c r="O528" s="282">
        <v>6.2199999999999901E-2</v>
      </c>
      <c r="P528" s="280">
        <v>6.4000000000000001E-2</v>
      </c>
      <c r="Q528" s="280">
        <v>0.97240000000000004</v>
      </c>
      <c r="R528" s="281">
        <v>0.33090000000000003</v>
      </c>
      <c r="S528" s="279">
        <v>8.3000000000000001E-3</v>
      </c>
      <c r="T528" s="279">
        <v>1.6999999999999899E-3</v>
      </c>
      <c r="U528" s="280">
        <v>0.99070000000000003</v>
      </c>
      <c r="V528" s="279">
        <v>8.6999999999999907E-3</v>
      </c>
      <c r="W528" s="279">
        <v>-2.3999999999999898E-3</v>
      </c>
      <c r="X528" s="279">
        <v>5.7999999999999901E-3</v>
      </c>
    </row>
    <row r="529" spans="1:24" x14ac:dyDescent="0.25">
      <c r="A529" s="281" t="s">
        <v>4474</v>
      </c>
      <c r="B529" s="281"/>
      <c r="C529" s="281" t="s">
        <v>4235</v>
      </c>
      <c r="D529" s="281" t="s">
        <v>4234</v>
      </c>
      <c r="E529" s="282">
        <v>7.6E-3</v>
      </c>
      <c r="F529" s="280">
        <v>1.78E-2</v>
      </c>
      <c r="G529" s="280">
        <v>0.42609999999999998</v>
      </c>
      <c r="H529" s="281">
        <v>0.67</v>
      </c>
      <c r="I529" s="279">
        <v>0.20680000000000001</v>
      </c>
      <c r="J529" s="279">
        <v>7.3000000000000001E-3</v>
      </c>
      <c r="K529" s="280">
        <v>1.0834999999999999</v>
      </c>
      <c r="L529" s="279">
        <v>1.8499999999999999E-2</v>
      </c>
      <c r="M529" s="279">
        <v>2.35E-2</v>
      </c>
      <c r="N529" s="279">
        <v>8.2000000000000007E-3</v>
      </c>
      <c r="O529" s="282">
        <v>6.91999999999999E-2</v>
      </c>
      <c r="P529" s="280">
        <v>2.2499999999999899E-2</v>
      </c>
      <c r="Q529" s="280">
        <v>3.0672999999999901</v>
      </c>
      <c r="R529" s="283">
        <v>2.2000000000000001E-3</v>
      </c>
      <c r="S529" s="279">
        <v>0.2094</v>
      </c>
      <c r="T529" s="279">
        <v>7.7999999999999901E-3</v>
      </c>
      <c r="U529" s="280">
        <v>1.0692999999999899</v>
      </c>
      <c r="V529" s="279">
        <v>2.0899999999999901E-2</v>
      </c>
      <c r="W529" s="279">
        <v>-1.9300000000000001E-2</v>
      </c>
      <c r="X529" s="279">
        <v>9.1000000000000004E-3</v>
      </c>
    </row>
    <row r="530" spans="1:24" x14ac:dyDescent="0.25">
      <c r="A530" s="281" t="s">
        <v>4473</v>
      </c>
      <c r="B530" s="281">
        <v>27005778</v>
      </c>
      <c r="C530" s="281" t="s">
        <v>4240</v>
      </c>
      <c r="D530" s="281" t="s">
        <v>4234</v>
      </c>
      <c r="E530" s="282">
        <v>3.3500000000000002E-2</v>
      </c>
      <c r="F530" s="280">
        <v>7.8700000000000006E-2</v>
      </c>
      <c r="G530" s="280">
        <v>0.42570000000000002</v>
      </c>
      <c r="H530" s="281">
        <v>0.67030000000000001</v>
      </c>
      <c r="I530" s="279">
        <v>8.9700000000000002E-2</v>
      </c>
      <c r="J530" s="279">
        <v>4.36E-2</v>
      </c>
      <c r="K530" s="280">
        <v>0.99539999999999995</v>
      </c>
      <c r="L530" s="279">
        <v>8.0000000000000002E-3</v>
      </c>
      <c r="M530" s="279">
        <v>-6.7000000000000002E-3</v>
      </c>
      <c r="N530" s="279">
        <v>5.5999999999999999E-3</v>
      </c>
      <c r="O530" s="282">
        <v>4.79999999999999E-3</v>
      </c>
      <c r="P530" s="280">
        <v>8.6599999999999899E-2</v>
      </c>
      <c r="Q530" s="280">
        <v>5.5800000000000002E-2</v>
      </c>
      <c r="R530" s="281">
        <v>0.95550000000000002</v>
      </c>
      <c r="S530" s="279">
        <v>9.1499999999999901E-2</v>
      </c>
      <c r="T530" s="279">
        <v>4.7E-2</v>
      </c>
      <c r="U530" s="280">
        <v>0.99829999999999897</v>
      </c>
      <c r="V530" s="279">
        <v>9.4000000000000004E-3</v>
      </c>
      <c r="W530" s="279">
        <v>-4.0000000000000002E-4</v>
      </c>
      <c r="X530" s="279">
        <v>5.4000000000000003E-3</v>
      </c>
    </row>
    <row r="531" spans="1:24" x14ac:dyDescent="0.25">
      <c r="A531" s="281" t="s">
        <v>4472</v>
      </c>
      <c r="B531" s="281">
        <v>27005778</v>
      </c>
      <c r="C531" s="281" t="s">
        <v>4240</v>
      </c>
      <c r="D531" s="281" t="s">
        <v>4234</v>
      </c>
      <c r="E531" s="282">
        <v>-3.2399999999999998E-2</v>
      </c>
      <c r="F531" s="280">
        <v>7.6200000000000004E-2</v>
      </c>
      <c r="G531" s="280">
        <v>-0.42499999999999999</v>
      </c>
      <c r="H531" s="281">
        <v>0.67079999999999995</v>
      </c>
      <c r="I531" s="279">
        <v>6.3299999999999995E-2</v>
      </c>
      <c r="J531" s="279">
        <v>2.7400000000000001E-2</v>
      </c>
      <c r="K531" s="280">
        <v>0.99990000000000001</v>
      </c>
      <c r="L531" s="279">
        <v>8.2000000000000007E-3</v>
      </c>
      <c r="M531" s="279">
        <v>-9.9000000000000008E-3</v>
      </c>
      <c r="N531" s="279">
        <v>5.5999999999999999E-3</v>
      </c>
      <c r="O531" s="282">
        <v>0.20760000000000001</v>
      </c>
      <c r="P531" s="280">
        <v>9.4799999999999898E-2</v>
      </c>
      <c r="Q531" s="280">
        <v>2.1903999999999901</v>
      </c>
      <c r="R531" s="283">
        <v>2.8500000000000001E-2</v>
      </c>
      <c r="S531" s="279">
        <v>6.6000000000000003E-2</v>
      </c>
      <c r="T531" s="279">
        <v>2.8899999999999901E-2</v>
      </c>
      <c r="U531" s="280">
        <v>1.0012000000000001</v>
      </c>
      <c r="V531" s="279">
        <v>9.4999999999999894E-3</v>
      </c>
      <c r="W531" s="279">
        <v>-5.0000000000000001E-3</v>
      </c>
      <c r="X531" s="279">
        <v>5.5999999999999904E-3</v>
      </c>
    </row>
    <row r="532" spans="1:24" x14ac:dyDescent="0.25">
      <c r="A532" s="281" t="s">
        <v>4471</v>
      </c>
      <c r="B532" s="281">
        <v>25607358</v>
      </c>
      <c r="C532" s="281" t="s">
        <v>4354</v>
      </c>
      <c r="D532" s="281" t="s">
        <v>4234</v>
      </c>
      <c r="E532" s="282">
        <v>1.72E-2</v>
      </c>
      <c r="F532" s="280">
        <v>4.0399999999999998E-2</v>
      </c>
      <c r="G532" s="280">
        <v>0.42480000000000001</v>
      </c>
      <c r="H532" s="281">
        <v>0.67100000000000004</v>
      </c>
      <c r="I532" s="279">
        <v>0.29970000000000002</v>
      </c>
      <c r="J532" s="279">
        <v>4.6800000000000001E-2</v>
      </c>
      <c r="K532" s="280">
        <v>0.94979999999999998</v>
      </c>
      <c r="L532" s="279">
        <v>6.8999999999999999E-3</v>
      </c>
      <c r="M532" s="279">
        <v>-3.8999999999999998E-3</v>
      </c>
      <c r="N532" s="279">
        <v>6.1999999999999998E-3</v>
      </c>
      <c r="O532" s="282">
        <v>-3.15E-2</v>
      </c>
      <c r="P532" s="280">
        <v>5.48999999999999E-2</v>
      </c>
      <c r="Q532" s="280">
        <v>-0.57410000000000005</v>
      </c>
      <c r="R532" s="281">
        <v>0.56589999999999896</v>
      </c>
      <c r="S532" s="279">
        <v>0.28360000000000002</v>
      </c>
      <c r="T532" s="279">
        <v>4.5600000000000002E-2</v>
      </c>
      <c r="U532" s="280">
        <v>0.95199999999999896</v>
      </c>
      <c r="V532" s="279">
        <v>7.3000000000000001E-3</v>
      </c>
      <c r="W532" s="279">
        <v>1.12999999999999E-2</v>
      </c>
      <c r="X532" s="279">
        <v>6.0000000000000001E-3</v>
      </c>
    </row>
    <row r="533" spans="1:24" x14ac:dyDescent="0.25">
      <c r="A533" s="281" t="s">
        <v>4470</v>
      </c>
      <c r="B533" s="281">
        <v>27005778</v>
      </c>
      <c r="C533" s="281" t="s">
        <v>4240</v>
      </c>
      <c r="D533" s="281" t="s">
        <v>4234</v>
      </c>
      <c r="E533" s="282">
        <v>3.3099999999999997E-2</v>
      </c>
      <c r="F533" s="280">
        <v>7.8399999999999997E-2</v>
      </c>
      <c r="G533" s="280">
        <v>0.42220000000000002</v>
      </c>
      <c r="H533" s="281">
        <v>0.67290000000000005</v>
      </c>
      <c r="I533" s="279">
        <v>6.1600000000000002E-2</v>
      </c>
      <c r="J533" s="279">
        <v>3.9199999999999999E-2</v>
      </c>
      <c r="K533" s="280">
        <v>1.0235000000000001</v>
      </c>
      <c r="L533" s="279">
        <v>1.5599999999999999E-2</v>
      </c>
      <c r="M533" s="279">
        <v>-1.4E-3</v>
      </c>
      <c r="N533" s="279">
        <v>6.8999999999999999E-3</v>
      </c>
      <c r="O533" s="282">
        <v>8.6699999999999902E-2</v>
      </c>
      <c r="P533" s="280">
        <v>9.8100000000000007E-2</v>
      </c>
      <c r="Q533" s="280">
        <v>0.88449999999999895</v>
      </c>
      <c r="R533" s="281">
        <v>0.37640000000000001</v>
      </c>
      <c r="S533" s="279">
        <v>6.5199999999999897E-2</v>
      </c>
      <c r="T533" s="279">
        <v>4.2200000000000001E-2</v>
      </c>
      <c r="U533" s="280">
        <v>1.0225</v>
      </c>
      <c r="V533" s="279">
        <v>1.66E-2</v>
      </c>
      <c r="W533" s="279">
        <v>-8.6E-3</v>
      </c>
      <c r="X533" s="279">
        <v>5.4000000000000003E-3</v>
      </c>
    </row>
    <row r="534" spans="1:24" x14ac:dyDescent="0.25">
      <c r="A534" s="281" t="s">
        <v>4469</v>
      </c>
      <c r="B534" s="281">
        <v>27005778</v>
      </c>
      <c r="C534" s="281" t="s">
        <v>4240</v>
      </c>
      <c r="D534" s="281" t="s">
        <v>4234</v>
      </c>
      <c r="E534" s="282">
        <v>2.58E-2</v>
      </c>
      <c r="F534" s="280">
        <v>6.1600000000000002E-2</v>
      </c>
      <c r="G534" s="280">
        <v>0.41830000000000001</v>
      </c>
      <c r="H534" s="281">
        <v>0.67579999999999996</v>
      </c>
      <c r="I534" s="279">
        <v>6.9099999999999995E-2</v>
      </c>
      <c r="J534" s="279">
        <v>2.3099999999999999E-2</v>
      </c>
      <c r="K534" s="280">
        <v>0.99409999999999998</v>
      </c>
      <c r="L534" s="279">
        <v>7.4999999999999997E-3</v>
      </c>
      <c r="M534" s="279">
        <v>1.4E-3</v>
      </c>
      <c r="N534" s="279">
        <v>5.0000000000000001E-3</v>
      </c>
      <c r="O534" s="282">
        <v>9.4899999999999901E-2</v>
      </c>
      <c r="P534" s="280">
        <v>8.3500000000000005E-2</v>
      </c>
      <c r="Q534" s="280">
        <v>1.1369</v>
      </c>
      <c r="R534" s="281">
        <v>0.25559999999999899</v>
      </c>
      <c r="S534" s="279">
        <v>7.3099999999999901E-2</v>
      </c>
      <c r="T534" s="279">
        <v>2.3699999999999902E-2</v>
      </c>
      <c r="U534" s="280">
        <v>0.99360000000000004</v>
      </c>
      <c r="V534" s="279">
        <v>8.6E-3</v>
      </c>
      <c r="W534" s="279">
        <v>-2.99999999999999E-4</v>
      </c>
      <c r="X534" s="279">
        <v>6.0000000000000001E-3</v>
      </c>
    </row>
    <row r="535" spans="1:24" x14ac:dyDescent="0.25">
      <c r="A535" s="281" t="s">
        <v>4468</v>
      </c>
      <c r="B535" s="281"/>
      <c r="C535" s="281" t="s">
        <v>4235</v>
      </c>
      <c r="D535" s="281" t="s">
        <v>4234</v>
      </c>
      <c r="E535" s="282">
        <v>-3.09E-2</v>
      </c>
      <c r="F535" s="280">
        <v>7.3999999999999996E-2</v>
      </c>
      <c r="G535" s="280">
        <v>-0.41739999999999999</v>
      </c>
      <c r="H535" s="281">
        <v>0.6764</v>
      </c>
      <c r="I535" s="279">
        <v>4.3E-3</v>
      </c>
      <c r="J535" s="279">
        <v>1.8E-3</v>
      </c>
      <c r="K535" s="280">
        <v>1.008</v>
      </c>
      <c r="L535" s="279">
        <v>6.4000000000000003E-3</v>
      </c>
      <c r="M535" s="279">
        <v>-3.0999999999999999E-3</v>
      </c>
      <c r="N535" s="279">
        <v>5.1999999999999998E-3</v>
      </c>
      <c r="O535" s="282">
        <v>3.78E-2</v>
      </c>
      <c r="P535" s="280">
        <v>9.7199999999999898E-2</v>
      </c>
      <c r="Q535" s="280">
        <v>0.38900000000000001</v>
      </c>
      <c r="R535" s="281">
        <v>0.69720000000000004</v>
      </c>
      <c r="S535" s="279">
        <v>3.8E-3</v>
      </c>
      <c r="T535" s="279">
        <v>1.9E-3</v>
      </c>
      <c r="U535" s="280">
        <v>1.0101</v>
      </c>
      <c r="V535" s="279">
        <v>7.4000000000000003E-3</v>
      </c>
      <c r="W535" s="279">
        <v>-1.4E-3</v>
      </c>
      <c r="X535" s="279">
        <v>5.5999999999999904E-3</v>
      </c>
    </row>
    <row r="536" spans="1:24" x14ac:dyDescent="0.25">
      <c r="A536" s="281" t="s">
        <v>4467</v>
      </c>
      <c r="B536" s="281"/>
      <c r="C536" s="281" t="s">
        <v>4235</v>
      </c>
      <c r="D536" s="281" t="s">
        <v>4234</v>
      </c>
      <c r="E536" s="282">
        <v>-3.2000000000000001E-2</v>
      </c>
      <c r="F536" s="280">
        <v>7.8399999999999997E-2</v>
      </c>
      <c r="G536" s="280">
        <v>-0.40789999999999998</v>
      </c>
      <c r="H536" s="281">
        <v>0.68330000000000002</v>
      </c>
      <c r="I536" s="279">
        <v>3.15E-2</v>
      </c>
      <c r="J536" s="279">
        <v>1.37E-2</v>
      </c>
      <c r="K536" s="280">
        <v>0.99350000000000005</v>
      </c>
      <c r="L536" s="279">
        <v>6.7999999999999996E-3</v>
      </c>
      <c r="M536" s="279">
        <v>1.6000000000000001E-3</v>
      </c>
      <c r="N536" s="279">
        <v>6.1000000000000004E-3</v>
      </c>
      <c r="O536" s="282">
        <v>5.8500000000000003E-2</v>
      </c>
      <c r="P536" s="280">
        <v>9.5100000000000004E-2</v>
      </c>
      <c r="Q536" s="280">
        <v>0.61470000000000002</v>
      </c>
      <c r="R536" s="281">
        <v>0.53879999999999895</v>
      </c>
      <c r="S536" s="279">
        <v>2.8899999999999901E-2</v>
      </c>
      <c r="T536" s="279">
        <v>1.47E-2</v>
      </c>
      <c r="U536" s="280">
        <v>0.99419999999999897</v>
      </c>
      <c r="V536" s="279">
        <v>7.3000000000000001E-3</v>
      </c>
      <c r="W536" s="279">
        <v>-4.8999999999999903E-3</v>
      </c>
      <c r="X536" s="279">
        <v>4.8999999999999903E-3</v>
      </c>
    </row>
    <row r="537" spans="1:24" x14ac:dyDescent="0.25">
      <c r="A537" s="281" t="s">
        <v>4466</v>
      </c>
      <c r="B537" s="281"/>
      <c r="C537" s="281" t="s">
        <v>4254</v>
      </c>
      <c r="D537" s="281" t="s">
        <v>4234</v>
      </c>
      <c r="E537" s="282">
        <v>-1.6299999999999999E-2</v>
      </c>
      <c r="F537" s="280">
        <v>4.0099999999999997E-2</v>
      </c>
      <c r="G537" s="280">
        <v>-0.40760000000000002</v>
      </c>
      <c r="H537" s="281">
        <v>0.68359999999999999</v>
      </c>
      <c r="I537" s="279">
        <v>0.4662</v>
      </c>
      <c r="J537" s="279">
        <v>5.1999999999999998E-2</v>
      </c>
      <c r="K537" s="280">
        <v>0.96330000000000005</v>
      </c>
      <c r="L537" s="279">
        <v>6.7999999999999996E-3</v>
      </c>
      <c r="M537" s="279">
        <v>5.7999999999999996E-3</v>
      </c>
      <c r="N537" s="279">
        <v>6.0000000000000001E-3</v>
      </c>
      <c r="O537" s="282">
        <v>-3.3700000000000001E-2</v>
      </c>
      <c r="P537" s="280">
        <v>0.05</v>
      </c>
      <c r="Q537" s="280">
        <v>-0.67349999999999899</v>
      </c>
      <c r="R537" s="281">
        <v>0.50070000000000003</v>
      </c>
      <c r="S537" s="279">
        <v>0.43630000000000002</v>
      </c>
      <c r="T537" s="279">
        <v>5.6800000000000003E-2</v>
      </c>
      <c r="U537" s="280">
        <v>0.96889999999999898</v>
      </c>
      <c r="V537" s="279">
        <v>8.0999999999999892E-3</v>
      </c>
      <c r="W537" s="279">
        <v>8.0000000000000002E-3</v>
      </c>
      <c r="X537" s="279">
        <v>5.7000000000000002E-3</v>
      </c>
    </row>
    <row r="538" spans="1:24" x14ac:dyDescent="0.25">
      <c r="A538" s="281" t="s">
        <v>4465</v>
      </c>
      <c r="B538" s="281"/>
      <c r="C538" s="281" t="s">
        <v>4235</v>
      </c>
      <c r="D538" s="281" t="s">
        <v>4234</v>
      </c>
      <c r="E538" s="282">
        <v>-1.34E-2</v>
      </c>
      <c r="F538" s="280">
        <v>3.3300000000000003E-2</v>
      </c>
      <c r="G538" s="280">
        <v>-0.40239999999999998</v>
      </c>
      <c r="H538" s="281">
        <v>0.68740000000000001</v>
      </c>
      <c r="I538" s="279">
        <v>2.5600000000000001E-2</v>
      </c>
      <c r="J538" s="279">
        <v>2.0999999999999999E-3</v>
      </c>
      <c r="K538" s="280">
        <v>1.1143000000000001</v>
      </c>
      <c r="L538" s="279">
        <v>8.6999999999999994E-3</v>
      </c>
      <c r="M538" s="279">
        <v>5.4999999999999997E-3</v>
      </c>
      <c r="N538" s="279">
        <v>6.8999999999999999E-3</v>
      </c>
      <c r="O538" s="282">
        <v>-5.4100000000000002E-2</v>
      </c>
      <c r="P538" s="280">
        <v>4.17999999999999E-2</v>
      </c>
      <c r="Q538" s="280">
        <v>-1.2956000000000001</v>
      </c>
      <c r="R538" s="281">
        <v>0.1951</v>
      </c>
      <c r="S538" s="279">
        <v>2.52E-2</v>
      </c>
      <c r="T538" s="279">
        <v>2.2000000000000001E-3</v>
      </c>
      <c r="U538" s="280">
        <v>1.1194</v>
      </c>
      <c r="V538" s="279">
        <v>9.5999999999999905E-3</v>
      </c>
      <c r="W538" s="279">
        <v>1.15999999999999E-2</v>
      </c>
      <c r="X538" s="279">
        <v>6.3E-3</v>
      </c>
    </row>
    <row r="539" spans="1:24" x14ac:dyDescent="0.25">
      <c r="A539" s="281" t="s">
        <v>4464</v>
      </c>
      <c r="B539" s="281">
        <v>27015805</v>
      </c>
      <c r="C539" s="281" t="s">
        <v>4381</v>
      </c>
      <c r="D539" s="281" t="s">
        <v>4234</v>
      </c>
      <c r="E539" s="282">
        <v>-2.1700000000000001E-2</v>
      </c>
      <c r="F539" s="280">
        <v>5.3999999999999999E-2</v>
      </c>
      <c r="G539" s="280">
        <v>-0.40200000000000002</v>
      </c>
      <c r="H539" s="281">
        <v>0.68769999999999998</v>
      </c>
      <c r="I539" s="279">
        <v>4.02E-2</v>
      </c>
      <c r="J539" s="279">
        <v>6.7999999999999996E-3</v>
      </c>
      <c r="K539" s="280">
        <v>1.0173000000000001</v>
      </c>
      <c r="L539" s="279">
        <v>6.7999999999999996E-3</v>
      </c>
      <c r="M539" s="279">
        <v>1.6000000000000001E-3</v>
      </c>
      <c r="N539" s="279">
        <v>5.8999999999999999E-3</v>
      </c>
      <c r="O539" s="282">
        <v>-2.0199999999999899E-2</v>
      </c>
      <c r="P539" s="280">
        <v>6.1100000000000002E-2</v>
      </c>
      <c r="Q539" s="280">
        <v>-0.33040000000000003</v>
      </c>
      <c r="R539" s="281">
        <v>0.74109999999999898</v>
      </c>
      <c r="S539" s="279">
        <v>4.0399999999999901E-2</v>
      </c>
      <c r="T539" s="279">
        <v>7.3000000000000001E-3</v>
      </c>
      <c r="U539" s="280">
        <v>1.0187999999999899</v>
      </c>
      <c r="V539" s="279">
        <v>7.7000000000000002E-3</v>
      </c>
      <c r="W539" s="279">
        <v>6.3E-3</v>
      </c>
      <c r="X539" s="279">
        <v>5.5999999999999904E-3</v>
      </c>
    </row>
    <row r="540" spans="1:24" x14ac:dyDescent="0.25">
      <c r="A540" s="281" t="s">
        <v>4463</v>
      </c>
      <c r="B540" s="281">
        <v>27005778</v>
      </c>
      <c r="C540" s="281" t="s">
        <v>4240</v>
      </c>
      <c r="D540" s="281" t="s">
        <v>4234</v>
      </c>
      <c r="E540" s="282">
        <v>-2.58E-2</v>
      </c>
      <c r="F540" s="280">
        <v>6.4299999999999996E-2</v>
      </c>
      <c r="G540" s="280">
        <v>-0.40160000000000001</v>
      </c>
      <c r="H540" s="281">
        <v>0.68799999999999994</v>
      </c>
      <c r="I540" s="279">
        <v>9.7500000000000003E-2</v>
      </c>
      <c r="J540" s="279">
        <v>3.0200000000000001E-2</v>
      </c>
      <c r="K540" s="280">
        <v>0.99839999999999995</v>
      </c>
      <c r="L540" s="279">
        <v>6.4000000000000003E-3</v>
      </c>
      <c r="M540" s="279">
        <v>-8.3999999999999995E-3</v>
      </c>
      <c r="N540" s="279">
        <v>5.5999999999999999E-3</v>
      </c>
      <c r="O540" s="282">
        <v>8.1000000000000003E-2</v>
      </c>
      <c r="P540" s="280">
        <v>7.4099999999999902E-2</v>
      </c>
      <c r="Q540" s="280">
        <v>1.0927</v>
      </c>
      <c r="R540" s="281">
        <v>0.27450000000000002</v>
      </c>
      <c r="S540" s="279">
        <v>9.96999999999999E-2</v>
      </c>
      <c r="T540" s="279">
        <v>3.2300000000000002E-2</v>
      </c>
      <c r="U540" s="280">
        <v>1</v>
      </c>
      <c r="V540" s="279">
        <v>7.4000000000000003E-3</v>
      </c>
      <c r="W540" s="279">
        <v>-2.7000000000000001E-3</v>
      </c>
      <c r="X540" s="279">
        <v>5.5999999999999904E-3</v>
      </c>
    </row>
    <row r="541" spans="1:24" x14ac:dyDescent="0.25">
      <c r="A541" s="281" t="s">
        <v>4462</v>
      </c>
      <c r="B541" s="281">
        <v>27005778</v>
      </c>
      <c r="C541" s="281" t="s">
        <v>4240</v>
      </c>
      <c r="D541" s="281" t="s">
        <v>4234</v>
      </c>
      <c r="E541" s="282">
        <v>2.8799999999999999E-2</v>
      </c>
      <c r="F541" s="280">
        <v>7.1900000000000006E-2</v>
      </c>
      <c r="G541" s="280">
        <v>0.40079999999999999</v>
      </c>
      <c r="H541" s="281">
        <v>0.68859999999999999</v>
      </c>
      <c r="I541" s="279">
        <v>6.9699999999999998E-2</v>
      </c>
      <c r="J541" s="279">
        <v>4.3400000000000001E-2</v>
      </c>
      <c r="K541" s="280">
        <v>1.0099</v>
      </c>
      <c r="L541" s="279">
        <v>1.9300000000000001E-2</v>
      </c>
      <c r="M541" s="279">
        <v>1.1000000000000001E-3</v>
      </c>
      <c r="N541" s="279">
        <v>6.7999999999999996E-3</v>
      </c>
      <c r="O541" s="282">
        <v>9.2499999999999902E-2</v>
      </c>
      <c r="P541" s="280">
        <v>8.6400000000000005E-2</v>
      </c>
      <c r="Q541" s="280">
        <v>1.0699000000000001</v>
      </c>
      <c r="R541" s="281">
        <v>0.28460000000000002</v>
      </c>
      <c r="S541" s="279">
        <v>7.5499999999999901E-2</v>
      </c>
      <c r="T541" s="279">
        <v>4.5400000000000003E-2</v>
      </c>
      <c r="U541" s="280">
        <v>1.01</v>
      </c>
      <c r="V541" s="279">
        <v>2.0500000000000001E-2</v>
      </c>
      <c r="W541" s="279">
        <v>-6.6E-3</v>
      </c>
      <c r="X541" s="279">
        <v>5.3E-3</v>
      </c>
    </row>
    <row r="542" spans="1:24" x14ac:dyDescent="0.25">
      <c r="A542" s="281" t="s">
        <v>4461</v>
      </c>
      <c r="B542" s="281"/>
      <c r="C542" s="281" t="s">
        <v>4235</v>
      </c>
      <c r="D542" s="281" t="s">
        <v>4234</v>
      </c>
      <c r="E542" s="282">
        <v>-4.7199999999999999E-2</v>
      </c>
      <c r="F542" s="280">
        <v>0.1182</v>
      </c>
      <c r="G542" s="280">
        <v>-0.39889999999999998</v>
      </c>
      <c r="H542" s="281">
        <v>0.69</v>
      </c>
      <c r="I542" s="279">
        <v>1.5E-3</v>
      </c>
      <c r="J542" s="279">
        <v>1.2999999999999999E-3</v>
      </c>
      <c r="K542" s="280">
        <v>1.0022</v>
      </c>
      <c r="L542" s="279">
        <v>6.4000000000000003E-3</v>
      </c>
      <c r="M542" s="279">
        <v>-3.0000000000000001E-3</v>
      </c>
      <c r="N542" s="279">
        <v>5.8999999999999999E-3</v>
      </c>
      <c r="O542" s="282">
        <v>0.1217</v>
      </c>
      <c r="P542" s="280">
        <v>0.19239999999999899</v>
      </c>
      <c r="Q542" s="280">
        <v>0.63239999999999896</v>
      </c>
      <c r="R542" s="281">
        <v>0.52710000000000001</v>
      </c>
      <c r="S542" s="279">
        <v>1E-3</v>
      </c>
      <c r="T542" s="279">
        <v>1.4E-3</v>
      </c>
      <c r="U542" s="280">
        <v>1.0042</v>
      </c>
      <c r="V542" s="279">
        <v>7.4000000000000003E-3</v>
      </c>
      <c r="W542" s="279">
        <v>-3.7000000000000002E-3</v>
      </c>
      <c r="X542" s="279">
        <v>5.7999999999999901E-3</v>
      </c>
    </row>
    <row r="543" spans="1:24" x14ac:dyDescent="0.25">
      <c r="A543" s="281" t="s">
        <v>4460</v>
      </c>
      <c r="B543" s="281">
        <v>27005778</v>
      </c>
      <c r="C543" s="281" t="s">
        <v>4240</v>
      </c>
      <c r="D543" s="281" t="s">
        <v>4234</v>
      </c>
      <c r="E543" s="282">
        <v>-2.23E-2</v>
      </c>
      <c r="F543" s="280">
        <v>5.6599999999999998E-2</v>
      </c>
      <c r="G543" s="280">
        <v>-0.39400000000000002</v>
      </c>
      <c r="H543" s="281">
        <v>0.69359999999999999</v>
      </c>
      <c r="I543" s="279">
        <v>0.1464</v>
      </c>
      <c r="J543" s="279">
        <v>3.7499999999999999E-2</v>
      </c>
      <c r="K543" s="280">
        <v>0.99150000000000005</v>
      </c>
      <c r="L543" s="279">
        <v>7.7999999999999996E-3</v>
      </c>
      <c r="M543" s="279">
        <v>-7.1999999999999998E-3</v>
      </c>
      <c r="N543" s="279">
        <v>6.1999999999999998E-3</v>
      </c>
      <c r="O543" s="282">
        <v>0.109</v>
      </c>
      <c r="P543" s="280">
        <v>6.3799999999999898E-2</v>
      </c>
      <c r="Q543" s="280">
        <v>1.7093</v>
      </c>
      <c r="R543" s="283">
        <v>8.7400000000000005E-2</v>
      </c>
      <c r="S543" s="279">
        <v>0.14940000000000001</v>
      </c>
      <c r="T543" s="279">
        <v>4.05999999999999E-2</v>
      </c>
      <c r="U543" s="280">
        <v>0.99429999999999896</v>
      </c>
      <c r="V543" s="279">
        <v>9.1000000000000004E-3</v>
      </c>
      <c r="W543" s="279">
        <v>-6.0000000000000001E-3</v>
      </c>
      <c r="X543" s="279">
        <v>5.4999999999999901E-3</v>
      </c>
    </row>
    <row r="544" spans="1:24" x14ac:dyDescent="0.25">
      <c r="A544" s="281" t="s">
        <v>4459</v>
      </c>
      <c r="B544" s="281"/>
      <c r="C544" s="281" t="s">
        <v>4235</v>
      </c>
      <c r="D544" s="281" t="s">
        <v>4234</v>
      </c>
      <c r="E544" s="282">
        <v>-1.4999999999999999E-2</v>
      </c>
      <c r="F544" s="280">
        <v>3.7999999999999999E-2</v>
      </c>
      <c r="G544" s="280">
        <v>-0.39369999999999999</v>
      </c>
      <c r="H544" s="281">
        <v>0.69379999999999997</v>
      </c>
      <c r="I544" s="279">
        <v>3.4299999999999997E-2</v>
      </c>
      <c r="J544" s="279">
        <v>3.5000000000000001E-3</v>
      </c>
      <c r="K544" s="280">
        <v>1.0026999999999999</v>
      </c>
      <c r="L544" s="279">
        <v>7.3000000000000001E-3</v>
      </c>
      <c r="M544" s="279">
        <v>-1.6999999999999999E-3</v>
      </c>
      <c r="N544" s="279">
        <v>5.7000000000000002E-3</v>
      </c>
      <c r="O544" s="282">
        <v>0.13519999999999899</v>
      </c>
      <c r="P544" s="280">
        <v>4.5900000000000003E-2</v>
      </c>
      <c r="Q544" s="280">
        <v>2.9460000000000002</v>
      </c>
      <c r="R544" s="283">
        <v>3.2000000000000002E-3</v>
      </c>
      <c r="S544" s="279">
        <v>3.5000000000000003E-2</v>
      </c>
      <c r="T544" s="279">
        <v>3.5000000000000001E-3</v>
      </c>
      <c r="U544" s="280">
        <v>1.0009999999999899</v>
      </c>
      <c r="V544" s="279">
        <v>8.3000000000000001E-3</v>
      </c>
      <c r="W544" s="279">
        <v>-7.0000000000000001E-3</v>
      </c>
      <c r="X544" s="279">
        <v>6.0000000000000001E-3</v>
      </c>
    </row>
    <row r="545" spans="1:24" x14ac:dyDescent="0.25">
      <c r="A545" s="281" t="s">
        <v>4458</v>
      </c>
      <c r="B545" s="281">
        <v>27488534</v>
      </c>
      <c r="C545" s="281" t="s">
        <v>4457</v>
      </c>
      <c r="D545" s="281" t="s">
        <v>4234</v>
      </c>
      <c r="E545" s="282">
        <v>1.5299999999999999E-2</v>
      </c>
      <c r="F545" s="280">
        <v>3.9E-2</v>
      </c>
      <c r="G545" s="280">
        <v>0.39340000000000003</v>
      </c>
      <c r="H545" s="281">
        <v>0.69410000000000005</v>
      </c>
      <c r="I545" s="279">
        <v>0.31709999999999999</v>
      </c>
      <c r="J545" s="279">
        <v>6.5500000000000003E-2</v>
      </c>
      <c r="K545" s="280">
        <v>1.0137</v>
      </c>
      <c r="L545" s="279">
        <v>7.4999999999999997E-3</v>
      </c>
      <c r="M545" s="279">
        <v>2.9999999999999997E-4</v>
      </c>
      <c r="N545" s="279">
        <v>5.1999999999999998E-3</v>
      </c>
      <c r="O545" s="282">
        <v>-0.16209999999999899</v>
      </c>
      <c r="P545" s="280">
        <v>5.6899999999999902E-2</v>
      </c>
      <c r="Q545" s="280">
        <v>-2.8473000000000002</v>
      </c>
      <c r="R545" s="283">
        <v>4.4000000000000003E-3</v>
      </c>
      <c r="S545" s="279">
        <v>0.31109999999999899</v>
      </c>
      <c r="T545" s="279">
        <v>7.0300000000000001E-2</v>
      </c>
      <c r="U545" s="280">
        <v>1.0119</v>
      </c>
      <c r="V545" s="279">
        <v>8.9999999999999906E-3</v>
      </c>
      <c r="W545" s="279">
        <v>8.0999999999999892E-3</v>
      </c>
      <c r="X545" s="279">
        <v>5.4000000000000003E-3</v>
      </c>
    </row>
    <row r="546" spans="1:24" x14ac:dyDescent="0.25">
      <c r="A546" s="281" t="s">
        <v>4456</v>
      </c>
      <c r="B546" s="281">
        <v>27005778</v>
      </c>
      <c r="C546" s="281" t="s">
        <v>4240</v>
      </c>
      <c r="D546" s="281" t="s">
        <v>4234</v>
      </c>
      <c r="E546" s="282">
        <v>-2.1700000000000001E-2</v>
      </c>
      <c r="F546" s="280">
        <v>5.5100000000000003E-2</v>
      </c>
      <c r="G546" s="280">
        <v>-0.39319999999999999</v>
      </c>
      <c r="H546" s="281">
        <v>0.69420000000000004</v>
      </c>
      <c r="I546" s="279">
        <v>0.1492</v>
      </c>
      <c r="J546" s="279">
        <v>3.7600000000000001E-2</v>
      </c>
      <c r="K546" s="280">
        <v>0.98709999999999998</v>
      </c>
      <c r="L546" s="279">
        <v>7.7999999999999996E-3</v>
      </c>
      <c r="M546" s="279">
        <v>-3.2000000000000002E-3</v>
      </c>
      <c r="N546" s="279">
        <v>6.1000000000000004E-3</v>
      </c>
      <c r="O546" s="282">
        <v>8.4099999999999897E-2</v>
      </c>
      <c r="P546" s="280">
        <v>6.4399999999999902E-2</v>
      </c>
      <c r="Q546" s="280">
        <v>1.3058000000000001</v>
      </c>
      <c r="R546" s="281">
        <v>0.19159999999999899</v>
      </c>
      <c r="S546" s="279">
        <v>0.1444</v>
      </c>
      <c r="T546" s="279">
        <v>4.0899999999999902E-2</v>
      </c>
      <c r="U546" s="280">
        <v>0.99150000000000005</v>
      </c>
      <c r="V546" s="279">
        <v>8.9999999999999906E-3</v>
      </c>
      <c r="W546" s="279">
        <v>-7.1000000000000004E-3</v>
      </c>
      <c r="X546" s="279">
        <v>5.4000000000000003E-3</v>
      </c>
    </row>
    <row r="547" spans="1:24" x14ac:dyDescent="0.25">
      <c r="A547" s="281" t="s">
        <v>4455</v>
      </c>
      <c r="B547" s="281"/>
      <c r="C547" s="281" t="s">
        <v>4235</v>
      </c>
      <c r="D547" s="281" t="s">
        <v>4234</v>
      </c>
      <c r="E547" s="282">
        <v>-1.9900000000000001E-2</v>
      </c>
      <c r="F547" s="280">
        <v>5.16E-2</v>
      </c>
      <c r="G547" s="280">
        <v>-0.38550000000000001</v>
      </c>
      <c r="H547" s="281">
        <v>0.69989999999999997</v>
      </c>
      <c r="I547" s="279">
        <v>2.3099999999999999E-2</v>
      </c>
      <c r="J547" s="279">
        <v>4.3E-3</v>
      </c>
      <c r="K547" s="280">
        <v>1.0137</v>
      </c>
      <c r="L547" s="279">
        <v>7.0000000000000001E-3</v>
      </c>
      <c r="M547" s="279">
        <v>-5.1000000000000004E-3</v>
      </c>
      <c r="N547" s="279">
        <v>6.0000000000000001E-3</v>
      </c>
      <c r="O547" s="282">
        <v>-3.85E-2</v>
      </c>
      <c r="P547" s="280">
        <v>6.91999999999999E-2</v>
      </c>
      <c r="Q547" s="280">
        <v>-0.55730000000000002</v>
      </c>
      <c r="R547" s="281">
        <v>0.57730000000000004</v>
      </c>
      <c r="S547" s="279">
        <v>2.3800000000000002E-2</v>
      </c>
      <c r="T547" s="279">
        <v>4.7000000000000002E-3</v>
      </c>
      <c r="U547" s="280">
        <v>1.0126999999999899</v>
      </c>
      <c r="V547" s="279">
        <v>7.4999999999999902E-3</v>
      </c>
      <c r="W547" s="279">
        <v>5.1999999999999902E-3</v>
      </c>
      <c r="X547" s="279">
        <v>6.4999999999999902E-3</v>
      </c>
    </row>
    <row r="548" spans="1:24" x14ac:dyDescent="0.25">
      <c r="A548" s="281" t="s">
        <v>4454</v>
      </c>
      <c r="B548" s="281"/>
      <c r="C548" s="281" t="s">
        <v>4235</v>
      </c>
      <c r="D548" s="281" t="s">
        <v>4234</v>
      </c>
      <c r="E548" s="282">
        <v>-2.1100000000000001E-2</v>
      </c>
      <c r="F548" s="280">
        <v>5.5100000000000003E-2</v>
      </c>
      <c r="G548" s="280">
        <v>-0.38350000000000001</v>
      </c>
      <c r="H548" s="281">
        <v>0.70140000000000002</v>
      </c>
      <c r="I548" s="279">
        <v>6.1999999999999998E-3</v>
      </c>
      <c r="J548" s="279">
        <v>1.2999999999999999E-3</v>
      </c>
      <c r="K548" s="280">
        <v>1.0004</v>
      </c>
      <c r="L548" s="279">
        <v>6.6E-3</v>
      </c>
      <c r="M548" s="279">
        <v>5.4000000000000003E-3</v>
      </c>
      <c r="N548" s="279">
        <v>6.7000000000000002E-3</v>
      </c>
      <c r="O548" s="282">
        <v>9.64E-2</v>
      </c>
      <c r="P548" s="280">
        <v>8.8400000000000006E-2</v>
      </c>
      <c r="Q548" s="280">
        <v>1.0905</v>
      </c>
      <c r="R548" s="281">
        <v>0.27550000000000002</v>
      </c>
      <c r="S548" s="279">
        <v>5.3E-3</v>
      </c>
      <c r="T548" s="279">
        <v>1.4E-3</v>
      </c>
      <c r="U548" s="280">
        <v>1.0055000000000001</v>
      </c>
      <c r="V548" s="279">
        <v>7.4999999999999902E-3</v>
      </c>
      <c r="W548" s="279">
        <v>-3.3E-3</v>
      </c>
      <c r="X548" s="279">
        <v>6.4999999999999902E-3</v>
      </c>
    </row>
    <row r="549" spans="1:24" x14ac:dyDescent="0.25">
      <c r="A549" s="281" t="s">
        <v>4453</v>
      </c>
      <c r="B549" s="281"/>
      <c r="C549" s="281" t="s">
        <v>4235</v>
      </c>
      <c r="D549" s="281" t="s">
        <v>4234</v>
      </c>
      <c r="E549" s="282">
        <v>-3.2800000000000003E-2</v>
      </c>
      <c r="F549" s="280">
        <v>8.6400000000000005E-2</v>
      </c>
      <c r="G549" s="280">
        <v>-0.37909999999999999</v>
      </c>
      <c r="H549" s="281">
        <v>0.7046</v>
      </c>
      <c r="I549" s="279">
        <v>3.0999999999999999E-3</v>
      </c>
      <c r="J549" s="279">
        <v>1.4E-3</v>
      </c>
      <c r="K549" s="280">
        <v>0.98660000000000003</v>
      </c>
      <c r="L549" s="279">
        <v>7.0000000000000001E-3</v>
      </c>
      <c r="M549" s="279">
        <v>-3.0999999999999999E-3</v>
      </c>
      <c r="N549" s="279">
        <v>6.4999999999999997E-3</v>
      </c>
      <c r="O549" s="282">
        <v>0.19570000000000001</v>
      </c>
      <c r="P549" s="280">
        <v>0.1103</v>
      </c>
      <c r="Q549" s="280">
        <v>1.7748999999999899</v>
      </c>
      <c r="R549" s="283">
        <v>7.5899999999999898E-2</v>
      </c>
      <c r="S549" s="279">
        <v>3.0999999999999899E-3</v>
      </c>
      <c r="T549" s="279">
        <v>1.5E-3</v>
      </c>
      <c r="U549" s="280">
        <v>0.98480000000000001</v>
      </c>
      <c r="V549" s="279">
        <v>7.4999999999999902E-3</v>
      </c>
      <c r="W549" s="279">
        <v>-9.4999999999999894E-3</v>
      </c>
      <c r="X549" s="279">
        <v>6.0000000000000001E-3</v>
      </c>
    </row>
    <row r="550" spans="1:24" x14ac:dyDescent="0.25">
      <c r="A550" s="281" t="s">
        <v>4452</v>
      </c>
      <c r="B550" s="281"/>
      <c r="C550" s="281" t="s">
        <v>4235</v>
      </c>
      <c r="D550" s="281" t="s">
        <v>4234</v>
      </c>
      <c r="E550" s="282">
        <v>-1.29E-2</v>
      </c>
      <c r="F550" s="280">
        <v>3.4099999999999998E-2</v>
      </c>
      <c r="G550" s="280">
        <v>-0.37759999999999999</v>
      </c>
      <c r="H550" s="281">
        <v>0.70579999999999998</v>
      </c>
      <c r="I550" s="279">
        <v>4.0800000000000003E-2</v>
      </c>
      <c r="J550" s="279">
        <v>3.3E-3</v>
      </c>
      <c r="K550" s="280">
        <v>0.99929999999999997</v>
      </c>
      <c r="L550" s="279">
        <v>7.1000000000000004E-3</v>
      </c>
      <c r="M550" s="279">
        <v>5.9999999999999995E-4</v>
      </c>
      <c r="N550" s="279">
        <v>5.7999999999999996E-3</v>
      </c>
      <c r="O550" s="282">
        <v>-1.5900000000000001E-2</v>
      </c>
      <c r="P550" s="280">
        <v>4.4400000000000002E-2</v>
      </c>
      <c r="Q550" s="280">
        <v>-0.35880000000000001</v>
      </c>
      <c r="R550" s="281">
        <v>0.71970000000000001</v>
      </c>
      <c r="S550" s="279">
        <v>3.9600000000000003E-2</v>
      </c>
      <c r="T550" s="279">
        <v>3.5000000000000001E-3</v>
      </c>
      <c r="U550" s="280">
        <v>1.0021</v>
      </c>
      <c r="V550" s="279">
        <v>8.0999999999999892E-3</v>
      </c>
      <c r="W550" s="279">
        <v>-4.3E-3</v>
      </c>
      <c r="X550" s="279">
        <v>5.8999999999999903E-3</v>
      </c>
    </row>
    <row r="551" spans="1:24" x14ac:dyDescent="0.25">
      <c r="A551" s="281" t="s">
        <v>4451</v>
      </c>
      <c r="B551" s="281">
        <v>27005778</v>
      </c>
      <c r="C551" s="281" t="s">
        <v>4240</v>
      </c>
      <c r="D551" s="281" t="s">
        <v>4234</v>
      </c>
      <c r="E551" s="282">
        <v>-2.2100000000000002E-2</v>
      </c>
      <c r="F551" s="280">
        <v>5.91E-2</v>
      </c>
      <c r="G551" s="280">
        <v>-0.37459999999999999</v>
      </c>
      <c r="H551" s="281">
        <v>0.70789999999999997</v>
      </c>
      <c r="I551" s="279">
        <v>0.1235</v>
      </c>
      <c r="J551" s="279">
        <v>3.5499999999999997E-2</v>
      </c>
      <c r="K551" s="280">
        <v>0.99270000000000003</v>
      </c>
      <c r="L551" s="279">
        <v>7.4999999999999997E-3</v>
      </c>
      <c r="M551" s="279">
        <v>-4.4999999999999997E-3</v>
      </c>
      <c r="N551" s="279">
        <v>6.0000000000000001E-3</v>
      </c>
      <c r="O551" s="282">
        <v>7.3300000000000004E-2</v>
      </c>
      <c r="P551" s="280">
        <v>6.4399999999999902E-2</v>
      </c>
      <c r="Q551" s="280">
        <v>1.1377999999999899</v>
      </c>
      <c r="R551" s="281">
        <v>0.25519999999999898</v>
      </c>
      <c r="S551" s="279">
        <v>0.1205</v>
      </c>
      <c r="T551" s="279">
        <v>3.8199999999999901E-2</v>
      </c>
      <c r="U551" s="280">
        <v>0.99709999999999899</v>
      </c>
      <c r="V551" s="279">
        <v>8.6999999999999907E-3</v>
      </c>
      <c r="W551" s="279">
        <v>-5.3E-3</v>
      </c>
      <c r="X551" s="279">
        <v>5.3E-3</v>
      </c>
    </row>
    <row r="552" spans="1:24" x14ac:dyDescent="0.25">
      <c r="A552" s="281" t="s">
        <v>4450</v>
      </c>
      <c r="B552" s="281">
        <v>27005778</v>
      </c>
      <c r="C552" s="281" t="s">
        <v>4240</v>
      </c>
      <c r="D552" s="281" t="s">
        <v>4234</v>
      </c>
      <c r="E552" s="282">
        <v>2.24E-2</v>
      </c>
      <c r="F552" s="280">
        <v>5.9900000000000002E-2</v>
      </c>
      <c r="G552" s="280">
        <v>0.37340000000000001</v>
      </c>
      <c r="H552" s="281">
        <v>0.70889999999999997</v>
      </c>
      <c r="I552" s="279">
        <v>0.1201</v>
      </c>
      <c r="J552" s="279">
        <v>2.75E-2</v>
      </c>
      <c r="K552" s="280">
        <v>0.98960000000000004</v>
      </c>
      <c r="L552" s="279">
        <v>6.4999999999999997E-3</v>
      </c>
      <c r="M552" s="279">
        <v>-8.3000000000000001E-3</v>
      </c>
      <c r="N552" s="279">
        <v>6.3E-3</v>
      </c>
      <c r="O552" s="282">
        <v>2.4899999999999901E-2</v>
      </c>
      <c r="P552" s="280">
        <v>7.2499999999999898E-2</v>
      </c>
      <c r="Q552" s="280">
        <v>0.34339999999999898</v>
      </c>
      <c r="R552" s="281">
        <v>0.73129999999999895</v>
      </c>
      <c r="S552" s="279">
        <v>0.1137</v>
      </c>
      <c r="T552" s="279">
        <v>2.9899999999999899E-2</v>
      </c>
      <c r="U552" s="280">
        <v>0.99129999999999896</v>
      </c>
      <c r="V552" s="279">
        <v>7.6E-3</v>
      </c>
      <c r="W552" s="279">
        <v>2.3999999999999898E-3</v>
      </c>
      <c r="X552" s="279">
        <v>5.4999999999999901E-3</v>
      </c>
    </row>
    <row r="553" spans="1:24" x14ac:dyDescent="0.25">
      <c r="A553" s="281" t="s">
        <v>4449</v>
      </c>
      <c r="B553" s="281"/>
      <c r="C553" s="281" t="s">
        <v>4235</v>
      </c>
      <c r="D553" s="281" t="s">
        <v>4234</v>
      </c>
      <c r="E553" s="282">
        <v>1.7000000000000001E-2</v>
      </c>
      <c r="F553" s="280">
        <v>4.5699999999999998E-2</v>
      </c>
      <c r="G553" s="280">
        <v>0.37159999999999999</v>
      </c>
      <c r="H553" s="281">
        <v>0.71020000000000005</v>
      </c>
      <c r="I553" s="279">
        <v>9.4000000000000004E-3</v>
      </c>
      <c r="J553" s="279">
        <v>1.6000000000000001E-3</v>
      </c>
      <c r="K553" s="280">
        <v>1.0011000000000001</v>
      </c>
      <c r="L553" s="279">
        <v>7.4999999999999997E-3</v>
      </c>
      <c r="M553" s="279">
        <v>-8.6999999999999994E-3</v>
      </c>
      <c r="N553" s="279">
        <v>5.5999999999999999E-3</v>
      </c>
      <c r="O553" s="282">
        <v>-4.3099999999999902E-2</v>
      </c>
      <c r="P553" s="280">
        <v>5.5899999999999901E-2</v>
      </c>
      <c r="Q553" s="280">
        <v>-0.77039999999999897</v>
      </c>
      <c r="R553" s="281">
        <v>0.441</v>
      </c>
      <c r="S553" s="279">
        <v>1.01E-2</v>
      </c>
      <c r="T553" s="279">
        <v>1.6999999999999899E-3</v>
      </c>
      <c r="U553" s="280">
        <v>0.99839999999999895</v>
      </c>
      <c r="V553" s="279">
        <v>7.6E-3</v>
      </c>
      <c r="W553" s="279">
        <v>4.8999999999999903E-3</v>
      </c>
      <c r="X553" s="279">
        <v>6.1000000000000004E-3</v>
      </c>
    </row>
    <row r="554" spans="1:24" x14ac:dyDescent="0.25">
      <c r="A554" s="281" t="s">
        <v>4448</v>
      </c>
      <c r="B554" s="281">
        <v>27005778</v>
      </c>
      <c r="C554" s="281" t="s">
        <v>4240</v>
      </c>
      <c r="D554" s="281" t="s">
        <v>4234</v>
      </c>
      <c r="E554" s="282">
        <v>-2.1399999999999999E-2</v>
      </c>
      <c r="F554" s="280">
        <v>5.7799999999999997E-2</v>
      </c>
      <c r="G554" s="280">
        <v>-0.37119999999999997</v>
      </c>
      <c r="H554" s="281">
        <v>0.71050000000000002</v>
      </c>
      <c r="I554" s="279">
        <v>0.14030000000000001</v>
      </c>
      <c r="J554" s="279">
        <v>3.7199999999999997E-2</v>
      </c>
      <c r="K554" s="280">
        <v>0.99329999999999996</v>
      </c>
      <c r="L554" s="279">
        <v>8.0999999999999996E-3</v>
      </c>
      <c r="M554" s="279">
        <v>-7.1999999999999998E-3</v>
      </c>
      <c r="N554" s="279">
        <v>6.1999999999999998E-3</v>
      </c>
      <c r="O554" s="282">
        <v>0.1074</v>
      </c>
      <c r="P554" s="280">
        <v>6.4500000000000002E-2</v>
      </c>
      <c r="Q554" s="280">
        <v>1.6639999999999899</v>
      </c>
      <c r="R554" s="283">
        <v>9.6100000000000005E-2</v>
      </c>
      <c r="S554" s="279">
        <v>0.14449999999999899</v>
      </c>
      <c r="T554" s="279">
        <v>4.0300000000000002E-2</v>
      </c>
      <c r="U554" s="280">
        <v>0.99570000000000003</v>
      </c>
      <c r="V554" s="279">
        <v>9.1999999999999894E-3</v>
      </c>
      <c r="W554" s="279">
        <v>-5.8999999999999903E-3</v>
      </c>
      <c r="X554" s="279">
        <v>5.4000000000000003E-3</v>
      </c>
    </row>
    <row r="555" spans="1:24" x14ac:dyDescent="0.25">
      <c r="A555" s="281" t="s">
        <v>4447</v>
      </c>
      <c r="B555" s="281"/>
      <c r="C555" s="281" t="s">
        <v>4235</v>
      </c>
      <c r="D555" s="281" t="s">
        <v>4234</v>
      </c>
      <c r="E555" s="282">
        <v>2.4E-2</v>
      </c>
      <c r="F555" s="280">
        <v>6.6000000000000003E-2</v>
      </c>
      <c r="G555" s="280">
        <v>0.36330000000000001</v>
      </c>
      <c r="H555" s="281">
        <v>0.71640000000000004</v>
      </c>
      <c r="I555" s="279">
        <v>3.5999999999999999E-3</v>
      </c>
      <c r="J555" s="279">
        <v>1.2999999999999999E-3</v>
      </c>
      <c r="K555" s="280">
        <v>0.99299999999999999</v>
      </c>
      <c r="L555" s="279">
        <v>6.4999999999999997E-3</v>
      </c>
      <c r="M555" s="279">
        <v>1.9E-3</v>
      </c>
      <c r="N555" s="279">
        <v>5.0000000000000001E-3</v>
      </c>
      <c r="O555" s="282">
        <v>-0.23200000000000001</v>
      </c>
      <c r="P555" s="280">
        <v>8.4900000000000003E-2</v>
      </c>
      <c r="Q555" s="280">
        <v>-2.7326999999999901</v>
      </c>
      <c r="R555" s="283">
        <v>6.3E-3</v>
      </c>
      <c r="S555" s="279">
        <v>4.4000000000000003E-3</v>
      </c>
      <c r="T555" s="279">
        <v>1.4E-3</v>
      </c>
      <c r="U555" s="280">
        <v>0.98909999999999898</v>
      </c>
      <c r="V555" s="279">
        <v>7.6E-3</v>
      </c>
      <c r="W555" s="279">
        <v>1.46E-2</v>
      </c>
      <c r="X555" s="279">
        <v>5.4999999999999901E-3</v>
      </c>
    </row>
    <row r="556" spans="1:24" x14ac:dyDescent="0.25">
      <c r="A556" s="281" t="s">
        <v>4446</v>
      </c>
      <c r="B556" s="281">
        <v>27005778</v>
      </c>
      <c r="C556" s="281" t="s">
        <v>4240</v>
      </c>
      <c r="D556" s="281" t="s">
        <v>4234</v>
      </c>
      <c r="E556" s="282">
        <v>-2.29E-2</v>
      </c>
      <c r="F556" s="280">
        <v>6.3200000000000006E-2</v>
      </c>
      <c r="G556" s="280">
        <v>-0.36209999999999998</v>
      </c>
      <c r="H556" s="281">
        <v>0.71730000000000005</v>
      </c>
      <c r="I556" s="279">
        <v>0.1076</v>
      </c>
      <c r="J556" s="279">
        <v>3.4000000000000002E-2</v>
      </c>
      <c r="K556" s="280">
        <v>1.0017</v>
      </c>
      <c r="L556" s="279">
        <v>8.6E-3</v>
      </c>
      <c r="M556" s="279">
        <v>-8.8999999999999999E-3</v>
      </c>
      <c r="N556" s="279">
        <v>6.1999999999999998E-3</v>
      </c>
      <c r="O556" s="282">
        <v>8.9599999999999902E-2</v>
      </c>
      <c r="P556" s="280">
        <v>6.7299999999999902E-2</v>
      </c>
      <c r="Q556" s="280">
        <v>1.3314999999999899</v>
      </c>
      <c r="R556" s="281">
        <v>0.183</v>
      </c>
      <c r="S556" s="279">
        <v>0.1128</v>
      </c>
      <c r="T556" s="279">
        <v>3.6700000000000003E-2</v>
      </c>
      <c r="U556" s="280">
        <v>1.0033000000000001</v>
      </c>
      <c r="V556" s="279">
        <v>9.5999999999999905E-3</v>
      </c>
      <c r="W556" s="279">
        <v>-4.7000000000000002E-3</v>
      </c>
      <c r="X556" s="279">
        <v>5.4999999999999901E-3</v>
      </c>
    </row>
    <row r="557" spans="1:24" x14ac:dyDescent="0.25">
      <c r="A557" s="281" t="s">
        <v>4445</v>
      </c>
      <c r="B557" s="281">
        <v>27005778</v>
      </c>
      <c r="C557" s="281" t="s">
        <v>4240</v>
      </c>
      <c r="D557" s="281" t="s">
        <v>4234</v>
      </c>
      <c r="E557" s="282">
        <v>-2.9000000000000001E-2</v>
      </c>
      <c r="F557" s="280">
        <v>8.0100000000000005E-2</v>
      </c>
      <c r="G557" s="280">
        <v>-0.3619</v>
      </c>
      <c r="H557" s="281">
        <v>0.71750000000000003</v>
      </c>
      <c r="I557" s="279">
        <v>4.7199999999999999E-2</v>
      </c>
      <c r="J557" s="279">
        <v>2.64E-2</v>
      </c>
      <c r="K557" s="280">
        <v>1.0005999999999999</v>
      </c>
      <c r="L557" s="279">
        <v>1.24E-2</v>
      </c>
      <c r="M557" s="279">
        <v>-3.0000000000000001E-3</v>
      </c>
      <c r="N557" s="279">
        <v>5.0000000000000001E-3</v>
      </c>
      <c r="O557" s="282">
        <v>-1.0500000000000001E-2</v>
      </c>
      <c r="P557" s="280">
        <v>8.72E-2</v>
      </c>
      <c r="Q557" s="280">
        <v>-0.12</v>
      </c>
      <c r="R557" s="281">
        <v>0.90449999999999897</v>
      </c>
      <c r="S557" s="279">
        <v>6.0999999999999902E-2</v>
      </c>
      <c r="T557" s="279">
        <v>2.87E-2</v>
      </c>
      <c r="U557" s="280">
        <v>0.99739999999999895</v>
      </c>
      <c r="V557" s="279">
        <v>1.43E-2</v>
      </c>
      <c r="W557" s="279">
        <v>-2.8999999999999898E-3</v>
      </c>
      <c r="X557" s="279">
        <v>5.4000000000000003E-3</v>
      </c>
    </row>
    <row r="558" spans="1:24" x14ac:dyDescent="0.25">
      <c r="A558" s="281" t="s">
        <v>4444</v>
      </c>
      <c r="B558" s="281"/>
      <c r="C558" s="281" t="s">
        <v>4235</v>
      </c>
      <c r="D558" s="281" t="s">
        <v>4234</v>
      </c>
      <c r="E558" s="282">
        <v>-5.0299999999999997E-2</v>
      </c>
      <c r="F558" s="280">
        <v>0.13980000000000001</v>
      </c>
      <c r="G558" s="280">
        <v>-0.35949999999999999</v>
      </c>
      <c r="H558" s="281">
        <v>0.71919999999999995</v>
      </c>
      <c r="I558" s="279">
        <v>1.1000000000000001E-3</v>
      </c>
      <c r="J558" s="279">
        <v>1.1999999999999999E-3</v>
      </c>
      <c r="K558" s="280">
        <v>0.99529999999999996</v>
      </c>
      <c r="L558" s="279">
        <v>6.1000000000000004E-3</v>
      </c>
      <c r="M558" s="279">
        <v>-6.4999999999999997E-3</v>
      </c>
      <c r="N558" s="279">
        <v>5.4999999999999997E-3</v>
      </c>
      <c r="O558" s="282">
        <v>0.19969999999999899</v>
      </c>
      <c r="P558" s="280">
        <v>0.22339999999999899</v>
      </c>
      <c r="Q558" s="280">
        <v>0.89400000000000002</v>
      </c>
      <c r="R558" s="281">
        <v>0.37130000000000002</v>
      </c>
      <c r="S558" s="279">
        <v>8.99999999999999E-4</v>
      </c>
      <c r="T558" s="279">
        <v>1.29999999999999E-3</v>
      </c>
      <c r="U558" s="280">
        <v>0.99719999999999898</v>
      </c>
      <c r="V558" s="279">
        <v>6.7999999999999901E-3</v>
      </c>
      <c r="W558" s="279">
        <v>-9.4000000000000004E-3</v>
      </c>
      <c r="X558" s="279">
        <v>4.79999999999999E-3</v>
      </c>
    </row>
    <row r="559" spans="1:24" x14ac:dyDescent="0.25">
      <c r="A559" s="281" t="s">
        <v>4443</v>
      </c>
      <c r="B559" s="281"/>
      <c r="C559" s="281" t="s">
        <v>4235</v>
      </c>
      <c r="D559" s="281" t="s">
        <v>4234</v>
      </c>
      <c r="E559" s="282">
        <v>-1.77E-2</v>
      </c>
      <c r="F559" s="280">
        <v>4.9299999999999997E-2</v>
      </c>
      <c r="G559" s="280">
        <v>-0.35859999999999997</v>
      </c>
      <c r="H559" s="281">
        <v>0.71989999999999998</v>
      </c>
      <c r="I559" s="279">
        <v>8.0999999999999996E-3</v>
      </c>
      <c r="J559" s="279">
        <v>1.5E-3</v>
      </c>
      <c r="K559" s="280">
        <v>1.0194000000000001</v>
      </c>
      <c r="L559" s="279">
        <v>6.4999999999999997E-3</v>
      </c>
      <c r="M559" s="279">
        <v>-3.3E-3</v>
      </c>
      <c r="N559" s="279">
        <v>5.8999999999999999E-3</v>
      </c>
      <c r="O559" s="282">
        <v>7.6799999999999896E-2</v>
      </c>
      <c r="P559" s="280">
        <v>6.6000000000000003E-2</v>
      </c>
      <c r="Q559" s="280">
        <v>1.165</v>
      </c>
      <c r="R559" s="281">
        <v>0.243999999999999</v>
      </c>
      <c r="S559" s="279">
        <v>7.4000000000000003E-3</v>
      </c>
      <c r="T559" s="279">
        <v>1.6000000000000001E-3</v>
      </c>
      <c r="U559" s="280">
        <v>1.0248999999999899</v>
      </c>
      <c r="V559" s="279">
        <v>7.3000000000000001E-3</v>
      </c>
      <c r="W559" s="279">
        <v>-5.0000000000000001E-3</v>
      </c>
      <c r="X559" s="279">
        <v>5.5999999999999904E-3</v>
      </c>
    </row>
    <row r="560" spans="1:24" x14ac:dyDescent="0.25">
      <c r="A560" s="281" t="s">
        <v>4442</v>
      </c>
      <c r="B560" s="281">
        <v>22885922</v>
      </c>
      <c r="C560" s="281" t="s">
        <v>4407</v>
      </c>
      <c r="D560" s="281" t="s">
        <v>4234</v>
      </c>
      <c r="E560" s="282">
        <v>1.3100000000000001E-2</v>
      </c>
      <c r="F560" s="280">
        <v>3.6700000000000003E-2</v>
      </c>
      <c r="G560" s="280">
        <v>0.35709999999999997</v>
      </c>
      <c r="H560" s="281">
        <v>0.72099999999999997</v>
      </c>
      <c r="I560" s="279">
        <v>8.8300000000000003E-2</v>
      </c>
      <c r="J560" s="279">
        <v>9.4000000000000004E-3</v>
      </c>
      <c r="K560" s="280">
        <v>1.0074000000000001</v>
      </c>
      <c r="L560" s="279">
        <v>6.8999999999999999E-3</v>
      </c>
      <c r="M560" s="279">
        <v>6.0000000000000001E-3</v>
      </c>
      <c r="N560" s="279">
        <v>6.4000000000000003E-3</v>
      </c>
      <c r="O560" s="282">
        <v>0.1525</v>
      </c>
      <c r="P560" s="280">
        <v>4.9000000000000002E-2</v>
      </c>
      <c r="Q560" s="280">
        <v>3.1122999999999901</v>
      </c>
      <c r="R560" s="283">
        <v>1.9E-3</v>
      </c>
      <c r="S560" s="279">
        <v>8.8400000000000006E-2</v>
      </c>
      <c r="T560" s="279">
        <v>9.4999999999999894E-3</v>
      </c>
      <c r="U560" s="280">
        <v>1.0078</v>
      </c>
      <c r="V560" s="279">
        <v>7.4999999999999902E-3</v>
      </c>
      <c r="W560" s="279">
        <v>4.8999999999999903E-3</v>
      </c>
      <c r="X560" s="279">
        <v>5.8999999999999903E-3</v>
      </c>
    </row>
    <row r="561" spans="1:24" x14ac:dyDescent="0.25">
      <c r="A561" s="281" t="s">
        <v>4441</v>
      </c>
      <c r="B561" s="281"/>
      <c r="C561" s="281" t="s">
        <v>4235</v>
      </c>
      <c r="D561" s="281" t="s">
        <v>4234</v>
      </c>
      <c r="E561" s="282">
        <v>-1.61E-2</v>
      </c>
      <c r="F561" s="280">
        <v>4.5499999999999999E-2</v>
      </c>
      <c r="G561" s="280">
        <v>-0.35449999999999998</v>
      </c>
      <c r="H561" s="281">
        <v>0.72299999999999998</v>
      </c>
      <c r="I561" s="279">
        <v>1.2999999999999999E-2</v>
      </c>
      <c r="J561" s="279">
        <v>1.6000000000000001E-3</v>
      </c>
      <c r="K561" s="280">
        <v>1.0197000000000001</v>
      </c>
      <c r="L561" s="279">
        <v>7.3000000000000001E-3</v>
      </c>
      <c r="M561" s="279">
        <v>3.5999999999999999E-3</v>
      </c>
      <c r="N561" s="279">
        <v>6.4000000000000003E-3</v>
      </c>
      <c r="O561" s="282">
        <v>-1.6799999999999898E-2</v>
      </c>
      <c r="P561" s="280">
        <v>5.1200000000000002E-2</v>
      </c>
      <c r="Q561" s="280">
        <v>-0.3276</v>
      </c>
      <c r="R561" s="281">
        <v>0.74319999999999897</v>
      </c>
      <c r="S561" s="279">
        <v>1.35E-2</v>
      </c>
      <c r="T561" s="279">
        <v>1.6999999999999899E-3</v>
      </c>
      <c r="U561" s="280">
        <v>1.0195000000000001</v>
      </c>
      <c r="V561" s="279">
        <v>7.7999999999999901E-3</v>
      </c>
      <c r="W561" s="279">
        <v>3.0999999999999899E-3</v>
      </c>
      <c r="X561" s="279">
        <v>6.1000000000000004E-3</v>
      </c>
    </row>
    <row r="562" spans="1:24" x14ac:dyDescent="0.25">
      <c r="A562" s="281" t="s">
        <v>4440</v>
      </c>
      <c r="B562" s="281"/>
      <c r="C562" s="281" t="s">
        <v>4235</v>
      </c>
      <c r="D562" s="281" t="s">
        <v>4234</v>
      </c>
      <c r="E562" s="282">
        <v>-1.67E-2</v>
      </c>
      <c r="F562" s="280">
        <v>4.7100000000000003E-2</v>
      </c>
      <c r="G562" s="280">
        <v>-0.35410000000000003</v>
      </c>
      <c r="H562" s="281">
        <v>0.72330000000000005</v>
      </c>
      <c r="I562" s="279">
        <v>1.1299999999999999E-2</v>
      </c>
      <c r="J562" s="279">
        <v>1.6999999999999999E-3</v>
      </c>
      <c r="K562" s="280">
        <v>1.0097</v>
      </c>
      <c r="L562" s="279">
        <v>7.0000000000000001E-3</v>
      </c>
      <c r="M562" s="279">
        <v>4.3E-3</v>
      </c>
      <c r="N562" s="279">
        <v>6.1999999999999998E-3</v>
      </c>
      <c r="O562" s="282">
        <v>-6.9599999999999898E-2</v>
      </c>
      <c r="P562" s="280">
        <v>6.0400000000000002E-2</v>
      </c>
      <c r="Q562" s="280">
        <v>-1.1534</v>
      </c>
      <c r="R562" s="281">
        <v>0.2487</v>
      </c>
      <c r="S562" s="279">
        <v>1.0800000000000001E-2</v>
      </c>
      <c r="T562" s="279">
        <v>1.6999999999999899E-3</v>
      </c>
      <c r="U562" s="280">
        <v>1.0103</v>
      </c>
      <c r="V562" s="279">
        <v>7.4999999999999902E-3</v>
      </c>
      <c r="W562" s="279">
        <v>2.5000000000000001E-3</v>
      </c>
      <c r="X562" s="279">
        <v>6.1999999999999902E-3</v>
      </c>
    </row>
    <row r="563" spans="1:24" x14ac:dyDescent="0.25">
      <c r="A563" s="281" t="s">
        <v>4439</v>
      </c>
      <c r="B563" s="281"/>
      <c r="C563" s="281" t="s">
        <v>4235</v>
      </c>
      <c r="D563" s="281" t="s">
        <v>4234</v>
      </c>
      <c r="E563" s="282">
        <v>1.12E-2</v>
      </c>
      <c r="F563" s="280">
        <v>3.2099999999999997E-2</v>
      </c>
      <c r="G563" s="280">
        <v>0.3498</v>
      </c>
      <c r="H563" s="281">
        <v>0.72650000000000003</v>
      </c>
      <c r="I563" s="279">
        <v>6.2399999999999997E-2</v>
      </c>
      <c r="J563" s="279">
        <v>5.3E-3</v>
      </c>
      <c r="K563" s="280">
        <v>0.998</v>
      </c>
      <c r="L563" s="279">
        <v>7.4000000000000003E-3</v>
      </c>
      <c r="M563" s="279">
        <v>1.9E-3</v>
      </c>
      <c r="N563" s="279">
        <v>5.8999999999999999E-3</v>
      </c>
      <c r="O563" s="282">
        <v>-5.4600000000000003E-2</v>
      </c>
      <c r="P563" s="280">
        <v>4.0399999999999901E-2</v>
      </c>
      <c r="Q563" s="280">
        <v>-1.3494999999999899</v>
      </c>
      <c r="R563" s="281">
        <v>0.1772</v>
      </c>
      <c r="S563" s="279">
        <v>6.1699999999999901E-2</v>
      </c>
      <c r="T563" s="279">
        <v>5.7999999999999901E-3</v>
      </c>
      <c r="U563" s="280">
        <v>1.0021</v>
      </c>
      <c r="V563" s="279">
        <v>8.8000000000000005E-3</v>
      </c>
      <c r="W563" s="279">
        <v>3.8999999999999898E-3</v>
      </c>
      <c r="X563" s="279">
        <v>5.8999999999999903E-3</v>
      </c>
    </row>
    <row r="564" spans="1:24" x14ac:dyDescent="0.25">
      <c r="A564" s="281" t="s">
        <v>4438</v>
      </c>
      <c r="B564" s="281">
        <v>23722424</v>
      </c>
      <c r="C564" s="281" t="s">
        <v>4345</v>
      </c>
      <c r="D564" s="281" t="s">
        <v>4234</v>
      </c>
      <c r="E564" s="282">
        <v>1.11E-2</v>
      </c>
      <c r="F564" s="280">
        <v>3.1699999999999999E-2</v>
      </c>
      <c r="G564" s="280">
        <v>0.3493</v>
      </c>
      <c r="H564" s="281">
        <v>0.72689999999999999</v>
      </c>
      <c r="I564" s="279">
        <v>7.9500000000000001E-2</v>
      </c>
      <c r="J564" s="279">
        <v>5.5999999999999999E-3</v>
      </c>
      <c r="K564" s="280">
        <v>1.0206</v>
      </c>
      <c r="L564" s="279">
        <v>8.6E-3</v>
      </c>
      <c r="M564" s="279">
        <v>-6.7000000000000002E-3</v>
      </c>
      <c r="N564" s="279">
        <v>7.3000000000000001E-3</v>
      </c>
      <c r="O564" s="282">
        <v>5.48999999999999E-2</v>
      </c>
      <c r="P564" s="280">
        <v>3.9800000000000002E-2</v>
      </c>
      <c r="Q564" s="280">
        <v>1.3793</v>
      </c>
      <c r="R564" s="281">
        <v>0.1678</v>
      </c>
      <c r="S564" s="279">
        <v>8.0600000000000005E-2</v>
      </c>
      <c r="T564" s="279">
        <v>6.0000000000000001E-3</v>
      </c>
      <c r="U564" s="280">
        <v>1.0186999999999899</v>
      </c>
      <c r="V564" s="279">
        <v>9.4000000000000004E-3</v>
      </c>
      <c r="W564" s="279">
        <v>1.1999999999999899E-3</v>
      </c>
      <c r="X564" s="279">
        <v>6.4000000000000003E-3</v>
      </c>
    </row>
    <row r="565" spans="1:24" x14ac:dyDescent="0.25">
      <c r="A565" s="281" t="s">
        <v>4437</v>
      </c>
      <c r="B565" s="281"/>
      <c r="C565" s="281" t="s">
        <v>4235</v>
      </c>
      <c r="D565" s="281" t="s">
        <v>4234</v>
      </c>
      <c r="E565" s="282">
        <v>-2.1299999999999999E-2</v>
      </c>
      <c r="F565" s="280">
        <v>6.0999999999999999E-2</v>
      </c>
      <c r="G565" s="280">
        <v>-0.34910000000000002</v>
      </c>
      <c r="H565" s="281">
        <v>0.72699999999999998</v>
      </c>
      <c r="I565" s="279">
        <v>0.1678</v>
      </c>
      <c r="J565" s="279">
        <v>4.6899999999999997E-2</v>
      </c>
      <c r="K565" s="280">
        <v>1.0059</v>
      </c>
      <c r="L565" s="279">
        <v>8.5000000000000006E-3</v>
      </c>
      <c r="M565" s="279">
        <v>-5.3E-3</v>
      </c>
      <c r="N565" s="279">
        <v>6.4999999999999997E-3</v>
      </c>
      <c r="O565" s="282">
        <v>4.0000000000000001E-3</v>
      </c>
      <c r="P565" s="280">
        <v>8.2799999999999901E-2</v>
      </c>
      <c r="Q565" s="280">
        <v>4.82E-2</v>
      </c>
      <c r="R565" s="281">
        <v>0.96150000000000002</v>
      </c>
      <c r="S565" s="279">
        <v>0.1527</v>
      </c>
      <c r="T565" s="279">
        <v>4.7800000000000002E-2</v>
      </c>
      <c r="U565" s="280">
        <v>1.0069999999999899</v>
      </c>
      <c r="V565" s="279">
        <v>9.1999999999999894E-3</v>
      </c>
      <c r="W565" s="279">
        <v>-4.3E-3</v>
      </c>
      <c r="X565" s="279">
        <v>6.3E-3</v>
      </c>
    </row>
    <row r="566" spans="1:24" x14ac:dyDescent="0.25">
      <c r="A566" s="281" t="s">
        <v>4436</v>
      </c>
      <c r="B566" s="281">
        <v>27663945</v>
      </c>
      <c r="C566" s="281" t="s">
        <v>4254</v>
      </c>
      <c r="D566" s="281" t="s">
        <v>4234</v>
      </c>
      <c r="E566" s="282">
        <v>2.41E-2</v>
      </c>
      <c r="F566" s="280">
        <v>6.9500000000000006E-2</v>
      </c>
      <c r="G566" s="280">
        <v>0.34639999999999999</v>
      </c>
      <c r="H566" s="281">
        <v>0.72899999999999998</v>
      </c>
      <c r="I566" s="279">
        <v>7.2900000000000006E-2</v>
      </c>
      <c r="J566" s="279">
        <v>2.98E-2</v>
      </c>
      <c r="K566" s="280">
        <v>0.99299999999999999</v>
      </c>
      <c r="L566" s="279">
        <v>7.4999999999999997E-3</v>
      </c>
      <c r="M566" s="279">
        <v>-1.4E-3</v>
      </c>
      <c r="N566" s="279">
        <v>6.4000000000000003E-3</v>
      </c>
      <c r="O566" s="282">
        <v>4.2200000000000001E-2</v>
      </c>
      <c r="P566" s="280">
        <v>0.1021</v>
      </c>
      <c r="Q566" s="280">
        <v>0.41339999999999899</v>
      </c>
      <c r="R566" s="281">
        <v>0.67930000000000001</v>
      </c>
      <c r="S566" s="279">
        <v>6.7000000000000004E-2</v>
      </c>
      <c r="T566" s="279">
        <v>2.9600000000000001E-2</v>
      </c>
      <c r="U566" s="280">
        <v>0.99670000000000003</v>
      </c>
      <c r="V566" s="279">
        <v>7.9000000000000008E-3</v>
      </c>
      <c r="W566" s="279">
        <v>-2.5000000000000001E-3</v>
      </c>
      <c r="X566" s="279">
        <v>6.1999999999999902E-3</v>
      </c>
    </row>
    <row r="567" spans="1:24" x14ac:dyDescent="0.25">
      <c r="A567" s="281" t="s">
        <v>4435</v>
      </c>
      <c r="B567" s="281">
        <v>27005778</v>
      </c>
      <c r="C567" s="281" t="s">
        <v>4240</v>
      </c>
      <c r="D567" s="281" t="s">
        <v>4234</v>
      </c>
      <c r="E567" s="282">
        <v>-2.2700000000000001E-2</v>
      </c>
      <c r="F567" s="280">
        <v>6.5500000000000003E-2</v>
      </c>
      <c r="G567" s="280">
        <v>-0.34589999999999999</v>
      </c>
      <c r="H567" s="281">
        <v>0.72940000000000005</v>
      </c>
      <c r="I567" s="279">
        <v>0.1079</v>
      </c>
      <c r="J567" s="279">
        <v>3.6999999999999998E-2</v>
      </c>
      <c r="K567" s="280">
        <v>1.0093000000000001</v>
      </c>
      <c r="L567" s="279">
        <v>1.2999999999999999E-2</v>
      </c>
      <c r="M567" s="279">
        <v>-7.1999999999999998E-3</v>
      </c>
      <c r="N567" s="279">
        <v>6.6E-3</v>
      </c>
      <c r="O567" s="282">
        <v>0.1004</v>
      </c>
      <c r="P567" s="280">
        <v>7.4800000000000005E-2</v>
      </c>
      <c r="Q567" s="280">
        <v>1.3424</v>
      </c>
      <c r="R567" s="281">
        <v>0.17949999999999899</v>
      </c>
      <c r="S567" s="279">
        <v>0.1037</v>
      </c>
      <c r="T567" s="279">
        <v>3.9E-2</v>
      </c>
      <c r="U567" s="280">
        <v>1.0132000000000001</v>
      </c>
      <c r="V567" s="279">
        <v>1.41E-2</v>
      </c>
      <c r="W567" s="279">
        <v>-7.9000000000000008E-3</v>
      </c>
      <c r="X567" s="279">
        <v>5.4000000000000003E-3</v>
      </c>
    </row>
    <row r="568" spans="1:24" x14ac:dyDescent="0.25">
      <c r="A568" s="281" t="s">
        <v>4434</v>
      </c>
      <c r="B568" s="281">
        <v>27005778</v>
      </c>
      <c r="C568" s="281" t="s">
        <v>4240</v>
      </c>
      <c r="D568" s="281" t="s">
        <v>4234</v>
      </c>
      <c r="E568" s="282">
        <v>-2.1399999999999999E-2</v>
      </c>
      <c r="F568" s="280">
        <v>6.2E-2</v>
      </c>
      <c r="G568" s="280">
        <v>-0.34439999999999998</v>
      </c>
      <c r="H568" s="281">
        <v>0.73050000000000004</v>
      </c>
      <c r="I568" s="279">
        <v>0.1246</v>
      </c>
      <c r="J568" s="279">
        <v>3.5999999999999997E-2</v>
      </c>
      <c r="K568" s="280">
        <v>0.99219999999999997</v>
      </c>
      <c r="L568" s="279">
        <v>7.4000000000000003E-3</v>
      </c>
      <c r="M568" s="279">
        <v>-5.7000000000000002E-3</v>
      </c>
      <c r="N568" s="279">
        <v>6.0000000000000001E-3</v>
      </c>
      <c r="O568" s="282">
        <v>0.10879999999999899</v>
      </c>
      <c r="P568" s="280">
        <v>6.6600000000000006E-2</v>
      </c>
      <c r="Q568" s="280">
        <v>1.6321000000000001</v>
      </c>
      <c r="R568" s="281">
        <v>0.1027</v>
      </c>
      <c r="S568" s="279">
        <v>0.121899999999999</v>
      </c>
      <c r="T568" s="279">
        <v>3.88999999999999E-2</v>
      </c>
      <c r="U568" s="280">
        <v>0.99629999999999896</v>
      </c>
      <c r="V568" s="279">
        <v>8.6E-3</v>
      </c>
      <c r="W568" s="279">
        <v>-6.4999999999999902E-3</v>
      </c>
      <c r="X568" s="279">
        <v>5.5999999999999904E-3</v>
      </c>
    </row>
    <row r="569" spans="1:24" x14ac:dyDescent="0.25">
      <c r="A569" s="281" t="s">
        <v>4433</v>
      </c>
      <c r="B569" s="281">
        <v>27663945</v>
      </c>
      <c r="C569" s="281" t="s">
        <v>4254</v>
      </c>
      <c r="D569" s="281" t="s">
        <v>4234</v>
      </c>
      <c r="E569" s="282">
        <v>2.3800000000000002E-2</v>
      </c>
      <c r="F569" s="280">
        <v>6.9800000000000001E-2</v>
      </c>
      <c r="G569" s="280">
        <v>0.34079999999999999</v>
      </c>
      <c r="H569" s="281">
        <v>0.73329999999999995</v>
      </c>
      <c r="I569" s="279">
        <v>7.3899999999999993E-2</v>
      </c>
      <c r="J569" s="279">
        <v>3.0300000000000001E-2</v>
      </c>
      <c r="K569" s="280">
        <v>1.0076000000000001</v>
      </c>
      <c r="L569" s="279">
        <v>7.6E-3</v>
      </c>
      <c r="M569" s="279">
        <v>-1.5E-3</v>
      </c>
      <c r="N569" s="279">
        <v>6.4999999999999997E-3</v>
      </c>
      <c r="O569" s="282">
        <v>4.2200000000000001E-2</v>
      </c>
      <c r="P569" s="280">
        <v>0.1023</v>
      </c>
      <c r="Q569" s="280">
        <v>0.41260000000000002</v>
      </c>
      <c r="R569" s="281">
        <v>0.67989999999999895</v>
      </c>
      <c r="S569" s="279">
        <v>6.7599999999999896E-2</v>
      </c>
      <c r="T569" s="279">
        <v>0.03</v>
      </c>
      <c r="U569" s="280">
        <v>1.0116000000000001</v>
      </c>
      <c r="V569" s="279">
        <v>8.0000000000000002E-3</v>
      </c>
      <c r="W569" s="279">
        <v>-2.5000000000000001E-3</v>
      </c>
      <c r="X569" s="279">
        <v>6.1999999999999902E-3</v>
      </c>
    </row>
    <row r="570" spans="1:24" x14ac:dyDescent="0.25">
      <c r="A570" s="281" t="s">
        <v>4432</v>
      </c>
      <c r="B570" s="281"/>
      <c r="C570" s="281" t="s">
        <v>4235</v>
      </c>
      <c r="D570" s="281" t="s">
        <v>4234</v>
      </c>
      <c r="E570" s="282">
        <v>2.4199999999999999E-2</v>
      </c>
      <c r="F570" s="280">
        <v>7.1099999999999997E-2</v>
      </c>
      <c r="G570" s="280">
        <v>0.33989999999999998</v>
      </c>
      <c r="H570" s="281">
        <v>0.7339</v>
      </c>
      <c r="I570" s="279">
        <v>3.5000000000000001E-3</v>
      </c>
      <c r="J570" s="279">
        <v>1.2999999999999999E-3</v>
      </c>
      <c r="K570" s="280">
        <v>0.99139999999999995</v>
      </c>
      <c r="L570" s="279">
        <v>6.4999999999999997E-3</v>
      </c>
      <c r="M570" s="279">
        <v>4.0000000000000002E-4</v>
      </c>
      <c r="N570" s="279">
        <v>5.4999999999999997E-3</v>
      </c>
      <c r="O570" s="282">
        <v>-4.82E-2</v>
      </c>
      <c r="P570" s="280">
        <v>0.107</v>
      </c>
      <c r="Q570" s="280">
        <v>-0.44990000000000002</v>
      </c>
      <c r="R570" s="281">
        <v>0.65269999999999895</v>
      </c>
      <c r="S570" s="279">
        <v>3.7000000000000002E-3</v>
      </c>
      <c r="T570" s="279">
        <v>1.4E-3</v>
      </c>
      <c r="U570" s="280">
        <v>0.98980000000000001</v>
      </c>
      <c r="V570" s="279">
        <v>7.4999999999999902E-3</v>
      </c>
      <c r="W570" s="279">
        <v>-2.0999999999999899E-3</v>
      </c>
      <c r="X570" s="279">
        <v>6.6E-3</v>
      </c>
    </row>
    <row r="571" spans="1:24" x14ac:dyDescent="0.25">
      <c r="A571" s="281" t="s">
        <v>4431</v>
      </c>
      <c r="B571" s="281"/>
      <c r="C571" s="281" t="s">
        <v>4235</v>
      </c>
      <c r="D571" s="281" t="s">
        <v>4234</v>
      </c>
      <c r="E571" s="282">
        <v>-9.7999999999999997E-3</v>
      </c>
      <c r="F571" s="280">
        <v>2.92E-2</v>
      </c>
      <c r="G571" s="280">
        <v>-0.33539999999999998</v>
      </c>
      <c r="H571" s="281">
        <v>0.73729999999999996</v>
      </c>
      <c r="I571" s="279">
        <v>3.4500000000000003E-2</v>
      </c>
      <c r="J571" s="279">
        <v>2.5999999999999999E-3</v>
      </c>
      <c r="K571" s="280">
        <v>1.0073000000000001</v>
      </c>
      <c r="L571" s="279">
        <v>7.7999999999999996E-3</v>
      </c>
      <c r="M571" s="279">
        <v>4.7000000000000002E-3</v>
      </c>
      <c r="N571" s="279">
        <v>6.1999999999999998E-3</v>
      </c>
      <c r="O571" s="282">
        <v>1.54E-2</v>
      </c>
      <c r="P571" s="280">
        <v>3.5400000000000001E-2</v>
      </c>
      <c r="Q571" s="280">
        <v>0.43369999999999898</v>
      </c>
      <c r="R571" s="281">
        <v>0.66449999999999898</v>
      </c>
      <c r="S571" s="279">
        <v>3.4500000000000003E-2</v>
      </c>
      <c r="T571" s="279">
        <v>2.7000000000000001E-3</v>
      </c>
      <c r="U571" s="280">
        <v>1.0084</v>
      </c>
      <c r="V571" s="279">
        <v>8.6E-3</v>
      </c>
      <c r="W571" s="279">
        <v>-1.6999999999999899E-3</v>
      </c>
      <c r="X571" s="279">
        <v>5.7999999999999901E-3</v>
      </c>
    </row>
    <row r="572" spans="1:24" x14ac:dyDescent="0.25">
      <c r="A572" s="281" t="s">
        <v>4430</v>
      </c>
      <c r="B572" s="281">
        <v>20081858</v>
      </c>
      <c r="C572" s="281" t="s">
        <v>4407</v>
      </c>
      <c r="D572" s="281" t="s">
        <v>4234</v>
      </c>
      <c r="E572" s="282">
        <v>-2.3300000000000001E-2</v>
      </c>
      <c r="F572" s="280">
        <v>7.0099999999999996E-2</v>
      </c>
      <c r="G572" s="280">
        <v>-0.33189999999999997</v>
      </c>
      <c r="H572" s="281">
        <v>0.74</v>
      </c>
      <c r="I572" s="279">
        <v>0.17949999999999999</v>
      </c>
      <c r="J572" s="279">
        <v>8.8800000000000004E-2</v>
      </c>
      <c r="K572" s="280">
        <v>0.98299999999999998</v>
      </c>
      <c r="L572" s="279">
        <v>9.7000000000000003E-3</v>
      </c>
      <c r="M572" s="279">
        <v>-1.4E-3</v>
      </c>
      <c r="N572" s="279">
        <v>6.1000000000000004E-3</v>
      </c>
      <c r="O572" s="282">
        <v>3.3E-3</v>
      </c>
      <c r="P572" s="280">
        <v>6.9099999999999898E-2</v>
      </c>
      <c r="Q572" s="280">
        <v>4.8399999999999901E-2</v>
      </c>
      <c r="R572" s="281">
        <v>0.96140000000000003</v>
      </c>
      <c r="S572" s="279">
        <v>0.20250000000000001</v>
      </c>
      <c r="T572" s="279">
        <v>8.9899999999999897E-2</v>
      </c>
      <c r="U572" s="280">
        <v>0.97950000000000004</v>
      </c>
      <c r="V572" s="279">
        <v>1.06E-2</v>
      </c>
      <c r="W572" s="279">
        <v>4.4999999999999901E-3</v>
      </c>
      <c r="X572" s="279">
        <v>5.1999999999999902E-3</v>
      </c>
    </row>
    <row r="573" spans="1:24" x14ac:dyDescent="0.25">
      <c r="A573" s="281" t="s">
        <v>4429</v>
      </c>
      <c r="B573" s="281"/>
      <c r="C573" s="281" t="s">
        <v>4235</v>
      </c>
      <c r="D573" s="281" t="s">
        <v>4234</v>
      </c>
      <c r="E573" s="282">
        <v>8.8999999999999999E-3</v>
      </c>
      <c r="F573" s="280">
        <v>2.6800000000000001E-2</v>
      </c>
      <c r="G573" s="280">
        <v>0.33050000000000002</v>
      </c>
      <c r="H573" s="281">
        <v>0.74099999999999999</v>
      </c>
      <c r="I573" s="279">
        <v>0.10829999999999999</v>
      </c>
      <c r="J573" s="279">
        <v>6.1000000000000004E-3</v>
      </c>
      <c r="K573" s="280">
        <v>1.0515000000000001</v>
      </c>
      <c r="L573" s="279">
        <v>1.34E-2</v>
      </c>
      <c r="M573" s="279">
        <v>9.7000000000000003E-3</v>
      </c>
      <c r="N573" s="279">
        <v>7.4000000000000003E-3</v>
      </c>
      <c r="O573" s="282">
        <v>-1.72E-2</v>
      </c>
      <c r="P573" s="280">
        <v>2.9499999999999901E-2</v>
      </c>
      <c r="Q573" s="280">
        <v>-0.58160000000000001</v>
      </c>
      <c r="R573" s="281">
        <v>0.56089999999999895</v>
      </c>
      <c r="S573" s="279">
        <v>0.1094</v>
      </c>
      <c r="T573" s="279">
        <v>6.7999999999999901E-3</v>
      </c>
      <c r="U573" s="280">
        <v>1.048</v>
      </c>
      <c r="V573" s="279">
        <v>1.52E-2</v>
      </c>
      <c r="W573" s="279">
        <v>-6.0000000000000001E-3</v>
      </c>
      <c r="X573" s="279">
        <v>6.8999999999999903E-3</v>
      </c>
    </row>
    <row r="574" spans="1:24" x14ac:dyDescent="0.25">
      <c r="A574" s="281" t="s">
        <v>4428</v>
      </c>
      <c r="B574" s="281"/>
      <c r="C574" s="281" t="s">
        <v>4235</v>
      </c>
      <c r="D574" s="281" t="s">
        <v>4234</v>
      </c>
      <c r="E574" s="282">
        <v>-3.39E-2</v>
      </c>
      <c r="F574" s="280">
        <v>0.1031</v>
      </c>
      <c r="G574" s="280">
        <v>-0.32840000000000003</v>
      </c>
      <c r="H574" s="281">
        <v>0.74260000000000004</v>
      </c>
      <c r="I574" s="279">
        <v>2E-3</v>
      </c>
      <c r="J574" s="279">
        <v>1.2999999999999999E-3</v>
      </c>
      <c r="K574" s="280">
        <v>1.0077</v>
      </c>
      <c r="L574" s="279">
        <v>6.4999999999999997E-3</v>
      </c>
      <c r="M574" s="279">
        <v>-8.6999999999999994E-3</v>
      </c>
      <c r="N574" s="279">
        <v>6.4999999999999997E-3</v>
      </c>
      <c r="O574" s="282">
        <v>-0.1298</v>
      </c>
      <c r="P574" s="280">
        <v>0.1103</v>
      </c>
      <c r="Q574" s="280">
        <v>-1.1771</v>
      </c>
      <c r="R574" s="281">
        <v>0.23910000000000001</v>
      </c>
      <c r="S574" s="279">
        <v>2.5000000000000001E-3</v>
      </c>
      <c r="T574" s="279">
        <v>1.29999999999999E-3</v>
      </c>
      <c r="U574" s="280">
        <v>1.006</v>
      </c>
      <c r="V574" s="279">
        <v>7.0000000000000001E-3</v>
      </c>
      <c r="W574" s="279">
        <v>2.0000000000000001E-4</v>
      </c>
      <c r="X574" s="279">
        <v>6.0000000000000001E-3</v>
      </c>
    </row>
    <row r="575" spans="1:24" x14ac:dyDescent="0.25">
      <c r="A575" s="281" t="s">
        <v>4427</v>
      </c>
      <c r="B575" s="281"/>
      <c r="C575" s="281" t="s">
        <v>4235</v>
      </c>
      <c r="D575" s="281" t="s">
        <v>4234</v>
      </c>
      <c r="E575" s="282">
        <v>1.3100000000000001E-2</v>
      </c>
      <c r="F575" s="280">
        <v>4.0899999999999999E-2</v>
      </c>
      <c r="G575" s="280">
        <v>0.32079999999999997</v>
      </c>
      <c r="H575" s="281">
        <v>0.74839999999999995</v>
      </c>
      <c r="I575" s="279">
        <v>2.5000000000000001E-2</v>
      </c>
      <c r="J575" s="279">
        <v>3.5000000000000001E-3</v>
      </c>
      <c r="K575" s="280">
        <v>1.0057</v>
      </c>
      <c r="L575" s="279">
        <v>7.4000000000000003E-3</v>
      </c>
      <c r="M575" s="279">
        <v>-8.0000000000000004E-4</v>
      </c>
      <c r="N575" s="279">
        <v>6.0000000000000001E-3</v>
      </c>
      <c r="O575" s="282">
        <v>7.2499999999999898E-2</v>
      </c>
      <c r="P575" s="280">
        <v>5.45E-2</v>
      </c>
      <c r="Q575" s="280">
        <v>1.3314999999999899</v>
      </c>
      <c r="R575" s="281">
        <v>0.183</v>
      </c>
      <c r="S575" s="279">
        <v>2.47E-2</v>
      </c>
      <c r="T575" s="279">
        <v>3.7000000000000002E-3</v>
      </c>
      <c r="U575" s="280">
        <v>1.0061</v>
      </c>
      <c r="V575" s="279">
        <v>7.7999999999999901E-3</v>
      </c>
      <c r="W575" s="279">
        <v>-5.8999999999999903E-3</v>
      </c>
      <c r="X575" s="279">
        <v>5.5999999999999904E-3</v>
      </c>
    </row>
    <row r="576" spans="1:24" x14ac:dyDescent="0.25">
      <c r="A576" s="281" t="s">
        <v>4426</v>
      </c>
      <c r="B576" s="281"/>
      <c r="C576" s="281" t="s">
        <v>4235</v>
      </c>
      <c r="D576" s="281" t="s">
        <v>4234</v>
      </c>
      <c r="E576" s="282">
        <v>1.7500000000000002E-2</v>
      </c>
      <c r="F576" s="280">
        <v>5.4699999999999999E-2</v>
      </c>
      <c r="G576" s="280">
        <v>0.31890000000000002</v>
      </c>
      <c r="H576" s="281">
        <v>0.74980000000000002</v>
      </c>
      <c r="I576" s="279">
        <v>6.3E-3</v>
      </c>
      <c r="J576" s="279">
        <v>1.5E-3</v>
      </c>
      <c r="K576" s="280">
        <v>0.99419999999999997</v>
      </c>
      <c r="L576" s="279">
        <v>7.0000000000000001E-3</v>
      </c>
      <c r="M576" s="279">
        <v>-1.2999999999999999E-2</v>
      </c>
      <c r="N576" s="279">
        <v>5.4999999999999997E-3</v>
      </c>
      <c r="O576" s="282">
        <v>4.7600000000000003E-2</v>
      </c>
      <c r="P576" s="280">
        <v>7.22E-2</v>
      </c>
      <c r="Q576" s="280">
        <v>0.6593</v>
      </c>
      <c r="R576" s="281">
        <v>0.50970000000000004</v>
      </c>
      <c r="S576" s="279">
        <v>6.6E-3</v>
      </c>
      <c r="T576" s="279">
        <v>1.5E-3</v>
      </c>
      <c r="U576" s="280">
        <v>0.99139999999999895</v>
      </c>
      <c r="V576" s="279">
        <v>7.1999999999999903E-3</v>
      </c>
      <c r="W576" s="279">
        <v>-2.3E-3</v>
      </c>
      <c r="X576" s="279">
        <v>5.7000000000000002E-3</v>
      </c>
    </row>
    <row r="577" spans="1:24" x14ac:dyDescent="0.25">
      <c r="A577" s="281" t="s">
        <v>4425</v>
      </c>
      <c r="B577" s="281"/>
      <c r="C577" s="281" t="s">
        <v>4235</v>
      </c>
      <c r="D577" s="281" t="s">
        <v>4234</v>
      </c>
      <c r="E577" s="282">
        <v>1.0800000000000001E-2</v>
      </c>
      <c r="F577" s="280">
        <v>3.4700000000000002E-2</v>
      </c>
      <c r="G577" s="280">
        <v>0.31259999999999999</v>
      </c>
      <c r="H577" s="281">
        <v>0.75460000000000005</v>
      </c>
      <c r="I577" s="279">
        <v>2.52E-2</v>
      </c>
      <c r="J577" s="279">
        <v>2.3E-3</v>
      </c>
      <c r="K577" s="280">
        <v>1.0119</v>
      </c>
      <c r="L577" s="279">
        <v>7.0000000000000001E-3</v>
      </c>
      <c r="M577" s="279">
        <v>2.5000000000000001E-3</v>
      </c>
      <c r="N577" s="279">
        <v>6.1000000000000004E-3</v>
      </c>
      <c r="O577" s="282">
        <v>-6.0000000000000001E-3</v>
      </c>
      <c r="P577" s="280">
        <v>4.00999999999999E-2</v>
      </c>
      <c r="Q577" s="280">
        <v>-0.14929999999999899</v>
      </c>
      <c r="R577" s="281">
        <v>0.88129999999999897</v>
      </c>
      <c r="S577" s="279">
        <v>2.46E-2</v>
      </c>
      <c r="T577" s="279">
        <v>2.5000000000000001E-3</v>
      </c>
      <c r="U577" s="280">
        <v>1.0126999999999899</v>
      </c>
      <c r="V577" s="279">
        <v>7.7999999999999901E-3</v>
      </c>
      <c r="W577" s="279">
        <v>5.4000000000000003E-3</v>
      </c>
      <c r="X577" s="279">
        <v>5.4999999999999901E-3</v>
      </c>
    </row>
    <row r="578" spans="1:24" x14ac:dyDescent="0.25">
      <c r="A578" s="281" t="s">
        <v>4424</v>
      </c>
      <c r="B578" s="281">
        <v>26502338</v>
      </c>
      <c r="C578" s="281" t="s">
        <v>4422</v>
      </c>
      <c r="D578" s="281" t="s">
        <v>4234</v>
      </c>
      <c r="E578" s="282">
        <v>1.5800000000000002E-2</v>
      </c>
      <c r="F578" s="280">
        <v>5.1200000000000002E-2</v>
      </c>
      <c r="G578" s="280">
        <v>0.30769999999999997</v>
      </c>
      <c r="H578" s="281">
        <v>0.75829999999999997</v>
      </c>
      <c r="I578" s="279">
        <v>0.3876</v>
      </c>
      <c r="J578" s="279">
        <v>6.7100000000000007E-2</v>
      </c>
      <c r="K578" s="280">
        <v>1.1060000000000001</v>
      </c>
      <c r="L578" s="279">
        <v>9.7999999999999997E-3</v>
      </c>
      <c r="M578" s="279">
        <v>1.35E-2</v>
      </c>
      <c r="N578" s="279">
        <v>7.3000000000000001E-3</v>
      </c>
      <c r="O578" s="282">
        <v>9.4000000000000004E-3</v>
      </c>
      <c r="P578" s="280">
        <v>5.2499999999999901E-2</v>
      </c>
      <c r="Q578" s="280">
        <v>0.1784</v>
      </c>
      <c r="R578" s="281">
        <v>0.85840000000000005</v>
      </c>
      <c r="S578" s="279">
        <v>0.3664</v>
      </c>
      <c r="T578" s="279">
        <v>6.5100000000000005E-2</v>
      </c>
      <c r="U578" s="280">
        <v>1.1094999999999899</v>
      </c>
      <c r="V578" s="279">
        <v>1.04E-2</v>
      </c>
      <c r="W578" s="279">
        <v>1.4E-3</v>
      </c>
      <c r="X578" s="279">
        <v>6.7000000000000002E-3</v>
      </c>
    </row>
    <row r="579" spans="1:24" x14ac:dyDescent="0.25">
      <c r="A579" s="281" t="s">
        <v>4423</v>
      </c>
      <c r="B579" s="281"/>
      <c r="C579" s="281" t="s">
        <v>4235</v>
      </c>
      <c r="D579" s="281" t="s">
        <v>4234</v>
      </c>
      <c r="E579" s="282">
        <v>1.66E-2</v>
      </c>
      <c r="F579" s="280">
        <v>5.45E-2</v>
      </c>
      <c r="G579" s="280">
        <v>0.30549999999999999</v>
      </c>
      <c r="H579" s="281">
        <v>0.76</v>
      </c>
      <c r="I579" s="279">
        <v>6.4999999999999997E-3</v>
      </c>
      <c r="J579" s="279">
        <v>1.4E-3</v>
      </c>
      <c r="K579" s="280">
        <v>0.99590000000000001</v>
      </c>
      <c r="L579" s="279">
        <v>6.4000000000000003E-3</v>
      </c>
      <c r="M579" s="279">
        <v>5.0000000000000001E-3</v>
      </c>
      <c r="N579" s="279">
        <v>5.7000000000000002E-3</v>
      </c>
      <c r="O579" s="282">
        <v>-5.3E-3</v>
      </c>
      <c r="P579" s="280">
        <v>6.0299999999999902E-2</v>
      </c>
      <c r="Q579" s="280">
        <v>-8.77E-2</v>
      </c>
      <c r="R579" s="281">
        <v>0.93010000000000004</v>
      </c>
      <c r="S579" s="279">
        <v>6.6E-3</v>
      </c>
      <c r="T579" s="279">
        <v>1.5E-3</v>
      </c>
      <c r="U579" s="280">
        <v>0.99660000000000004</v>
      </c>
      <c r="V579" s="279">
        <v>7.0000000000000001E-3</v>
      </c>
      <c r="W579" s="279">
        <v>-1.1000000000000001E-3</v>
      </c>
      <c r="X579" s="279">
        <v>5.1000000000000004E-3</v>
      </c>
    </row>
    <row r="580" spans="1:24" x14ac:dyDescent="0.25">
      <c r="A580" s="281" t="s">
        <v>4200</v>
      </c>
      <c r="B580" s="281">
        <v>17611496</v>
      </c>
      <c r="C580" s="281" t="s">
        <v>4422</v>
      </c>
      <c r="D580" s="281" t="s">
        <v>4234</v>
      </c>
      <c r="E580" s="282">
        <v>1.49E-2</v>
      </c>
      <c r="F580" s="280">
        <v>4.8899999999999999E-2</v>
      </c>
      <c r="G580" s="280">
        <v>0.3054</v>
      </c>
      <c r="H580" s="281">
        <v>0.7601</v>
      </c>
      <c r="I580" s="279">
        <v>0.1142</v>
      </c>
      <c r="J580" s="279">
        <v>2.7400000000000001E-2</v>
      </c>
      <c r="K580" s="280">
        <v>1.0125</v>
      </c>
      <c r="L580" s="279">
        <v>8.5000000000000006E-3</v>
      </c>
      <c r="M580" s="279">
        <v>-4.1000000000000003E-3</v>
      </c>
      <c r="N580" s="279">
        <v>5.8999999999999999E-3</v>
      </c>
      <c r="O580" s="282">
        <v>4.17999999999999E-2</v>
      </c>
      <c r="P580" s="280">
        <v>6.2300000000000001E-2</v>
      </c>
      <c r="Q580" s="280">
        <v>0.67169999999999896</v>
      </c>
      <c r="R580" s="281">
        <v>0.50180000000000002</v>
      </c>
      <c r="S580" s="279">
        <v>0.1143</v>
      </c>
      <c r="T580" s="279">
        <v>2.87E-2</v>
      </c>
      <c r="U580" s="280">
        <v>1.0130999999999899</v>
      </c>
      <c r="V580" s="279">
        <v>9.4000000000000004E-3</v>
      </c>
      <c r="W580" s="279">
        <v>-7.6E-3</v>
      </c>
      <c r="X580" s="279">
        <v>5.5999999999999904E-3</v>
      </c>
    </row>
    <row r="581" spans="1:24" x14ac:dyDescent="0.25">
      <c r="A581" s="281" t="s">
        <v>4421</v>
      </c>
      <c r="B581" s="281"/>
      <c r="C581" s="281" t="s">
        <v>4235</v>
      </c>
      <c r="D581" s="281" t="s">
        <v>4234</v>
      </c>
      <c r="E581" s="282">
        <v>1.2800000000000001E-2</v>
      </c>
      <c r="F581" s="280">
        <v>4.2099999999999999E-2</v>
      </c>
      <c r="G581" s="280">
        <v>0.30470000000000003</v>
      </c>
      <c r="H581" s="281">
        <v>0.76060000000000005</v>
      </c>
      <c r="I581" s="279">
        <v>1.2800000000000001E-2</v>
      </c>
      <c r="J581" s="279">
        <v>1.9E-3</v>
      </c>
      <c r="K581" s="280">
        <v>1.0039</v>
      </c>
      <c r="L581" s="279">
        <v>6.8999999999999999E-3</v>
      </c>
      <c r="M581" s="279">
        <v>-1.9E-3</v>
      </c>
      <c r="N581" s="279">
        <v>5.7999999999999996E-3</v>
      </c>
      <c r="O581" s="282">
        <v>-0.1643</v>
      </c>
      <c r="P581" s="280">
        <v>4.82E-2</v>
      </c>
      <c r="Q581" s="280">
        <v>-3.4079000000000002</v>
      </c>
      <c r="R581" s="283">
        <v>6.9999999999999902E-4</v>
      </c>
      <c r="S581" s="279">
        <v>1.2800000000000001E-2</v>
      </c>
      <c r="T581" s="279">
        <v>2.0999999999999899E-3</v>
      </c>
      <c r="U581" s="280">
        <v>1.0053000000000001</v>
      </c>
      <c r="V581" s="279">
        <v>7.7999999999999901E-3</v>
      </c>
      <c r="W581" s="279">
        <v>6.0000000000000001E-3</v>
      </c>
      <c r="X581" s="279">
        <v>5.8999999999999903E-3</v>
      </c>
    </row>
    <row r="582" spans="1:24" x14ac:dyDescent="0.25">
      <c r="A582" s="281" t="s">
        <v>4420</v>
      </c>
      <c r="B582" s="281"/>
      <c r="C582" s="281" t="s">
        <v>4235</v>
      </c>
      <c r="D582" s="281" t="s">
        <v>4234</v>
      </c>
      <c r="E582" s="282">
        <v>-8.6E-3</v>
      </c>
      <c r="F582" s="280">
        <v>2.8400000000000002E-2</v>
      </c>
      <c r="G582" s="280">
        <v>-0.30370000000000003</v>
      </c>
      <c r="H582" s="281">
        <v>0.76139999999999997</v>
      </c>
      <c r="I582" s="279">
        <v>4.4900000000000002E-2</v>
      </c>
      <c r="J582" s="279">
        <v>2.5999999999999999E-3</v>
      </c>
      <c r="K582" s="280">
        <v>1.0046999999999999</v>
      </c>
      <c r="L582" s="279">
        <v>9.1000000000000004E-3</v>
      </c>
      <c r="M582" s="279">
        <v>-1.5E-3</v>
      </c>
      <c r="N582" s="279">
        <v>6.7999999999999996E-3</v>
      </c>
      <c r="O582" s="282">
        <v>-2.92E-2</v>
      </c>
      <c r="P582" s="280">
        <v>3.5099999999999902E-2</v>
      </c>
      <c r="Q582" s="280">
        <v>-0.83389999999999898</v>
      </c>
      <c r="R582" s="281">
        <v>0.40439999999999898</v>
      </c>
      <c r="S582" s="279">
        <v>4.4600000000000001E-2</v>
      </c>
      <c r="T582" s="279">
        <v>2.8E-3</v>
      </c>
      <c r="U582" s="280">
        <v>1.0063</v>
      </c>
      <c r="V582" s="279">
        <v>1.0500000000000001E-2</v>
      </c>
      <c r="W582" s="279">
        <v>8.99999999999999E-4</v>
      </c>
      <c r="X582" s="279">
        <v>6.7000000000000002E-3</v>
      </c>
    </row>
    <row r="583" spans="1:24" x14ac:dyDescent="0.25">
      <c r="A583" s="281" t="s">
        <v>4419</v>
      </c>
      <c r="B583" s="281">
        <v>27005778</v>
      </c>
      <c r="C583" s="281" t="s">
        <v>4240</v>
      </c>
      <c r="D583" s="281" t="s">
        <v>4234</v>
      </c>
      <c r="E583" s="282">
        <v>-1.7100000000000001E-2</v>
      </c>
      <c r="F583" s="280">
        <v>5.6300000000000003E-2</v>
      </c>
      <c r="G583" s="280">
        <v>-0.30299999999999999</v>
      </c>
      <c r="H583" s="281">
        <v>0.76190000000000002</v>
      </c>
      <c r="I583" s="279">
        <v>0.13950000000000001</v>
      </c>
      <c r="J583" s="279">
        <v>3.44E-2</v>
      </c>
      <c r="K583" s="280">
        <v>0.98580000000000001</v>
      </c>
      <c r="L583" s="279">
        <v>6.6E-3</v>
      </c>
      <c r="M583" s="279">
        <v>-5.1999999999999998E-3</v>
      </c>
      <c r="N583" s="279">
        <v>5.7999999999999996E-3</v>
      </c>
      <c r="O583" s="282">
        <v>9.67999999999999E-2</v>
      </c>
      <c r="P583" s="280">
        <v>6.6799999999999901E-2</v>
      </c>
      <c r="Q583" s="280">
        <v>1.4493</v>
      </c>
      <c r="R583" s="281">
        <v>0.14729999999999899</v>
      </c>
      <c r="S583" s="279">
        <v>0.137399999999999</v>
      </c>
      <c r="T583" s="279">
        <v>3.76999999999999E-2</v>
      </c>
      <c r="U583" s="280">
        <v>0.98919999999999897</v>
      </c>
      <c r="V583" s="279">
        <v>8.0000000000000002E-3</v>
      </c>
      <c r="W583" s="279">
        <v>-4.79999999999999E-3</v>
      </c>
      <c r="X583" s="279">
        <v>5.5999999999999904E-3</v>
      </c>
    </row>
    <row r="584" spans="1:24" x14ac:dyDescent="0.25">
      <c r="A584" s="281" t="s">
        <v>4418</v>
      </c>
      <c r="B584" s="281"/>
      <c r="C584" s="281" t="s">
        <v>4235</v>
      </c>
      <c r="D584" s="281" t="s">
        <v>4234</v>
      </c>
      <c r="E584" s="282">
        <v>-1.24E-2</v>
      </c>
      <c r="F584" s="280">
        <v>4.1099999999999998E-2</v>
      </c>
      <c r="G584" s="280">
        <v>-0.30249999999999999</v>
      </c>
      <c r="H584" s="281">
        <v>0.76229999999999998</v>
      </c>
      <c r="I584" s="279">
        <v>1.43E-2</v>
      </c>
      <c r="J584" s="279">
        <v>1.6999999999999999E-3</v>
      </c>
      <c r="K584" s="280">
        <v>1.0125</v>
      </c>
      <c r="L584" s="279">
        <v>6.8999999999999999E-3</v>
      </c>
      <c r="M584" s="279">
        <v>-8.5000000000000006E-3</v>
      </c>
      <c r="N584" s="279">
        <v>6.1000000000000004E-3</v>
      </c>
      <c r="O584" s="282">
        <v>8.2100000000000006E-2</v>
      </c>
      <c r="P584" s="280">
        <v>5.33E-2</v>
      </c>
      <c r="Q584" s="280">
        <v>1.5416000000000001</v>
      </c>
      <c r="R584" s="281">
        <v>0.1232</v>
      </c>
      <c r="S584" s="279">
        <v>1.49E-2</v>
      </c>
      <c r="T584" s="279">
        <v>1.9E-3</v>
      </c>
      <c r="U584" s="280">
        <v>1.0091000000000001</v>
      </c>
      <c r="V584" s="279">
        <v>8.2000000000000007E-3</v>
      </c>
      <c r="W584" s="279">
        <v>5.9999999999999897E-4</v>
      </c>
      <c r="X584" s="279">
        <v>6.0000000000000001E-3</v>
      </c>
    </row>
    <row r="585" spans="1:24" x14ac:dyDescent="0.25">
      <c r="A585" s="281" t="s">
        <v>4417</v>
      </c>
      <c r="B585" s="281"/>
      <c r="C585" s="281" t="s">
        <v>4235</v>
      </c>
      <c r="D585" s="281" t="s">
        <v>4234</v>
      </c>
      <c r="E585" s="282">
        <v>-1.6799999999999999E-2</v>
      </c>
      <c r="F585" s="280">
        <v>5.5500000000000001E-2</v>
      </c>
      <c r="G585" s="280">
        <v>-0.30180000000000001</v>
      </c>
      <c r="H585" s="281">
        <v>0.76280000000000003</v>
      </c>
      <c r="I585" s="279">
        <v>5.0000000000000001E-3</v>
      </c>
      <c r="J585" s="279">
        <v>1.5E-3</v>
      </c>
      <c r="K585" s="280">
        <v>0.98640000000000005</v>
      </c>
      <c r="L585" s="279">
        <v>7.1000000000000004E-3</v>
      </c>
      <c r="M585" s="279">
        <v>5.7000000000000002E-3</v>
      </c>
      <c r="N585" s="279">
        <v>5.4000000000000003E-3</v>
      </c>
      <c r="O585" s="282">
        <v>3.3399999999999902E-2</v>
      </c>
      <c r="P585" s="280">
        <v>6.4500000000000002E-2</v>
      </c>
      <c r="Q585" s="280">
        <v>0.51790000000000003</v>
      </c>
      <c r="R585" s="281">
        <v>0.60450000000000004</v>
      </c>
      <c r="S585" s="279">
        <v>5.5999999999999904E-3</v>
      </c>
      <c r="T585" s="279">
        <v>1.5E-3</v>
      </c>
      <c r="U585" s="280">
        <v>0.98140000000000005</v>
      </c>
      <c r="V585" s="279">
        <v>7.7999999999999901E-3</v>
      </c>
      <c r="W585" s="279">
        <v>-2.3999999999999898E-3</v>
      </c>
      <c r="X585" s="279">
        <v>5.1000000000000004E-3</v>
      </c>
    </row>
    <row r="586" spans="1:24" x14ac:dyDescent="0.25">
      <c r="A586" s="281" t="s">
        <v>4416</v>
      </c>
      <c r="B586" s="281">
        <v>27089181</v>
      </c>
      <c r="C586" s="281" t="s">
        <v>4415</v>
      </c>
      <c r="D586" s="281" t="s">
        <v>4234</v>
      </c>
      <c r="E586" s="282">
        <v>-1.01E-2</v>
      </c>
      <c r="F586" s="280">
        <v>3.3500000000000002E-2</v>
      </c>
      <c r="G586" s="280">
        <v>-0.30030000000000001</v>
      </c>
      <c r="H586" s="281">
        <v>0.76400000000000001</v>
      </c>
      <c r="I586" s="279">
        <v>8.9499999999999996E-2</v>
      </c>
      <c r="J586" s="279">
        <v>7.6E-3</v>
      </c>
      <c r="K586" s="280">
        <v>0.98939999999999995</v>
      </c>
      <c r="L586" s="279">
        <v>1.21E-2</v>
      </c>
      <c r="M586" s="279">
        <v>-1E-3</v>
      </c>
      <c r="N586" s="279">
        <v>7.7999999999999996E-3</v>
      </c>
      <c r="O586" s="282">
        <v>-5.8400000000000001E-2</v>
      </c>
      <c r="P586" s="280">
        <v>3.6600000000000001E-2</v>
      </c>
      <c r="Q586" s="280">
        <v>-1.5927</v>
      </c>
      <c r="R586" s="281">
        <v>0.11119999999999899</v>
      </c>
      <c r="S586" s="279">
        <v>8.8499999999999898E-2</v>
      </c>
      <c r="T586" s="279">
        <v>7.7999999999999901E-3</v>
      </c>
      <c r="U586" s="280">
        <v>0.9889</v>
      </c>
      <c r="V586" s="279">
        <v>1.32999999999999E-2</v>
      </c>
      <c r="W586" s="279">
        <v>6.1000000000000004E-3</v>
      </c>
      <c r="X586" s="279">
        <v>7.3000000000000001E-3</v>
      </c>
    </row>
    <row r="587" spans="1:24" x14ac:dyDescent="0.25">
      <c r="A587" s="281" t="s">
        <v>4414</v>
      </c>
      <c r="B587" s="281"/>
      <c r="C587" s="281" t="s">
        <v>4235</v>
      </c>
      <c r="D587" s="281" t="s">
        <v>4234</v>
      </c>
      <c r="E587" s="282">
        <v>1.14E-2</v>
      </c>
      <c r="F587" s="280">
        <v>3.8100000000000002E-2</v>
      </c>
      <c r="G587" s="280">
        <v>0.29909999999999998</v>
      </c>
      <c r="H587" s="281">
        <v>0.76480000000000004</v>
      </c>
      <c r="I587" s="279">
        <v>2.4299999999999999E-2</v>
      </c>
      <c r="J587" s="279">
        <v>2.8999999999999998E-3</v>
      </c>
      <c r="K587" s="280">
        <v>1.0241</v>
      </c>
      <c r="L587" s="279">
        <v>6.7999999999999996E-3</v>
      </c>
      <c r="M587" s="279">
        <v>-5.1999999999999998E-3</v>
      </c>
      <c r="N587" s="279">
        <v>5.5999999999999999E-3</v>
      </c>
      <c r="O587" s="282">
        <v>-7.2400000000000006E-2</v>
      </c>
      <c r="P587" s="280">
        <v>4.7E-2</v>
      </c>
      <c r="Q587" s="280">
        <v>-1.5405</v>
      </c>
      <c r="R587" s="281">
        <v>0.1234</v>
      </c>
      <c r="S587" s="279">
        <v>2.4E-2</v>
      </c>
      <c r="T587" s="279">
        <v>3.0999999999999899E-3</v>
      </c>
      <c r="U587" s="280">
        <v>1.0227999999999899</v>
      </c>
      <c r="V587" s="279">
        <v>7.4999999999999902E-3</v>
      </c>
      <c r="W587" s="279">
        <v>9.2999999999999906E-3</v>
      </c>
      <c r="X587" s="279">
        <v>5.4999999999999901E-3</v>
      </c>
    </row>
    <row r="588" spans="1:24" x14ac:dyDescent="0.25">
      <c r="A588" s="281" t="s">
        <v>4413</v>
      </c>
      <c r="B588" s="281"/>
      <c r="C588" s="281" t="s">
        <v>4235</v>
      </c>
      <c r="D588" s="281" t="s">
        <v>4234</v>
      </c>
      <c r="E588" s="282">
        <v>-1.4E-2</v>
      </c>
      <c r="F588" s="280">
        <v>4.7899999999999998E-2</v>
      </c>
      <c r="G588" s="280">
        <v>-0.29189999999999999</v>
      </c>
      <c r="H588" s="281">
        <v>0.77039999999999997</v>
      </c>
      <c r="I588" s="279">
        <v>9.9000000000000008E-3</v>
      </c>
      <c r="J588" s="279">
        <v>1.6000000000000001E-3</v>
      </c>
      <c r="K588" s="280">
        <v>1.0053000000000001</v>
      </c>
      <c r="L588" s="279">
        <v>7.0000000000000001E-3</v>
      </c>
      <c r="M588" s="279">
        <v>2.7000000000000001E-3</v>
      </c>
      <c r="N588" s="279">
        <v>6.1999999999999998E-3</v>
      </c>
      <c r="O588" s="282">
        <v>4.3799999999999902E-2</v>
      </c>
      <c r="P588" s="280">
        <v>5.96E-2</v>
      </c>
      <c r="Q588" s="280">
        <v>0.73599999999999899</v>
      </c>
      <c r="R588" s="281">
        <v>0.4617</v>
      </c>
      <c r="S588" s="279">
        <v>9.5999999999999905E-3</v>
      </c>
      <c r="T588" s="279">
        <v>1.8E-3</v>
      </c>
      <c r="U588" s="280">
        <v>1.0067999999999899</v>
      </c>
      <c r="V588" s="279">
        <v>8.0999999999999892E-3</v>
      </c>
      <c r="W588" s="279">
        <v>-1.1999999999999899E-3</v>
      </c>
      <c r="X588" s="279">
        <v>6.1000000000000004E-3</v>
      </c>
    </row>
    <row r="589" spans="1:24" x14ac:dyDescent="0.25">
      <c r="A589" s="281" t="s">
        <v>4412</v>
      </c>
      <c r="B589" s="281"/>
      <c r="C589" s="281" t="s">
        <v>4235</v>
      </c>
      <c r="D589" s="281" t="s">
        <v>4234</v>
      </c>
      <c r="E589" s="282">
        <v>-6.4999999999999997E-3</v>
      </c>
      <c r="F589" s="280">
        <v>2.2499999999999999E-2</v>
      </c>
      <c r="G589" s="280">
        <v>-0.28810000000000002</v>
      </c>
      <c r="H589" s="281">
        <v>0.7732</v>
      </c>
      <c r="I589" s="279">
        <v>4.7199999999999999E-2</v>
      </c>
      <c r="J589" s="279">
        <v>2.5000000000000001E-3</v>
      </c>
      <c r="K589" s="280">
        <v>1.0264</v>
      </c>
      <c r="L589" s="279">
        <v>9.1999999999999998E-3</v>
      </c>
      <c r="M589" s="279">
        <v>5.4000000000000003E-3</v>
      </c>
      <c r="N589" s="279">
        <v>6.1999999999999998E-3</v>
      </c>
      <c r="O589" s="282">
        <v>4.9599999999999901E-2</v>
      </c>
      <c r="P589" s="280">
        <v>3.2000000000000001E-2</v>
      </c>
      <c r="Q589" s="280">
        <v>1.5506</v>
      </c>
      <c r="R589" s="281">
        <v>0.121</v>
      </c>
      <c r="S589" s="279">
        <v>4.82E-2</v>
      </c>
      <c r="T589" s="279">
        <v>2.3999999999999898E-3</v>
      </c>
      <c r="U589" s="280">
        <v>1.0213000000000001</v>
      </c>
      <c r="V589" s="279">
        <v>9.7999999999999893E-3</v>
      </c>
      <c r="W589" s="279">
        <v>-2.5999999999999899E-3</v>
      </c>
      <c r="X589" s="279">
        <v>6.7000000000000002E-3</v>
      </c>
    </row>
    <row r="590" spans="1:24" x14ac:dyDescent="0.25">
      <c r="A590" s="281" t="s">
        <v>4411</v>
      </c>
      <c r="B590" s="281"/>
      <c r="C590" s="281" t="s">
        <v>4235</v>
      </c>
      <c r="D590" s="281" t="s">
        <v>4234</v>
      </c>
      <c r="E590" s="282">
        <v>-0.02</v>
      </c>
      <c r="F590" s="280">
        <v>6.9599999999999995E-2</v>
      </c>
      <c r="G590" s="280">
        <v>-0.28799999999999998</v>
      </c>
      <c r="H590" s="281">
        <v>0.77329999999999999</v>
      </c>
      <c r="I590" s="279">
        <v>4.1000000000000003E-3</v>
      </c>
      <c r="J590" s="279">
        <v>1.1999999999999999E-3</v>
      </c>
      <c r="K590" s="280">
        <v>0.98860000000000003</v>
      </c>
      <c r="L590" s="279">
        <v>5.8999999999999999E-3</v>
      </c>
      <c r="M590" s="279">
        <v>-5.3E-3</v>
      </c>
      <c r="N590" s="279">
        <v>6.1000000000000004E-3</v>
      </c>
      <c r="O590" s="282">
        <v>8.1600000000000006E-2</v>
      </c>
      <c r="P590" s="280">
        <v>9.0399999999999897E-2</v>
      </c>
      <c r="Q590" s="280">
        <v>0.90259999999999896</v>
      </c>
      <c r="R590" s="281">
        <v>0.36680000000000001</v>
      </c>
      <c r="S590" s="279">
        <v>3.8E-3</v>
      </c>
      <c r="T590" s="279">
        <v>1.1999999999999899E-3</v>
      </c>
      <c r="U590" s="280">
        <v>0.98880000000000001</v>
      </c>
      <c r="V590" s="279">
        <v>6.4999999999999902E-3</v>
      </c>
      <c r="W590" s="279">
        <v>-1.4E-3</v>
      </c>
      <c r="X590" s="279">
        <v>5.7999999999999901E-3</v>
      </c>
    </row>
    <row r="591" spans="1:24" x14ac:dyDescent="0.25">
      <c r="A591" s="281" t="s">
        <v>4410</v>
      </c>
      <c r="B591" s="281"/>
      <c r="C591" s="281" t="s">
        <v>4235</v>
      </c>
      <c r="D591" s="281" t="s">
        <v>4234</v>
      </c>
      <c r="E591" s="282">
        <v>1.83E-2</v>
      </c>
      <c r="F591" s="280">
        <v>6.4000000000000001E-2</v>
      </c>
      <c r="G591" s="280">
        <v>0.28589999999999999</v>
      </c>
      <c r="H591" s="281">
        <v>0.77490000000000003</v>
      </c>
      <c r="I591" s="279">
        <v>4.8999999999999998E-3</v>
      </c>
      <c r="J591" s="279">
        <v>1.2999999999999999E-3</v>
      </c>
      <c r="K591" s="280">
        <v>1.0037</v>
      </c>
      <c r="L591" s="279">
        <v>6.1999999999999998E-3</v>
      </c>
      <c r="M591" s="279">
        <v>-1.0999999999999999E-2</v>
      </c>
      <c r="N591" s="279">
        <v>5.7999999999999996E-3</v>
      </c>
      <c r="O591" s="282">
        <v>-0.14080000000000001</v>
      </c>
      <c r="P591" s="280">
        <v>8.72E-2</v>
      </c>
      <c r="Q591" s="280">
        <v>-1.6143000000000001</v>
      </c>
      <c r="R591" s="281">
        <v>0.1065</v>
      </c>
      <c r="S591" s="279">
        <v>4.4999999999999901E-3</v>
      </c>
      <c r="T591" s="279">
        <v>1.29999999999999E-3</v>
      </c>
      <c r="U591" s="280">
        <v>1.0054000000000001</v>
      </c>
      <c r="V591" s="279">
        <v>7.1000000000000004E-3</v>
      </c>
      <c r="W591" s="279">
        <v>6.4999999999999902E-3</v>
      </c>
      <c r="X591" s="279">
        <v>5.8999999999999903E-3</v>
      </c>
    </row>
    <row r="592" spans="1:24" x14ac:dyDescent="0.25">
      <c r="A592" s="281" t="s">
        <v>4409</v>
      </c>
      <c r="B592" s="281">
        <v>27089181</v>
      </c>
      <c r="C592" s="281" t="s">
        <v>4254</v>
      </c>
      <c r="D592" s="281" t="s">
        <v>4234</v>
      </c>
      <c r="E592" s="282">
        <v>-0.01</v>
      </c>
      <c r="F592" s="280">
        <v>3.5400000000000001E-2</v>
      </c>
      <c r="G592" s="280">
        <v>-0.28289999999999998</v>
      </c>
      <c r="H592" s="281">
        <v>0.77729999999999999</v>
      </c>
      <c r="I592" s="279">
        <v>2.52E-2</v>
      </c>
      <c r="J592" s="279">
        <v>2.0999999999999999E-3</v>
      </c>
      <c r="K592" s="280">
        <v>1.0004999999999999</v>
      </c>
      <c r="L592" s="279">
        <v>7.3000000000000001E-3</v>
      </c>
      <c r="M592" s="279">
        <v>1.8E-3</v>
      </c>
      <c r="N592" s="279">
        <v>6.6E-3</v>
      </c>
      <c r="O592" s="282">
        <v>2.9100000000000001E-2</v>
      </c>
      <c r="P592" s="280">
        <v>4.46999999999999E-2</v>
      </c>
      <c r="Q592" s="280">
        <v>0.65110000000000001</v>
      </c>
      <c r="R592" s="281">
        <v>0.51500000000000001</v>
      </c>
      <c r="S592" s="279">
        <v>2.46E-2</v>
      </c>
      <c r="T592" s="279">
        <v>2.0999999999999899E-3</v>
      </c>
      <c r="U592" s="280">
        <v>1.0028999999999899</v>
      </c>
      <c r="V592" s="279">
        <v>8.0999999999999892E-3</v>
      </c>
      <c r="W592" s="279">
        <v>8.6999999999999907E-3</v>
      </c>
      <c r="X592" s="279">
        <v>6.6E-3</v>
      </c>
    </row>
    <row r="593" spans="1:24" x14ac:dyDescent="0.25">
      <c r="A593" s="281" t="s">
        <v>4408</v>
      </c>
      <c r="B593" s="281">
        <v>20858683</v>
      </c>
      <c r="C593" s="281" t="s">
        <v>4407</v>
      </c>
      <c r="D593" s="281" t="s">
        <v>4234</v>
      </c>
      <c r="E593" s="282">
        <v>1.29E-2</v>
      </c>
      <c r="F593" s="280">
        <v>4.5900000000000003E-2</v>
      </c>
      <c r="G593" s="280">
        <v>0.28039999999999998</v>
      </c>
      <c r="H593" s="281">
        <v>0.77910000000000001</v>
      </c>
      <c r="I593" s="279">
        <v>6.4399999999999999E-2</v>
      </c>
      <c r="J593" s="279">
        <v>1.1900000000000001E-2</v>
      </c>
      <c r="K593" s="280">
        <v>0.99990000000000001</v>
      </c>
      <c r="L593" s="279">
        <v>7.1999999999999998E-3</v>
      </c>
      <c r="M593" s="279">
        <v>-9.1000000000000004E-3</v>
      </c>
      <c r="N593" s="279">
        <v>5.7000000000000002E-3</v>
      </c>
      <c r="O593" s="282">
        <v>0.163099999999999</v>
      </c>
      <c r="P593" s="280">
        <v>6.23999999999999E-2</v>
      </c>
      <c r="Q593" s="280">
        <v>2.6112000000000002</v>
      </c>
      <c r="R593" s="283">
        <v>8.9999999999999906E-3</v>
      </c>
      <c r="S593" s="279">
        <v>5.6300000000000003E-2</v>
      </c>
      <c r="T593" s="279">
        <v>1.2E-2</v>
      </c>
      <c r="U593" s="280">
        <v>1.0031000000000001</v>
      </c>
      <c r="V593" s="279">
        <v>7.9000000000000008E-3</v>
      </c>
      <c r="W593" s="279">
        <v>8.6E-3</v>
      </c>
      <c r="X593" s="279">
        <v>5.5999999999999904E-3</v>
      </c>
    </row>
    <row r="594" spans="1:24" x14ac:dyDescent="0.25">
      <c r="A594" s="281" t="s">
        <v>4406</v>
      </c>
      <c r="B594" s="281"/>
      <c r="C594" s="281" t="s">
        <v>4235</v>
      </c>
      <c r="D594" s="281" t="s">
        <v>4234</v>
      </c>
      <c r="E594" s="282">
        <v>9.4999999999999998E-3</v>
      </c>
      <c r="F594" s="280">
        <v>3.39E-2</v>
      </c>
      <c r="G594" s="280">
        <v>0.27910000000000001</v>
      </c>
      <c r="H594" s="281">
        <v>0.7802</v>
      </c>
      <c r="I594" s="279">
        <v>4.7899999999999998E-2</v>
      </c>
      <c r="J594" s="279">
        <v>4.3E-3</v>
      </c>
      <c r="K594" s="280">
        <v>1.0167999999999999</v>
      </c>
      <c r="L594" s="279">
        <v>7.6E-3</v>
      </c>
      <c r="M594" s="279">
        <v>2.3999999999999998E-3</v>
      </c>
      <c r="N594" s="279">
        <v>6.3E-3</v>
      </c>
      <c r="O594" s="282">
        <v>0.01</v>
      </c>
      <c r="P594" s="280">
        <v>4.3400000000000001E-2</v>
      </c>
      <c r="Q594" s="280">
        <v>0.23119999999999899</v>
      </c>
      <c r="R594" s="281">
        <v>0.81710000000000005</v>
      </c>
      <c r="S594" s="279">
        <v>4.9000000000000002E-2</v>
      </c>
      <c r="T594" s="279">
        <v>4.7000000000000002E-3</v>
      </c>
      <c r="U594" s="280">
        <v>1.0126999999999899</v>
      </c>
      <c r="V594" s="279">
        <v>8.9999999999999906E-3</v>
      </c>
      <c r="W594" s="279">
        <v>5.3E-3</v>
      </c>
      <c r="X594" s="279">
        <v>6.3E-3</v>
      </c>
    </row>
    <row r="595" spans="1:24" x14ac:dyDescent="0.25">
      <c r="A595" s="281" t="s">
        <v>4405</v>
      </c>
      <c r="B595" s="281">
        <v>27005778</v>
      </c>
      <c r="C595" s="281" t="s">
        <v>4240</v>
      </c>
      <c r="D595" s="281" t="s">
        <v>4234</v>
      </c>
      <c r="E595" s="282">
        <v>-1.8700000000000001E-2</v>
      </c>
      <c r="F595" s="280">
        <v>6.8199999999999997E-2</v>
      </c>
      <c r="G595" s="280">
        <v>-0.27439999999999998</v>
      </c>
      <c r="H595" s="281">
        <v>0.78380000000000005</v>
      </c>
      <c r="I595" s="279">
        <v>8.6499999999999994E-2</v>
      </c>
      <c r="J595" s="279">
        <v>3.2000000000000001E-2</v>
      </c>
      <c r="K595" s="280">
        <v>1.0072000000000001</v>
      </c>
      <c r="L595" s="279">
        <v>9.7000000000000003E-3</v>
      </c>
      <c r="M595" s="279">
        <v>-6.8999999999999999E-3</v>
      </c>
      <c r="N595" s="279">
        <v>6.1999999999999998E-3</v>
      </c>
      <c r="O595" s="282">
        <v>9.2999999999999902E-2</v>
      </c>
      <c r="P595" s="280">
        <v>7.6600000000000001E-2</v>
      </c>
      <c r="Q595" s="280">
        <v>1.2146999999999899</v>
      </c>
      <c r="R595" s="281">
        <v>0.22450000000000001</v>
      </c>
      <c r="S595" s="279">
        <v>9.0899999999999898E-2</v>
      </c>
      <c r="T595" s="279">
        <v>3.4599999999999902E-2</v>
      </c>
      <c r="U595" s="280">
        <v>1.0083</v>
      </c>
      <c r="V595" s="279">
        <v>1.0500000000000001E-2</v>
      </c>
      <c r="W595" s="279">
        <v>-5.4999999999999901E-3</v>
      </c>
      <c r="X595" s="279">
        <v>5.4000000000000003E-3</v>
      </c>
    </row>
    <row r="596" spans="1:24" x14ac:dyDescent="0.25">
      <c r="A596" s="281" t="s">
        <v>4404</v>
      </c>
      <c r="B596" s="281"/>
      <c r="C596" s="281" t="s">
        <v>4235</v>
      </c>
      <c r="D596" s="281" t="s">
        <v>4234</v>
      </c>
      <c r="E596" s="282">
        <v>-1.03E-2</v>
      </c>
      <c r="F596" s="280">
        <v>3.78E-2</v>
      </c>
      <c r="G596" s="280">
        <v>-0.27339999999999998</v>
      </c>
      <c r="H596" s="281">
        <v>0.78449999999999998</v>
      </c>
      <c r="I596" s="279">
        <v>1.6500000000000001E-2</v>
      </c>
      <c r="J596" s="279">
        <v>1.8E-3</v>
      </c>
      <c r="K596" s="280">
        <v>1.0125999999999999</v>
      </c>
      <c r="L596" s="279">
        <v>7.6E-3</v>
      </c>
      <c r="M596" s="279">
        <v>-1.6000000000000001E-3</v>
      </c>
      <c r="N596" s="279">
        <v>6.1999999999999998E-3</v>
      </c>
      <c r="O596" s="282">
        <v>7.3999999999999899E-2</v>
      </c>
      <c r="P596" s="280">
        <v>5.2299999999999902E-2</v>
      </c>
      <c r="Q596" s="280">
        <v>1.4147000000000001</v>
      </c>
      <c r="R596" s="281">
        <v>0.15709999999999899</v>
      </c>
      <c r="S596" s="279">
        <v>1.5699999999999902E-2</v>
      </c>
      <c r="T596" s="279">
        <v>2E-3</v>
      </c>
      <c r="U596" s="280">
        <v>1.0193000000000001</v>
      </c>
      <c r="V596" s="279">
        <v>8.8999999999999895E-3</v>
      </c>
      <c r="W596" s="279">
        <v>-9.2999999999999906E-3</v>
      </c>
      <c r="X596" s="279">
        <v>6.1000000000000004E-3</v>
      </c>
    </row>
    <row r="597" spans="1:24" x14ac:dyDescent="0.25">
      <c r="A597" s="281" t="s">
        <v>4403</v>
      </c>
      <c r="B597" s="281">
        <v>27494321</v>
      </c>
      <c r="C597" s="281" t="s">
        <v>4309</v>
      </c>
      <c r="D597" s="281" t="s">
        <v>4234</v>
      </c>
      <c r="E597" s="282">
        <v>-1.01E-2</v>
      </c>
      <c r="F597" s="280">
        <v>3.7199999999999997E-2</v>
      </c>
      <c r="G597" s="280">
        <v>-0.27250000000000002</v>
      </c>
      <c r="H597" s="281">
        <v>0.78520000000000001</v>
      </c>
      <c r="I597" s="279">
        <v>5.5100000000000003E-2</v>
      </c>
      <c r="J597" s="279">
        <v>5.0000000000000001E-3</v>
      </c>
      <c r="K597" s="280">
        <v>1.0204</v>
      </c>
      <c r="L597" s="279">
        <v>7.4000000000000003E-3</v>
      </c>
      <c r="M597" s="279">
        <v>2.2000000000000001E-3</v>
      </c>
      <c r="N597" s="279">
        <v>6.7999999999999996E-3</v>
      </c>
      <c r="O597" s="282">
        <v>-4.80999999999999E-2</v>
      </c>
      <c r="P597" s="280">
        <v>4.8300000000000003E-2</v>
      </c>
      <c r="Q597" s="280">
        <v>-0.99539999999999895</v>
      </c>
      <c r="R597" s="281">
        <v>0.31950000000000001</v>
      </c>
      <c r="S597" s="279">
        <v>5.5300000000000002E-2</v>
      </c>
      <c r="T597" s="279">
        <v>5.3E-3</v>
      </c>
      <c r="U597" s="280">
        <v>1.0217000000000001</v>
      </c>
      <c r="V597" s="279">
        <v>8.3999999999999908E-3</v>
      </c>
      <c r="W597" s="279">
        <v>7.4999999999999902E-3</v>
      </c>
      <c r="X597" s="279">
        <v>6.6E-3</v>
      </c>
    </row>
    <row r="598" spans="1:24" x14ac:dyDescent="0.25">
      <c r="A598" s="281" t="s">
        <v>4402</v>
      </c>
      <c r="B598" s="281"/>
      <c r="C598" s="281" t="s">
        <v>4235</v>
      </c>
      <c r="D598" s="281" t="s">
        <v>4234</v>
      </c>
      <c r="E598" s="282">
        <v>-1.9599999999999999E-2</v>
      </c>
      <c r="F598" s="280">
        <v>7.2099999999999997E-2</v>
      </c>
      <c r="G598" s="280">
        <v>-0.27150000000000002</v>
      </c>
      <c r="H598" s="281">
        <v>0.78600000000000003</v>
      </c>
      <c r="I598" s="279">
        <v>4.1999999999999997E-3</v>
      </c>
      <c r="J598" s="279">
        <v>1.5E-3</v>
      </c>
      <c r="K598" s="280">
        <v>1.0194000000000001</v>
      </c>
      <c r="L598" s="279">
        <v>6.7999999999999996E-3</v>
      </c>
      <c r="M598" s="279">
        <v>2.3999999999999998E-3</v>
      </c>
      <c r="N598" s="279">
        <v>6.4999999999999997E-3</v>
      </c>
      <c r="O598" s="282">
        <v>0.28660000000000002</v>
      </c>
      <c r="P598" s="280">
        <v>0.1105</v>
      </c>
      <c r="Q598" s="280">
        <v>2.5943000000000001</v>
      </c>
      <c r="R598" s="283">
        <v>9.4999999999999894E-3</v>
      </c>
      <c r="S598" s="279">
        <v>3.5999999999999899E-3</v>
      </c>
      <c r="T598" s="279">
        <v>1.6000000000000001E-3</v>
      </c>
      <c r="U598" s="280">
        <v>1.0248999999999899</v>
      </c>
      <c r="V598" s="279">
        <v>7.7999999999999901E-3</v>
      </c>
      <c r="W598" s="279">
        <v>-8.6999999999999907E-3</v>
      </c>
      <c r="X598" s="279">
        <v>6.7000000000000002E-3</v>
      </c>
    </row>
    <row r="599" spans="1:24" x14ac:dyDescent="0.25">
      <c r="A599" s="281" t="s">
        <v>4401</v>
      </c>
      <c r="B599" s="281">
        <v>23563607</v>
      </c>
      <c r="C599" s="281" t="s">
        <v>4400</v>
      </c>
      <c r="D599" s="281" t="s">
        <v>4234</v>
      </c>
      <c r="E599" s="282">
        <v>-1.0999999999999999E-2</v>
      </c>
      <c r="F599" s="280">
        <v>4.0500000000000001E-2</v>
      </c>
      <c r="G599" s="280">
        <v>-0.27129999999999999</v>
      </c>
      <c r="H599" s="281">
        <v>0.78610000000000002</v>
      </c>
      <c r="I599" s="279">
        <v>0.1217</v>
      </c>
      <c r="J599" s="279">
        <v>1.43E-2</v>
      </c>
      <c r="K599" s="280">
        <v>0.98</v>
      </c>
      <c r="L599" s="279">
        <v>9.1999999999999998E-3</v>
      </c>
      <c r="M599" s="279">
        <v>-5.0000000000000001E-3</v>
      </c>
      <c r="N599" s="279">
        <v>8.3000000000000001E-3</v>
      </c>
      <c r="O599" s="282">
        <v>7.5700000000000003E-2</v>
      </c>
      <c r="P599" s="280">
        <v>4.9700000000000001E-2</v>
      </c>
      <c r="Q599" s="280">
        <v>1.5246</v>
      </c>
      <c r="R599" s="281">
        <v>0.1273</v>
      </c>
      <c r="S599" s="279">
        <v>0.124</v>
      </c>
      <c r="T599" s="279">
        <v>1.4999999999999901E-2</v>
      </c>
      <c r="U599" s="280">
        <v>0.97819999999999896</v>
      </c>
      <c r="V599" s="279">
        <v>9.4000000000000004E-3</v>
      </c>
      <c r="W599" s="279">
        <v>1.6199999999999899E-2</v>
      </c>
      <c r="X599" s="279">
        <v>6.3E-3</v>
      </c>
    </row>
    <row r="600" spans="1:24" x14ac:dyDescent="0.25">
      <c r="A600" s="281" t="s">
        <v>4399</v>
      </c>
      <c r="B600" s="281"/>
      <c r="C600" s="281" t="s">
        <v>4235</v>
      </c>
      <c r="D600" s="281" t="s">
        <v>4234</v>
      </c>
      <c r="E600" s="282">
        <v>-1.32E-2</v>
      </c>
      <c r="F600" s="280">
        <v>4.9000000000000002E-2</v>
      </c>
      <c r="G600" s="280">
        <v>-0.2702</v>
      </c>
      <c r="H600" s="281">
        <v>0.78700000000000003</v>
      </c>
      <c r="I600" s="279">
        <v>1.03E-2</v>
      </c>
      <c r="J600" s="279">
        <v>1.6000000000000001E-3</v>
      </c>
      <c r="K600" s="280">
        <v>1.0036</v>
      </c>
      <c r="L600" s="279">
        <v>7.1999999999999998E-3</v>
      </c>
      <c r="M600" s="279">
        <v>-2.0000000000000001E-4</v>
      </c>
      <c r="N600" s="279">
        <v>6.4000000000000003E-3</v>
      </c>
      <c r="O600" s="282">
        <v>3.5700000000000003E-2</v>
      </c>
      <c r="P600" s="280">
        <v>5.2299999999999902E-2</v>
      </c>
      <c r="Q600" s="280">
        <v>0.68320000000000003</v>
      </c>
      <c r="R600" s="281">
        <v>0.4945</v>
      </c>
      <c r="S600" s="279">
        <v>1.06E-2</v>
      </c>
      <c r="T600" s="279">
        <v>1.6000000000000001E-3</v>
      </c>
      <c r="U600" s="280">
        <v>0.99850000000000005</v>
      </c>
      <c r="V600" s="279">
        <v>8.0999999999999892E-3</v>
      </c>
      <c r="W600" s="279">
        <v>-8.8000000000000005E-3</v>
      </c>
      <c r="X600" s="279">
        <v>5.8999999999999903E-3</v>
      </c>
    </row>
    <row r="601" spans="1:24" x14ac:dyDescent="0.25">
      <c r="A601" s="281" t="s">
        <v>4398</v>
      </c>
      <c r="B601" s="281">
        <v>27005778</v>
      </c>
      <c r="C601" s="281" t="s">
        <v>4240</v>
      </c>
      <c r="D601" s="281" t="s">
        <v>4234</v>
      </c>
      <c r="E601" s="282">
        <v>-2.1899999999999999E-2</v>
      </c>
      <c r="F601" s="280">
        <v>8.14E-2</v>
      </c>
      <c r="G601" s="280">
        <v>-0.26919999999999999</v>
      </c>
      <c r="H601" s="281">
        <v>0.78779999999999994</v>
      </c>
      <c r="I601" s="279">
        <v>6.1899999999999997E-2</v>
      </c>
      <c r="J601" s="279">
        <v>4.9099999999999998E-2</v>
      </c>
      <c r="K601" s="280">
        <v>1.0179</v>
      </c>
      <c r="L601" s="279">
        <v>2.3800000000000002E-2</v>
      </c>
      <c r="M601" s="279">
        <v>2.0999999999999999E-3</v>
      </c>
      <c r="N601" s="279">
        <v>6.8999999999999999E-3</v>
      </c>
      <c r="O601" s="282">
        <v>5.9299999999999901E-2</v>
      </c>
      <c r="P601" s="280">
        <v>9.33999999999999E-2</v>
      </c>
      <c r="Q601" s="280">
        <v>0.6351</v>
      </c>
      <c r="R601" s="281">
        <v>0.52539999999999898</v>
      </c>
      <c r="S601" s="279">
        <v>6.6199999999999898E-2</v>
      </c>
      <c r="T601" s="279">
        <v>5.43999999999999E-2</v>
      </c>
      <c r="U601" s="280">
        <v>1.0170999999999899</v>
      </c>
      <c r="V601" s="279">
        <v>2.6599999999999902E-2</v>
      </c>
      <c r="W601" s="279">
        <v>-6.7000000000000002E-3</v>
      </c>
      <c r="X601" s="279">
        <v>5.3E-3</v>
      </c>
    </row>
    <row r="602" spans="1:24" x14ac:dyDescent="0.25">
      <c r="A602" s="281" t="s">
        <v>4397</v>
      </c>
      <c r="B602" s="281"/>
      <c r="C602" s="281" t="s">
        <v>4235</v>
      </c>
      <c r="D602" s="281" t="s">
        <v>4234</v>
      </c>
      <c r="E602" s="282">
        <v>1.54E-2</v>
      </c>
      <c r="F602" s="280">
        <v>5.8200000000000002E-2</v>
      </c>
      <c r="G602" s="280">
        <v>0.26450000000000001</v>
      </c>
      <c r="H602" s="281">
        <v>0.79139999999999999</v>
      </c>
      <c r="I602" s="279">
        <v>5.1999999999999998E-3</v>
      </c>
      <c r="J602" s="279">
        <v>1.6000000000000001E-3</v>
      </c>
      <c r="K602" s="280">
        <v>1.0059</v>
      </c>
      <c r="L602" s="279">
        <v>6.4000000000000003E-3</v>
      </c>
      <c r="M602" s="279">
        <v>-1.4E-3</v>
      </c>
      <c r="N602" s="279">
        <v>5.4999999999999997E-3</v>
      </c>
      <c r="O602" s="282">
        <v>3.2000000000000001E-2</v>
      </c>
      <c r="P602" s="280">
        <v>7.5200000000000003E-2</v>
      </c>
      <c r="Q602" s="280">
        <v>0.4259</v>
      </c>
      <c r="R602" s="281">
        <v>0.67020000000000002</v>
      </c>
      <c r="S602" s="279">
        <v>5.5999999999999904E-3</v>
      </c>
      <c r="T602" s="279">
        <v>1.6000000000000001E-3</v>
      </c>
      <c r="U602" s="280">
        <v>1.0034000000000001</v>
      </c>
      <c r="V602" s="279">
        <v>6.8999999999999903E-3</v>
      </c>
      <c r="W602" s="279">
        <v>-1E-3</v>
      </c>
      <c r="X602" s="279">
        <v>5.8999999999999903E-3</v>
      </c>
    </row>
    <row r="603" spans="1:24" x14ac:dyDescent="0.25">
      <c r="A603" s="281" t="s">
        <v>4396</v>
      </c>
      <c r="B603" s="281"/>
      <c r="C603" s="281" t="s">
        <v>4235</v>
      </c>
      <c r="D603" s="281" t="s">
        <v>4234</v>
      </c>
      <c r="E603" s="282">
        <v>-1.35E-2</v>
      </c>
      <c r="F603" s="280">
        <v>5.16E-2</v>
      </c>
      <c r="G603" s="280">
        <v>-0.2626</v>
      </c>
      <c r="H603" s="281">
        <v>0.79290000000000005</v>
      </c>
      <c r="I603" s="279">
        <v>2.06E-2</v>
      </c>
      <c r="J603" s="279">
        <v>3.5999999999999999E-3</v>
      </c>
      <c r="K603" s="280">
        <v>1.0088999999999999</v>
      </c>
      <c r="L603" s="279">
        <v>6.4000000000000003E-3</v>
      </c>
      <c r="M603" s="279">
        <v>4.8999999999999998E-3</v>
      </c>
      <c r="N603" s="279">
        <v>5.3E-3</v>
      </c>
      <c r="O603" s="282">
        <v>-0.12570000000000001</v>
      </c>
      <c r="P603" s="280">
        <v>6.2300000000000001E-2</v>
      </c>
      <c r="Q603" s="280">
        <v>-2.0188000000000001</v>
      </c>
      <c r="R603" s="283">
        <v>4.34999999999999E-2</v>
      </c>
      <c r="S603" s="279">
        <v>2.1499999999999901E-2</v>
      </c>
      <c r="T603" s="279">
        <v>3.8999999999999898E-3</v>
      </c>
      <c r="U603" s="280">
        <v>1.0072000000000001</v>
      </c>
      <c r="V603" s="279">
        <v>7.1000000000000004E-3</v>
      </c>
      <c r="W603" s="279">
        <v>1.7899999999999899E-2</v>
      </c>
      <c r="X603" s="279">
        <v>5.7999999999999901E-3</v>
      </c>
    </row>
    <row r="604" spans="1:24" x14ac:dyDescent="0.25">
      <c r="A604" s="281" t="s">
        <v>4395</v>
      </c>
      <c r="B604" s="281"/>
      <c r="C604" s="281" t="s">
        <v>4235</v>
      </c>
      <c r="D604" s="281" t="s">
        <v>4234</v>
      </c>
      <c r="E604" s="282">
        <v>9.5999999999999992E-3</v>
      </c>
      <c r="F604" s="280">
        <v>3.7400000000000003E-2</v>
      </c>
      <c r="G604" s="280">
        <v>0.25619999999999998</v>
      </c>
      <c r="H604" s="281">
        <v>0.79779999999999995</v>
      </c>
      <c r="I604" s="279">
        <v>2.3699999999999999E-2</v>
      </c>
      <c r="J604" s="279">
        <v>2E-3</v>
      </c>
      <c r="K604" s="280">
        <v>1.0181</v>
      </c>
      <c r="L604" s="279">
        <v>7.4000000000000003E-3</v>
      </c>
      <c r="M604" s="279">
        <v>-3.8E-3</v>
      </c>
      <c r="N604" s="279">
        <v>7.4000000000000003E-3</v>
      </c>
      <c r="O604" s="282">
        <v>-4.8399999999999901E-2</v>
      </c>
      <c r="P604" s="280">
        <v>4.4999999999999901E-2</v>
      </c>
      <c r="Q604" s="280">
        <v>-1.0739000000000001</v>
      </c>
      <c r="R604" s="281">
        <v>0.28289999999999899</v>
      </c>
      <c r="S604" s="279">
        <v>2.3800000000000002E-2</v>
      </c>
      <c r="T604" s="279">
        <v>2.0999999999999899E-3</v>
      </c>
      <c r="U604" s="280">
        <v>1.0202</v>
      </c>
      <c r="V604" s="279">
        <v>8.3999999999999908E-3</v>
      </c>
      <c r="W604" s="279">
        <v>5.1000000000000004E-3</v>
      </c>
      <c r="X604" s="279">
        <v>6.7000000000000002E-3</v>
      </c>
    </row>
    <row r="605" spans="1:24" x14ac:dyDescent="0.25">
      <c r="A605" s="281" t="s">
        <v>4394</v>
      </c>
      <c r="B605" s="281"/>
      <c r="C605" s="281" t="s">
        <v>4235</v>
      </c>
      <c r="D605" s="281" t="s">
        <v>4234</v>
      </c>
      <c r="E605" s="282">
        <v>-7.7000000000000002E-3</v>
      </c>
      <c r="F605" s="280">
        <v>3.0300000000000001E-2</v>
      </c>
      <c r="G605" s="280">
        <v>-0.25409999999999999</v>
      </c>
      <c r="H605" s="281">
        <v>0.7994</v>
      </c>
      <c r="I605" s="279">
        <v>3.1300000000000001E-2</v>
      </c>
      <c r="J605" s="279">
        <v>2.3999999999999998E-3</v>
      </c>
      <c r="K605" s="280">
        <v>1.0218</v>
      </c>
      <c r="L605" s="279">
        <v>8.3999999999999995E-3</v>
      </c>
      <c r="M605" s="279">
        <v>7.4000000000000003E-3</v>
      </c>
      <c r="N605" s="279">
        <v>5.8999999999999999E-3</v>
      </c>
      <c r="O605" s="282">
        <v>-5.5500000000000001E-2</v>
      </c>
      <c r="P605" s="280">
        <v>3.9300000000000002E-2</v>
      </c>
      <c r="Q605" s="280">
        <v>-1.4124000000000001</v>
      </c>
      <c r="R605" s="281">
        <v>0.1578</v>
      </c>
      <c r="S605" s="279">
        <v>3.2300000000000002E-2</v>
      </c>
      <c r="T605" s="279">
        <v>2.5999999999999899E-3</v>
      </c>
      <c r="U605" s="280">
        <v>1.0170999999999899</v>
      </c>
      <c r="V605" s="279">
        <v>9.5999999999999905E-3</v>
      </c>
      <c r="W605" s="279">
        <v>-1.9E-3</v>
      </c>
      <c r="X605" s="279">
        <v>6.8999999999999903E-3</v>
      </c>
    </row>
    <row r="606" spans="1:24" x14ac:dyDescent="0.25">
      <c r="A606" s="281" t="s">
        <v>4393</v>
      </c>
      <c r="B606" s="281">
        <v>20418890</v>
      </c>
      <c r="C606" s="281" t="s">
        <v>4378</v>
      </c>
      <c r="D606" s="281" t="s">
        <v>4234</v>
      </c>
      <c r="E606" s="282">
        <v>-1.24E-2</v>
      </c>
      <c r="F606" s="280">
        <v>4.8899999999999999E-2</v>
      </c>
      <c r="G606" s="280">
        <v>-0.25409999999999999</v>
      </c>
      <c r="H606" s="281">
        <v>0.7994</v>
      </c>
      <c r="I606" s="279">
        <v>6.2899999999999998E-2</v>
      </c>
      <c r="J606" s="279">
        <v>1.03E-2</v>
      </c>
      <c r="K606" s="280">
        <v>1.0006999999999999</v>
      </c>
      <c r="L606" s="279">
        <v>6.4000000000000003E-3</v>
      </c>
      <c r="M606" s="279">
        <v>-8.0999999999999996E-3</v>
      </c>
      <c r="N606" s="279">
        <v>5.7000000000000002E-3</v>
      </c>
      <c r="O606" s="282">
        <v>5.91E-2</v>
      </c>
      <c r="P606" s="280">
        <v>6.4199999999999896E-2</v>
      </c>
      <c r="Q606" s="280">
        <v>0.92049999999999899</v>
      </c>
      <c r="R606" s="281">
        <v>0.35730000000000001</v>
      </c>
      <c r="S606" s="279">
        <v>6.1400000000000003E-2</v>
      </c>
      <c r="T606" s="279">
        <v>1.17E-2</v>
      </c>
      <c r="U606" s="280">
        <v>1.0047999999999899</v>
      </c>
      <c r="V606" s="279">
        <v>7.4999999999999902E-3</v>
      </c>
      <c r="W606" s="279">
        <v>1.9699999999999902E-2</v>
      </c>
      <c r="X606" s="279">
        <v>5.7000000000000002E-3</v>
      </c>
    </row>
    <row r="607" spans="1:24" x14ac:dyDescent="0.25">
      <c r="A607" s="281" t="s">
        <v>4392</v>
      </c>
      <c r="B607" s="281"/>
      <c r="C607" s="281" t="s">
        <v>4235</v>
      </c>
      <c r="D607" s="281" t="s">
        <v>4234</v>
      </c>
      <c r="E607" s="282">
        <v>6.8999999999999999E-3</v>
      </c>
      <c r="F607" s="280">
        <v>2.7199999999999998E-2</v>
      </c>
      <c r="G607" s="280">
        <v>0.25290000000000001</v>
      </c>
      <c r="H607" s="281">
        <v>0.8004</v>
      </c>
      <c r="I607" s="279">
        <v>3.3399999999999999E-2</v>
      </c>
      <c r="J607" s="279">
        <v>2.2000000000000001E-3</v>
      </c>
      <c r="K607" s="280">
        <v>1.0268999999999999</v>
      </c>
      <c r="L607" s="279">
        <v>8.2000000000000007E-3</v>
      </c>
      <c r="M607" s="279">
        <v>-4.3E-3</v>
      </c>
      <c r="N607" s="279">
        <v>6.3E-3</v>
      </c>
      <c r="O607" s="282">
        <v>-8.2799999999999901E-2</v>
      </c>
      <c r="P607" s="280">
        <v>3.1699999999999902E-2</v>
      </c>
      <c r="Q607" s="280">
        <v>-2.6118999999999901</v>
      </c>
      <c r="R607" s="283">
        <v>8.9999999999999906E-3</v>
      </c>
      <c r="S607" s="279">
        <v>3.27E-2</v>
      </c>
      <c r="T607" s="279">
        <v>2.3999999999999898E-3</v>
      </c>
      <c r="U607" s="280">
        <v>1.0317000000000001</v>
      </c>
      <c r="V607" s="279">
        <v>9.2999999999999906E-3</v>
      </c>
      <c r="W607" s="279">
        <v>2.5000000000000001E-3</v>
      </c>
      <c r="X607" s="279">
        <v>5.8999999999999903E-3</v>
      </c>
    </row>
    <row r="608" spans="1:24" x14ac:dyDescent="0.25">
      <c r="A608" s="281" t="s">
        <v>4391</v>
      </c>
      <c r="B608" s="281"/>
      <c r="C608" s="281" t="s">
        <v>4235</v>
      </c>
      <c r="D608" s="281" t="s">
        <v>4234</v>
      </c>
      <c r="E608" s="282">
        <v>1.7000000000000001E-2</v>
      </c>
      <c r="F608" s="280">
        <v>6.7400000000000002E-2</v>
      </c>
      <c r="G608" s="280">
        <v>0.25240000000000001</v>
      </c>
      <c r="H608" s="281">
        <v>0.80079999999999996</v>
      </c>
      <c r="I608" s="279">
        <v>4.7999999999999996E-3</v>
      </c>
      <c r="J608" s="279">
        <v>1.4E-3</v>
      </c>
      <c r="K608" s="280">
        <v>0.995</v>
      </c>
      <c r="L608" s="279">
        <v>6.6E-3</v>
      </c>
      <c r="M608" s="279">
        <v>-2.0999999999999999E-3</v>
      </c>
      <c r="N608" s="279">
        <v>6.1999999999999998E-3</v>
      </c>
      <c r="O608" s="282">
        <v>-3.2800000000000003E-2</v>
      </c>
      <c r="P608" s="280">
        <v>7.4200000000000002E-2</v>
      </c>
      <c r="Q608" s="280">
        <v>-0.44180000000000003</v>
      </c>
      <c r="R608" s="281">
        <v>0.65859999999999896</v>
      </c>
      <c r="S608" s="279">
        <v>4.5999999999999904E-3</v>
      </c>
      <c r="T608" s="279">
        <v>1.5E-3</v>
      </c>
      <c r="U608" s="280">
        <v>0.99519999999999897</v>
      </c>
      <c r="V608" s="279">
        <v>7.7999999999999901E-3</v>
      </c>
      <c r="W608" s="279">
        <v>-1.9E-3</v>
      </c>
      <c r="X608" s="279">
        <v>5.3E-3</v>
      </c>
    </row>
    <row r="609" spans="1:24" x14ac:dyDescent="0.25">
      <c r="A609" s="281" t="s">
        <v>4390</v>
      </c>
      <c r="B609" s="281"/>
      <c r="C609" s="281" t="s">
        <v>4235</v>
      </c>
      <c r="D609" s="281" t="s">
        <v>4234</v>
      </c>
      <c r="E609" s="282">
        <v>7.3000000000000001E-3</v>
      </c>
      <c r="F609" s="280">
        <v>2.8799999999999999E-2</v>
      </c>
      <c r="G609" s="280">
        <v>0.2515</v>
      </c>
      <c r="H609" s="281">
        <v>0.8014</v>
      </c>
      <c r="I609" s="279">
        <v>3.2000000000000001E-2</v>
      </c>
      <c r="J609" s="279">
        <v>2.3E-3</v>
      </c>
      <c r="K609" s="280">
        <v>1.0086999999999999</v>
      </c>
      <c r="L609" s="279">
        <v>7.6E-3</v>
      </c>
      <c r="M609" s="279">
        <v>-1.1000000000000001E-3</v>
      </c>
      <c r="N609" s="279">
        <v>6.1000000000000004E-3</v>
      </c>
      <c r="O609" s="282">
        <v>-6.8500000000000005E-2</v>
      </c>
      <c r="P609" s="280">
        <v>4.0300000000000002E-2</v>
      </c>
      <c r="Q609" s="280">
        <v>-1.6984999999999899</v>
      </c>
      <c r="R609" s="283">
        <v>8.9399999999999896E-2</v>
      </c>
      <c r="S609" s="279">
        <v>3.1699999999999902E-2</v>
      </c>
      <c r="T609" s="279">
        <v>2.5000000000000001E-3</v>
      </c>
      <c r="U609" s="280">
        <v>1.0089999999999899</v>
      </c>
      <c r="V609" s="279">
        <v>8.8000000000000005E-3</v>
      </c>
      <c r="W609" s="279">
        <v>1.0800000000000001E-2</v>
      </c>
      <c r="X609" s="279">
        <v>6.1999999999999902E-3</v>
      </c>
    </row>
    <row r="610" spans="1:24" x14ac:dyDescent="0.25">
      <c r="A610" s="281" t="s">
        <v>4389</v>
      </c>
      <c r="B610" s="281">
        <v>27005778</v>
      </c>
      <c r="C610" s="281" t="s">
        <v>4240</v>
      </c>
      <c r="D610" s="281" t="s">
        <v>4234</v>
      </c>
      <c r="E610" s="282">
        <v>1.7899999999999999E-2</v>
      </c>
      <c r="F610" s="280">
        <v>7.2499999999999995E-2</v>
      </c>
      <c r="G610" s="280">
        <v>0.24679999999999999</v>
      </c>
      <c r="H610" s="281">
        <v>0.80510000000000004</v>
      </c>
      <c r="I610" s="279">
        <v>0.1084</v>
      </c>
      <c r="J610" s="279">
        <v>4.2599999999999999E-2</v>
      </c>
      <c r="K610" s="280">
        <v>0.98740000000000006</v>
      </c>
      <c r="L610" s="279">
        <v>8.0000000000000002E-3</v>
      </c>
      <c r="M610" s="279">
        <v>-6.1999999999999998E-3</v>
      </c>
      <c r="N610" s="279">
        <v>5.3E-3</v>
      </c>
      <c r="O610" s="282">
        <v>-4.8999999999999903E-3</v>
      </c>
      <c r="P610" s="280">
        <v>7.6100000000000001E-2</v>
      </c>
      <c r="Q610" s="280">
        <v>-6.3799999999999898E-2</v>
      </c>
      <c r="R610" s="281">
        <v>0.94910000000000005</v>
      </c>
      <c r="S610" s="279">
        <v>0.1191</v>
      </c>
      <c r="T610" s="279">
        <v>4.6600000000000003E-2</v>
      </c>
      <c r="U610" s="280">
        <v>0.9889</v>
      </c>
      <c r="V610" s="279">
        <v>9.1999999999999894E-3</v>
      </c>
      <c r="W610" s="279">
        <v>-2.5999999999999899E-3</v>
      </c>
      <c r="X610" s="279">
        <v>5.4000000000000003E-3</v>
      </c>
    </row>
    <row r="611" spans="1:24" x14ac:dyDescent="0.25">
      <c r="A611" s="281" t="s">
        <v>4388</v>
      </c>
      <c r="B611" s="281"/>
      <c r="C611" s="281" t="s">
        <v>4235</v>
      </c>
      <c r="D611" s="281" t="s">
        <v>4234</v>
      </c>
      <c r="E611" s="282">
        <v>1.29E-2</v>
      </c>
      <c r="F611" s="280">
        <v>5.2900000000000003E-2</v>
      </c>
      <c r="G611" s="280">
        <v>0.24440000000000001</v>
      </c>
      <c r="H611" s="281">
        <v>0.80689999999999995</v>
      </c>
      <c r="I611" s="279">
        <v>6.6E-3</v>
      </c>
      <c r="J611" s="279">
        <v>1.6000000000000001E-3</v>
      </c>
      <c r="K611" s="280">
        <v>0.99429999999999996</v>
      </c>
      <c r="L611" s="279">
        <v>6.6E-3</v>
      </c>
      <c r="M611" s="279">
        <v>1.4E-3</v>
      </c>
      <c r="N611" s="279">
        <v>5.7000000000000002E-3</v>
      </c>
      <c r="O611" s="282">
        <v>-7.6499999999999901E-2</v>
      </c>
      <c r="P611" s="280">
        <v>6.8500000000000005E-2</v>
      </c>
      <c r="Q611" s="280">
        <v>-1.11739999999999</v>
      </c>
      <c r="R611" s="281">
        <v>0.26379999999999898</v>
      </c>
      <c r="S611" s="279">
        <v>6.6E-3</v>
      </c>
      <c r="T611" s="279">
        <v>1.6000000000000001E-3</v>
      </c>
      <c r="U611" s="280">
        <v>0.99629999999999896</v>
      </c>
      <c r="V611" s="279">
        <v>7.3000000000000001E-3</v>
      </c>
      <c r="W611" s="279">
        <v>5.9999999999999897E-4</v>
      </c>
      <c r="X611" s="279">
        <v>5.8999999999999903E-3</v>
      </c>
    </row>
    <row r="612" spans="1:24" x14ac:dyDescent="0.25">
      <c r="A612" s="281" t="s">
        <v>4387</v>
      </c>
      <c r="B612" s="281">
        <v>20418890</v>
      </c>
      <c r="C612" s="281" t="s">
        <v>4378</v>
      </c>
      <c r="D612" s="281" t="s">
        <v>4234</v>
      </c>
      <c r="E612" s="282">
        <v>7.7999999999999996E-3</v>
      </c>
      <c r="F612" s="280">
        <v>3.2099999999999997E-2</v>
      </c>
      <c r="G612" s="280">
        <v>0.2442</v>
      </c>
      <c r="H612" s="281">
        <v>0.80700000000000005</v>
      </c>
      <c r="I612" s="279">
        <v>7.46E-2</v>
      </c>
      <c r="J612" s="279">
        <v>6.7000000000000002E-3</v>
      </c>
      <c r="K612" s="280">
        <v>0.99770000000000003</v>
      </c>
      <c r="L612" s="279">
        <v>6.0000000000000001E-3</v>
      </c>
      <c r="M612" s="279">
        <v>5.1999999999999998E-3</v>
      </c>
      <c r="N612" s="279">
        <v>5.1999999999999998E-3</v>
      </c>
      <c r="O612" s="282">
        <v>-3.6799999999999902E-2</v>
      </c>
      <c r="P612" s="280">
        <v>4.1700000000000001E-2</v>
      </c>
      <c r="Q612" s="280">
        <v>-0.88329999999999897</v>
      </c>
      <c r="R612" s="281">
        <v>0.37709999999999899</v>
      </c>
      <c r="S612" s="279">
        <v>7.4399999999999897E-2</v>
      </c>
      <c r="T612" s="279">
        <v>7.0000000000000001E-3</v>
      </c>
      <c r="U612" s="280">
        <v>0.99950000000000006</v>
      </c>
      <c r="V612" s="279">
        <v>6.7999999999999901E-3</v>
      </c>
      <c r="W612" s="279">
        <v>-1.47E-2</v>
      </c>
      <c r="X612" s="279">
        <v>5.4999999999999901E-3</v>
      </c>
    </row>
    <row r="613" spans="1:24" x14ac:dyDescent="0.25">
      <c r="A613" s="281" t="s">
        <v>4386</v>
      </c>
      <c r="B613" s="281">
        <v>28530673</v>
      </c>
      <c r="C613" s="281" t="s">
        <v>4385</v>
      </c>
      <c r="D613" s="281" t="s">
        <v>4234</v>
      </c>
      <c r="E613" s="282">
        <v>6.4999999999999997E-3</v>
      </c>
      <c r="F613" s="280">
        <v>2.6599999999999999E-2</v>
      </c>
      <c r="G613" s="280">
        <v>0.24310000000000001</v>
      </c>
      <c r="H613" s="281">
        <v>0.80800000000000005</v>
      </c>
      <c r="I613" s="279">
        <v>0.1893</v>
      </c>
      <c r="J613" s="279">
        <v>1.0699999999999999E-2</v>
      </c>
      <c r="K613" s="280">
        <v>1.0084</v>
      </c>
      <c r="L613" s="279">
        <v>8.0999999999999996E-3</v>
      </c>
      <c r="M613" s="279">
        <v>5.4999999999999997E-3</v>
      </c>
      <c r="N613" s="279">
        <v>6.3E-3</v>
      </c>
      <c r="O613" s="282">
        <v>1.6400000000000001E-2</v>
      </c>
      <c r="P613" s="280">
        <v>3.1699999999999902E-2</v>
      </c>
      <c r="Q613" s="280">
        <v>0.51690000000000003</v>
      </c>
      <c r="R613" s="281">
        <v>0.60519999999999896</v>
      </c>
      <c r="S613" s="279">
        <v>0.19500000000000001</v>
      </c>
      <c r="T613" s="279">
        <v>1.11E-2</v>
      </c>
      <c r="U613" s="280">
        <v>1.0015000000000001</v>
      </c>
      <c r="V613" s="279">
        <v>9.7000000000000003E-3</v>
      </c>
      <c r="W613" s="279">
        <v>-1E-3</v>
      </c>
      <c r="X613" s="279">
        <v>6.1000000000000004E-3</v>
      </c>
    </row>
    <row r="614" spans="1:24" x14ac:dyDescent="0.25">
      <c r="A614" s="281" t="s">
        <v>4384</v>
      </c>
      <c r="B614" s="281"/>
      <c r="C614" s="281" t="s">
        <v>4235</v>
      </c>
      <c r="D614" s="281" t="s">
        <v>4234</v>
      </c>
      <c r="E614" s="282">
        <v>9.1999999999999998E-3</v>
      </c>
      <c r="F614" s="280">
        <v>3.8100000000000002E-2</v>
      </c>
      <c r="G614" s="280">
        <v>0.2404</v>
      </c>
      <c r="H614" s="281">
        <v>0.81</v>
      </c>
      <c r="I614" s="279">
        <v>1.8800000000000001E-2</v>
      </c>
      <c r="J614" s="279">
        <v>1.8E-3</v>
      </c>
      <c r="K614" s="280">
        <v>1.0127999999999999</v>
      </c>
      <c r="L614" s="279">
        <v>7.7000000000000002E-3</v>
      </c>
      <c r="M614" s="279">
        <v>-9.7999999999999997E-3</v>
      </c>
      <c r="N614" s="279">
        <v>6.7000000000000002E-3</v>
      </c>
      <c r="O614" s="282">
        <v>-3.8199999999999901E-2</v>
      </c>
      <c r="P614" s="280">
        <v>4.24E-2</v>
      </c>
      <c r="Q614" s="280">
        <v>-0.90090000000000003</v>
      </c>
      <c r="R614" s="281">
        <v>0.36770000000000003</v>
      </c>
      <c r="S614" s="279">
        <v>1.8800000000000001E-2</v>
      </c>
      <c r="T614" s="279">
        <v>1.9E-3</v>
      </c>
      <c r="U614" s="280">
        <v>1.0116000000000001</v>
      </c>
      <c r="V614" s="279">
        <v>8.5000000000000006E-3</v>
      </c>
      <c r="W614" s="279">
        <v>8.99999999999999E-4</v>
      </c>
      <c r="X614" s="279">
        <v>5.8999999999999903E-3</v>
      </c>
    </row>
    <row r="615" spans="1:24" x14ac:dyDescent="0.25">
      <c r="A615" s="281" t="s">
        <v>4383</v>
      </c>
      <c r="B615" s="281"/>
      <c r="C615" s="281" t="s">
        <v>4235</v>
      </c>
      <c r="D615" s="281" t="s">
        <v>4234</v>
      </c>
      <c r="E615" s="282">
        <v>-1.3100000000000001E-2</v>
      </c>
      <c r="F615" s="280">
        <v>5.4699999999999999E-2</v>
      </c>
      <c r="G615" s="280">
        <v>-0.23930000000000001</v>
      </c>
      <c r="H615" s="281">
        <v>0.81079999999999997</v>
      </c>
      <c r="I615" s="279">
        <v>1.29E-2</v>
      </c>
      <c r="J615" s="279">
        <v>2.2000000000000001E-3</v>
      </c>
      <c r="K615" s="280">
        <v>1.0164</v>
      </c>
      <c r="L615" s="279">
        <v>6.6E-3</v>
      </c>
      <c r="M615" s="279">
        <v>-6.1999999999999998E-3</v>
      </c>
      <c r="N615" s="279">
        <v>6.4000000000000003E-3</v>
      </c>
      <c r="O615" s="282">
        <v>4.8899999999999902E-2</v>
      </c>
      <c r="P615" s="280">
        <v>6.7799999999999902E-2</v>
      </c>
      <c r="Q615" s="280">
        <v>0.72030000000000005</v>
      </c>
      <c r="R615" s="281">
        <v>0.4713</v>
      </c>
      <c r="S615" s="279">
        <v>1.2500000000000001E-2</v>
      </c>
      <c r="T615" s="279">
        <v>2.3E-3</v>
      </c>
      <c r="U615" s="280">
        <v>1.0192000000000001</v>
      </c>
      <c r="V615" s="279">
        <v>7.7999999999999901E-3</v>
      </c>
      <c r="W615" s="279">
        <v>1.6999999999999899E-3</v>
      </c>
      <c r="X615" s="279">
        <v>6.1999999999999902E-3</v>
      </c>
    </row>
    <row r="616" spans="1:24" x14ac:dyDescent="0.25">
      <c r="A616" s="281" t="s">
        <v>4382</v>
      </c>
      <c r="B616" s="281">
        <v>27015805</v>
      </c>
      <c r="C616" s="281" t="s">
        <v>4381</v>
      </c>
      <c r="D616" s="281" t="s">
        <v>4234</v>
      </c>
      <c r="E616" s="282">
        <v>-1.23E-2</v>
      </c>
      <c r="F616" s="280">
        <v>5.2200000000000003E-2</v>
      </c>
      <c r="G616" s="280">
        <v>-0.2361</v>
      </c>
      <c r="H616" s="281">
        <v>0.81330000000000002</v>
      </c>
      <c r="I616" s="279">
        <v>3.7100000000000001E-2</v>
      </c>
      <c r="J616" s="279">
        <v>7.3000000000000001E-3</v>
      </c>
      <c r="K616" s="280">
        <v>1.0107999999999999</v>
      </c>
      <c r="L616" s="279">
        <v>6.8999999999999999E-3</v>
      </c>
      <c r="M616" s="279">
        <v>8.0000000000000002E-3</v>
      </c>
      <c r="N616" s="279">
        <v>5.4999999999999997E-3</v>
      </c>
      <c r="O616" s="282">
        <v>3.3000000000000002E-2</v>
      </c>
      <c r="P616" s="280">
        <v>6.0100000000000001E-2</v>
      </c>
      <c r="Q616" s="280">
        <v>0.54959999999999898</v>
      </c>
      <c r="R616" s="281">
        <v>0.58260000000000001</v>
      </c>
      <c r="S616" s="279">
        <v>3.8699999999999901E-2</v>
      </c>
      <c r="T616" s="279">
        <v>7.4999999999999902E-3</v>
      </c>
      <c r="U616" s="280">
        <v>1.0095000000000001</v>
      </c>
      <c r="V616" s="279">
        <v>7.9000000000000008E-3</v>
      </c>
      <c r="W616" s="279">
        <v>6.3E-3</v>
      </c>
      <c r="X616" s="279">
        <v>5.1000000000000004E-3</v>
      </c>
    </row>
    <row r="617" spans="1:24" x14ac:dyDescent="0.25">
      <c r="A617" s="281" t="s">
        <v>4380</v>
      </c>
      <c r="B617" s="281"/>
      <c r="C617" s="281" t="s">
        <v>4235</v>
      </c>
      <c r="D617" s="281" t="s">
        <v>4234</v>
      </c>
      <c r="E617" s="282">
        <v>-1.8200000000000001E-2</v>
      </c>
      <c r="F617" s="280">
        <v>7.7499999999999999E-2</v>
      </c>
      <c r="G617" s="280">
        <v>-0.23469999999999999</v>
      </c>
      <c r="H617" s="281">
        <v>0.8145</v>
      </c>
      <c r="I617" s="279">
        <v>3.5999999999999999E-3</v>
      </c>
      <c r="J617" s="279">
        <v>1.5E-3</v>
      </c>
      <c r="K617" s="280">
        <v>1.004</v>
      </c>
      <c r="L617" s="279">
        <v>6.1999999999999998E-3</v>
      </c>
      <c r="M617" s="279">
        <v>3.3E-3</v>
      </c>
      <c r="N617" s="279">
        <v>5.5999999999999999E-3</v>
      </c>
      <c r="O617" s="282">
        <v>-1.2999999999999901E-2</v>
      </c>
      <c r="P617" s="280">
        <v>8.5999999999999896E-2</v>
      </c>
      <c r="Q617" s="280">
        <v>-0.1515</v>
      </c>
      <c r="R617" s="281">
        <v>0.87960000000000005</v>
      </c>
      <c r="S617" s="279">
        <v>3.8999999999999898E-3</v>
      </c>
      <c r="T617" s="279">
        <v>1.6000000000000001E-3</v>
      </c>
      <c r="U617" s="280">
        <v>1.0021</v>
      </c>
      <c r="V617" s="279">
        <v>7.1999999999999903E-3</v>
      </c>
      <c r="W617" s="279">
        <v>1.1000000000000001E-3</v>
      </c>
      <c r="X617" s="279">
        <v>6.1000000000000004E-3</v>
      </c>
    </row>
    <row r="618" spans="1:24" x14ac:dyDescent="0.25">
      <c r="A618" s="281" t="s">
        <v>4379</v>
      </c>
      <c r="B618" s="281">
        <v>20418890</v>
      </c>
      <c r="C618" s="281" t="s">
        <v>4378</v>
      </c>
      <c r="D618" s="281" t="s">
        <v>4234</v>
      </c>
      <c r="E618" s="282">
        <v>-1.14E-2</v>
      </c>
      <c r="F618" s="280">
        <v>4.9000000000000002E-2</v>
      </c>
      <c r="G618" s="280">
        <v>-0.23230000000000001</v>
      </c>
      <c r="H618" s="281">
        <v>0.81630000000000003</v>
      </c>
      <c r="I618" s="279">
        <v>5.9299999999999999E-2</v>
      </c>
      <c r="J618" s="279">
        <v>1.52E-2</v>
      </c>
      <c r="K618" s="280">
        <v>1.0049999999999999</v>
      </c>
      <c r="L618" s="279">
        <v>6.1000000000000004E-3</v>
      </c>
      <c r="M618" s="279">
        <v>4.5999999999999999E-3</v>
      </c>
      <c r="N618" s="279">
        <v>5.0000000000000001E-3</v>
      </c>
      <c r="O618" s="282">
        <v>-0.1022</v>
      </c>
      <c r="P618" s="280">
        <v>7.3200000000000001E-2</v>
      </c>
      <c r="Q618" s="280">
        <v>-1.3968</v>
      </c>
      <c r="R618" s="281">
        <v>0.16250000000000001</v>
      </c>
      <c r="S618" s="279">
        <v>6.4199999999999896E-2</v>
      </c>
      <c r="T618" s="279">
        <v>1.6199999999999899E-2</v>
      </c>
      <c r="U618" s="280">
        <v>1.0024</v>
      </c>
      <c r="V618" s="279">
        <v>7.0000000000000001E-3</v>
      </c>
      <c r="W618" s="279">
        <v>6.0000000000000001E-3</v>
      </c>
      <c r="X618" s="279">
        <v>5.8999999999999903E-3</v>
      </c>
    </row>
    <row r="619" spans="1:24" x14ac:dyDescent="0.25">
      <c r="A619" s="281" t="s">
        <v>4377</v>
      </c>
      <c r="B619" s="281"/>
      <c r="C619" s="281" t="s">
        <v>4235</v>
      </c>
      <c r="D619" s="281" t="s">
        <v>4234</v>
      </c>
      <c r="E619" s="282">
        <v>1.15E-2</v>
      </c>
      <c r="F619" s="280">
        <v>5.0500000000000003E-2</v>
      </c>
      <c r="G619" s="280">
        <v>0.22720000000000001</v>
      </c>
      <c r="H619" s="281">
        <v>0.82020000000000004</v>
      </c>
      <c r="I619" s="279">
        <v>0.1012</v>
      </c>
      <c r="J619" s="279">
        <v>2.07E-2</v>
      </c>
      <c r="K619" s="280">
        <v>1.0001</v>
      </c>
      <c r="L619" s="279">
        <v>6.7999999999999996E-3</v>
      </c>
      <c r="M619" s="279">
        <v>3.2000000000000002E-3</v>
      </c>
      <c r="N619" s="279">
        <v>6.3E-3</v>
      </c>
      <c r="O619" s="282">
        <v>6.5699999999999897E-2</v>
      </c>
      <c r="P619" s="280">
        <v>5.7500000000000002E-2</v>
      </c>
      <c r="Q619" s="280">
        <v>1.1431</v>
      </c>
      <c r="R619" s="281">
        <v>0.253</v>
      </c>
      <c r="S619" s="279">
        <v>9.4399999999999901E-2</v>
      </c>
      <c r="T619" s="279">
        <v>2.1499999999999901E-2</v>
      </c>
      <c r="U619" s="280">
        <v>1.0026999999999899</v>
      </c>
      <c r="V619" s="279">
        <v>7.7000000000000002E-3</v>
      </c>
      <c r="W619" s="279">
        <v>-4.4000000000000003E-3</v>
      </c>
      <c r="X619" s="279">
        <v>5.4999999999999901E-3</v>
      </c>
    </row>
    <row r="620" spans="1:24" x14ac:dyDescent="0.25">
      <c r="A620" s="281" t="s">
        <v>4376</v>
      </c>
      <c r="B620" s="281">
        <v>25607358</v>
      </c>
      <c r="C620" s="281" t="s">
        <v>4354</v>
      </c>
      <c r="D620" s="281" t="s">
        <v>4234</v>
      </c>
      <c r="E620" s="282">
        <v>-0.01</v>
      </c>
      <c r="F620" s="280">
        <v>4.4400000000000002E-2</v>
      </c>
      <c r="G620" s="280">
        <v>-0.22600000000000001</v>
      </c>
      <c r="H620" s="281">
        <v>0.82120000000000004</v>
      </c>
      <c r="I620" s="279">
        <v>0.25059999999999999</v>
      </c>
      <c r="J620" s="279">
        <v>3.8699999999999998E-2</v>
      </c>
      <c r="K620" s="280">
        <v>0.96840000000000004</v>
      </c>
      <c r="L620" s="279">
        <v>6.1000000000000004E-3</v>
      </c>
      <c r="M620" s="279">
        <v>4.4999999999999997E-3</v>
      </c>
      <c r="N620" s="279">
        <v>5.7999999999999996E-3</v>
      </c>
      <c r="O620" s="282">
        <v>-5.7999999999999901E-3</v>
      </c>
      <c r="P620" s="280">
        <v>6.3200000000000006E-2</v>
      </c>
      <c r="Q620" s="280">
        <v>-9.1499999999999901E-2</v>
      </c>
      <c r="R620" s="281">
        <v>0.92710000000000004</v>
      </c>
      <c r="S620" s="279">
        <v>0.24</v>
      </c>
      <c r="T620" s="279">
        <v>3.93999999999999E-2</v>
      </c>
      <c r="U620" s="280">
        <v>0.96989999999999899</v>
      </c>
      <c r="V620" s="279">
        <v>6.7000000000000002E-3</v>
      </c>
      <c r="W620" s="279">
        <v>1.1000000000000001E-3</v>
      </c>
      <c r="X620" s="279">
        <v>5.8999999999999903E-3</v>
      </c>
    </row>
    <row r="621" spans="1:24" x14ac:dyDescent="0.25">
      <c r="A621" s="281" t="s">
        <v>4375</v>
      </c>
      <c r="B621" s="281"/>
      <c r="C621" s="281" t="s">
        <v>4235</v>
      </c>
      <c r="D621" s="281" t="s">
        <v>4234</v>
      </c>
      <c r="E621" s="282">
        <v>1.0699999999999999E-2</v>
      </c>
      <c r="F621" s="280">
        <v>4.7600000000000003E-2</v>
      </c>
      <c r="G621" s="280">
        <v>0.22539999999999999</v>
      </c>
      <c r="H621" s="281">
        <v>0.82169999999999999</v>
      </c>
      <c r="I621" s="279">
        <v>1.11E-2</v>
      </c>
      <c r="J621" s="279">
        <v>1.8E-3</v>
      </c>
      <c r="K621" s="280">
        <v>1.0082</v>
      </c>
      <c r="L621" s="279">
        <v>9.1000000000000004E-3</v>
      </c>
      <c r="M621" s="279">
        <v>-1.24E-2</v>
      </c>
      <c r="N621" s="279">
        <v>6.4000000000000003E-3</v>
      </c>
      <c r="O621" s="282">
        <v>2.07E-2</v>
      </c>
      <c r="P621" s="280">
        <v>5.2499999999999901E-2</v>
      </c>
      <c r="Q621" s="280">
        <v>0.39329999999999898</v>
      </c>
      <c r="R621" s="281">
        <v>0.69410000000000005</v>
      </c>
      <c r="S621" s="279">
        <v>1.11E-2</v>
      </c>
      <c r="T621" s="279">
        <v>1.9E-3</v>
      </c>
      <c r="U621" s="280">
        <v>1.0045999999999899</v>
      </c>
      <c r="V621" s="279">
        <v>8.8999999999999895E-3</v>
      </c>
      <c r="W621" s="279">
        <v>1.4E-3</v>
      </c>
      <c r="X621" s="279">
        <v>5.5999999999999904E-3</v>
      </c>
    </row>
    <row r="622" spans="1:24" x14ac:dyDescent="0.25">
      <c r="A622" s="281" t="s">
        <v>4374</v>
      </c>
      <c r="B622" s="281"/>
      <c r="C622" s="281" t="s">
        <v>4235</v>
      </c>
      <c r="D622" s="281" t="s">
        <v>4234</v>
      </c>
      <c r="E622" s="282">
        <v>1.37E-2</v>
      </c>
      <c r="F622" s="280">
        <v>6.2300000000000001E-2</v>
      </c>
      <c r="G622" s="280">
        <v>0.2203</v>
      </c>
      <c r="H622" s="281">
        <v>0.8256</v>
      </c>
      <c r="I622" s="279">
        <v>8.4000000000000005E-2</v>
      </c>
      <c r="J622" s="279">
        <v>2.5899999999999999E-2</v>
      </c>
      <c r="K622" s="280">
        <v>1.0165</v>
      </c>
      <c r="L622" s="279">
        <v>7.7999999999999996E-3</v>
      </c>
      <c r="M622" s="279">
        <v>1.9E-3</v>
      </c>
      <c r="N622" s="279">
        <v>6.7000000000000002E-3</v>
      </c>
      <c r="O622" s="282">
        <v>4.1000000000000003E-3</v>
      </c>
      <c r="P622" s="280">
        <v>6.6699999999999898E-2</v>
      </c>
      <c r="Q622" s="280">
        <v>6.18999999999999E-2</v>
      </c>
      <c r="R622" s="281">
        <v>0.9506</v>
      </c>
      <c r="S622" s="279">
        <v>8.2699999999999899E-2</v>
      </c>
      <c r="T622" s="279">
        <v>2.6700000000000002E-2</v>
      </c>
      <c r="U622" s="280">
        <v>1.0170999999999899</v>
      </c>
      <c r="V622" s="279">
        <v>8.6E-3</v>
      </c>
      <c r="W622" s="279">
        <v>4.4999999999999901E-3</v>
      </c>
      <c r="X622" s="279">
        <v>5.7000000000000002E-3</v>
      </c>
    </row>
    <row r="623" spans="1:24" x14ac:dyDescent="0.25">
      <c r="A623" s="281" t="s">
        <v>4373</v>
      </c>
      <c r="B623" s="281">
        <v>27005778</v>
      </c>
      <c r="C623" s="281" t="s">
        <v>4240</v>
      </c>
      <c r="D623" s="281" t="s">
        <v>4234</v>
      </c>
      <c r="E623" s="282">
        <v>-1.2E-2</v>
      </c>
      <c r="F623" s="280">
        <v>5.6099999999999997E-2</v>
      </c>
      <c r="G623" s="280">
        <v>-0.21390000000000001</v>
      </c>
      <c r="H623" s="281">
        <v>0.8306</v>
      </c>
      <c r="I623" s="279">
        <v>0.1203</v>
      </c>
      <c r="J623" s="279">
        <v>3.04E-2</v>
      </c>
      <c r="K623" s="280">
        <v>1.0022</v>
      </c>
      <c r="L623" s="279">
        <v>1.43E-2</v>
      </c>
      <c r="M623" s="279">
        <v>7.7999999999999996E-3</v>
      </c>
      <c r="N623" s="279">
        <v>6.3E-3</v>
      </c>
      <c r="O623" s="282">
        <v>-6.1400000000000003E-2</v>
      </c>
      <c r="P623" s="280">
        <v>6.9699999999999901E-2</v>
      </c>
      <c r="Q623" s="280">
        <v>-0.88190000000000002</v>
      </c>
      <c r="R623" s="281">
        <v>0.37780000000000002</v>
      </c>
      <c r="S623" s="279">
        <v>0.1113</v>
      </c>
      <c r="T623" s="279">
        <v>3.13999999999999E-2</v>
      </c>
      <c r="U623" s="280">
        <v>1.0082</v>
      </c>
      <c r="V623" s="279">
        <v>1.6500000000000001E-2</v>
      </c>
      <c r="W623" s="279">
        <v>-8.0000000000000004E-4</v>
      </c>
      <c r="X623" s="279">
        <v>5.5999999999999904E-3</v>
      </c>
    </row>
    <row r="624" spans="1:24" x14ac:dyDescent="0.25">
      <c r="A624" s="281" t="s">
        <v>4372</v>
      </c>
      <c r="B624" s="281">
        <v>27005778</v>
      </c>
      <c r="C624" s="281" t="s">
        <v>4240</v>
      </c>
      <c r="D624" s="281" t="s">
        <v>4234</v>
      </c>
      <c r="E624" s="282">
        <v>1.7100000000000001E-2</v>
      </c>
      <c r="F624" s="280">
        <v>8.0100000000000005E-2</v>
      </c>
      <c r="G624" s="280">
        <v>0.21299999999999999</v>
      </c>
      <c r="H624" s="281">
        <v>0.83130000000000004</v>
      </c>
      <c r="I624" s="279">
        <v>6.5799999999999997E-2</v>
      </c>
      <c r="J624" s="279">
        <v>4.4299999999999999E-2</v>
      </c>
      <c r="K624" s="280">
        <v>1.0182</v>
      </c>
      <c r="L624" s="279">
        <v>1.9099999999999999E-2</v>
      </c>
      <c r="M624" s="279">
        <v>2E-3</v>
      </c>
      <c r="N624" s="279">
        <v>7.0000000000000001E-3</v>
      </c>
      <c r="O624" s="282">
        <v>5.1799999999999902E-2</v>
      </c>
      <c r="P624" s="280">
        <v>8.5900000000000004E-2</v>
      </c>
      <c r="Q624" s="280">
        <v>0.60240000000000005</v>
      </c>
      <c r="R624" s="281">
        <v>0.54690000000000005</v>
      </c>
      <c r="S624" s="279">
        <v>7.5300000000000006E-2</v>
      </c>
      <c r="T624" s="279">
        <v>4.9599999999999901E-2</v>
      </c>
      <c r="U624" s="280">
        <v>1.0164</v>
      </c>
      <c r="V624" s="279">
        <v>2.1499999999999901E-2</v>
      </c>
      <c r="W624" s="279">
        <v>-6.7999999999999901E-3</v>
      </c>
      <c r="X624" s="279">
        <v>5.1999999999999902E-3</v>
      </c>
    </row>
    <row r="625" spans="1:24" x14ac:dyDescent="0.25">
      <c r="A625" s="281" t="s">
        <v>4371</v>
      </c>
      <c r="B625" s="281"/>
      <c r="C625" s="281" t="s">
        <v>4235</v>
      </c>
      <c r="D625" s="281" t="s">
        <v>4234</v>
      </c>
      <c r="E625" s="282">
        <v>9.4999999999999998E-3</v>
      </c>
      <c r="F625" s="280">
        <v>4.4499999999999998E-2</v>
      </c>
      <c r="G625" s="280">
        <v>0.21260000000000001</v>
      </c>
      <c r="H625" s="281">
        <v>0.83169999999999999</v>
      </c>
      <c r="I625" s="279">
        <v>4.9299999999999997E-2</v>
      </c>
      <c r="J625" s="279">
        <v>6.7999999999999996E-3</v>
      </c>
      <c r="K625" s="280">
        <v>0.99360000000000004</v>
      </c>
      <c r="L625" s="279">
        <v>6.7000000000000002E-3</v>
      </c>
      <c r="M625" s="279">
        <v>2.3E-3</v>
      </c>
      <c r="N625" s="279">
        <v>5.7999999999999996E-3</v>
      </c>
      <c r="O625" s="282">
        <v>-9.3600000000000003E-2</v>
      </c>
      <c r="P625" s="280">
        <v>5.43999999999999E-2</v>
      </c>
      <c r="Q625" s="280">
        <v>-1.7221</v>
      </c>
      <c r="R625" s="283">
        <v>8.5099999999999898E-2</v>
      </c>
      <c r="S625" s="279">
        <v>4.8899999999999902E-2</v>
      </c>
      <c r="T625" s="279">
        <v>7.1000000000000004E-3</v>
      </c>
      <c r="U625" s="280">
        <v>0.99529999999999896</v>
      </c>
      <c r="V625" s="279">
        <v>7.4999999999999902E-3</v>
      </c>
      <c r="W625" s="279">
        <v>2.8999999999999898E-3</v>
      </c>
      <c r="X625" s="279">
        <v>6.0000000000000001E-3</v>
      </c>
    </row>
    <row r="626" spans="1:24" x14ac:dyDescent="0.25">
      <c r="A626" s="281" t="s">
        <v>4370</v>
      </c>
      <c r="B626" s="281"/>
      <c r="C626" s="281" t="s">
        <v>4235</v>
      </c>
      <c r="D626" s="281" t="s">
        <v>4234</v>
      </c>
      <c r="E626" s="282">
        <v>-7.4999999999999997E-3</v>
      </c>
      <c r="F626" s="280">
        <v>3.5499999999999997E-2</v>
      </c>
      <c r="G626" s="280">
        <v>-0.21229999999999999</v>
      </c>
      <c r="H626" s="281">
        <v>0.83189999999999997</v>
      </c>
      <c r="I626" s="279">
        <v>1.8700000000000001E-2</v>
      </c>
      <c r="J626" s="279">
        <v>1.6999999999999999E-3</v>
      </c>
      <c r="K626" s="280">
        <v>0.99909999999999999</v>
      </c>
      <c r="L626" s="279">
        <v>7.1000000000000004E-3</v>
      </c>
      <c r="M626" s="279">
        <v>4.1999999999999997E-3</v>
      </c>
      <c r="N626" s="279">
        <v>6.3E-3</v>
      </c>
      <c r="O626" s="282">
        <v>-4.6699999999999901E-2</v>
      </c>
      <c r="P626" s="280">
        <v>4.3700000000000003E-2</v>
      </c>
      <c r="Q626" s="280">
        <v>-1.0674999999999899</v>
      </c>
      <c r="R626" s="281">
        <v>0.2858</v>
      </c>
      <c r="S626" s="279">
        <v>1.8200000000000001E-2</v>
      </c>
      <c r="T626" s="279">
        <v>1.9E-3</v>
      </c>
      <c r="U626" s="280">
        <v>1.0009999999999899</v>
      </c>
      <c r="V626" s="279">
        <v>8.5000000000000006E-3</v>
      </c>
      <c r="W626" s="279">
        <v>4.0000000000000002E-4</v>
      </c>
      <c r="X626" s="279">
        <v>5.8999999999999903E-3</v>
      </c>
    </row>
    <row r="627" spans="1:24" x14ac:dyDescent="0.25">
      <c r="A627" s="281" t="s">
        <v>4369</v>
      </c>
      <c r="B627" s="281">
        <v>27005778</v>
      </c>
      <c r="C627" s="281" t="s">
        <v>4240</v>
      </c>
      <c r="D627" s="281" t="s">
        <v>4234</v>
      </c>
      <c r="E627" s="282">
        <v>-1.2800000000000001E-2</v>
      </c>
      <c r="F627" s="280">
        <v>6.2100000000000002E-2</v>
      </c>
      <c r="G627" s="280">
        <v>-0.2069</v>
      </c>
      <c r="H627" s="281">
        <v>0.83609999999999995</v>
      </c>
      <c r="I627" s="279">
        <v>0.1134</v>
      </c>
      <c r="J627" s="279">
        <v>3.5499999999999997E-2</v>
      </c>
      <c r="K627" s="280">
        <v>0.99970000000000003</v>
      </c>
      <c r="L627" s="279">
        <v>8.3999999999999995E-3</v>
      </c>
      <c r="M627" s="279">
        <v>-0.01</v>
      </c>
      <c r="N627" s="279">
        <v>6.1000000000000004E-3</v>
      </c>
      <c r="O627" s="282">
        <v>9.2899999999999899E-2</v>
      </c>
      <c r="P627" s="280">
        <v>6.6000000000000003E-2</v>
      </c>
      <c r="Q627" s="280">
        <v>1.4084000000000001</v>
      </c>
      <c r="R627" s="281">
        <v>0.159</v>
      </c>
      <c r="S627" s="279">
        <v>0.11650000000000001</v>
      </c>
      <c r="T627" s="279">
        <v>3.8199999999999901E-2</v>
      </c>
      <c r="U627" s="280">
        <v>1.0018</v>
      </c>
      <c r="V627" s="279">
        <v>9.5999999999999905E-3</v>
      </c>
      <c r="W627" s="279">
        <v>-4.4999999999999901E-3</v>
      </c>
      <c r="X627" s="279">
        <v>5.3E-3</v>
      </c>
    </row>
    <row r="628" spans="1:24" x14ac:dyDescent="0.25">
      <c r="A628" s="281" t="s">
        <v>4368</v>
      </c>
      <c r="B628" s="281"/>
      <c r="C628" s="281" t="s">
        <v>4235</v>
      </c>
      <c r="D628" s="281" t="s">
        <v>4234</v>
      </c>
      <c r="E628" s="282">
        <v>-1.7500000000000002E-2</v>
      </c>
      <c r="F628" s="280">
        <v>8.6400000000000005E-2</v>
      </c>
      <c r="G628" s="280">
        <v>-0.20300000000000001</v>
      </c>
      <c r="H628" s="281">
        <v>0.83909999999999996</v>
      </c>
      <c r="I628" s="279">
        <v>2.8999999999999998E-3</v>
      </c>
      <c r="J628" s="279">
        <v>1.5E-3</v>
      </c>
      <c r="K628" s="280">
        <v>0.99809999999999999</v>
      </c>
      <c r="L628" s="279">
        <v>7.0000000000000001E-3</v>
      </c>
      <c r="M628" s="279">
        <v>1E-3</v>
      </c>
      <c r="N628" s="279">
        <v>5.7999999999999996E-3</v>
      </c>
      <c r="O628" s="282">
        <v>1.18E-2</v>
      </c>
      <c r="P628" s="280">
        <v>0.1176</v>
      </c>
      <c r="Q628" s="280">
        <v>0.1</v>
      </c>
      <c r="R628" s="281">
        <v>0.92030000000000001</v>
      </c>
      <c r="S628" s="279">
        <v>2.8E-3</v>
      </c>
      <c r="T628" s="279">
        <v>1.6000000000000001E-3</v>
      </c>
      <c r="U628" s="280">
        <v>0.99970000000000003</v>
      </c>
      <c r="V628" s="279">
        <v>7.7999999999999901E-3</v>
      </c>
      <c r="W628" s="279">
        <v>4.1000000000000003E-3</v>
      </c>
      <c r="X628" s="279">
        <v>6.0000000000000001E-3</v>
      </c>
    </row>
    <row r="629" spans="1:24" x14ac:dyDescent="0.25">
      <c r="A629" s="281" t="s">
        <v>4367</v>
      </c>
      <c r="B629" s="281"/>
      <c r="C629" s="281" t="s">
        <v>4235</v>
      </c>
      <c r="D629" s="281" t="s">
        <v>4234</v>
      </c>
      <c r="E629" s="282">
        <v>7.0000000000000001E-3</v>
      </c>
      <c r="F629" s="280">
        <v>3.4700000000000002E-2</v>
      </c>
      <c r="G629" s="280">
        <v>0.2029</v>
      </c>
      <c r="H629" s="281">
        <v>0.83919999999999995</v>
      </c>
      <c r="I629" s="279">
        <v>2.23E-2</v>
      </c>
      <c r="J629" s="279">
        <v>1.6999999999999999E-3</v>
      </c>
      <c r="K629" s="280">
        <v>0.99970000000000003</v>
      </c>
      <c r="L629" s="279">
        <v>6.4999999999999997E-3</v>
      </c>
      <c r="M629" s="279">
        <v>-1.1000000000000001E-3</v>
      </c>
      <c r="N629" s="279">
        <v>6.4999999999999997E-3</v>
      </c>
      <c r="O629" s="282">
        <v>2.7900000000000001E-2</v>
      </c>
      <c r="P629" s="280">
        <v>4.9599999999999901E-2</v>
      </c>
      <c r="Q629" s="280">
        <v>0.56379999999999897</v>
      </c>
      <c r="R629" s="281">
        <v>0.57289999999999897</v>
      </c>
      <c r="S629" s="279">
        <v>2.1899999999999899E-2</v>
      </c>
      <c r="T629" s="279">
        <v>1.8E-3</v>
      </c>
      <c r="U629" s="280">
        <v>1.0013000000000001</v>
      </c>
      <c r="V629" s="279">
        <v>7.6E-3</v>
      </c>
      <c r="W629" s="279">
        <v>-6.1000000000000004E-3</v>
      </c>
      <c r="X629" s="279">
        <v>6.4999999999999902E-3</v>
      </c>
    </row>
    <row r="630" spans="1:24" x14ac:dyDescent="0.25">
      <c r="A630" s="281" t="s">
        <v>4366</v>
      </c>
      <c r="B630" s="281">
        <v>27005778</v>
      </c>
      <c r="C630" s="281" t="s">
        <v>4240</v>
      </c>
      <c r="D630" s="281" t="s">
        <v>4234</v>
      </c>
      <c r="E630" s="282">
        <v>1.4200000000000001E-2</v>
      </c>
      <c r="F630" s="280">
        <v>7.0199999999999999E-2</v>
      </c>
      <c r="G630" s="280">
        <v>0.20219999999999999</v>
      </c>
      <c r="H630" s="281">
        <v>0.83979999999999999</v>
      </c>
      <c r="I630" s="279">
        <v>9.01E-2</v>
      </c>
      <c r="J630" s="279">
        <v>4.3999999999999997E-2</v>
      </c>
      <c r="K630" s="280">
        <v>1.0085999999999999</v>
      </c>
      <c r="L630" s="279">
        <v>1.5800000000000002E-2</v>
      </c>
      <c r="M630" s="279">
        <v>-1E-4</v>
      </c>
      <c r="N630" s="279">
        <v>6.8999999999999999E-3</v>
      </c>
      <c r="O630" s="282">
        <v>7.6499999999999901E-2</v>
      </c>
      <c r="P630" s="280">
        <v>8.2400000000000001E-2</v>
      </c>
      <c r="Q630" s="280">
        <v>0.92810000000000004</v>
      </c>
      <c r="R630" s="281">
        <v>0.35339999999999899</v>
      </c>
      <c r="S630" s="279">
        <v>9.5000000000000001E-2</v>
      </c>
      <c r="T630" s="279">
        <v>4.7199999999999902E-2</v>
      </c>
      <c r="U630" s="280">
        <v>1.0092000000000001</v>
      </c>
      <c r="V630" s="279">
        <v>1.72E-2</v>
      </c>
      <c r="W630" s="279">
        <v>-6.3E-3</v>
      </c>
      <c r="X630" s="279">
        <v>5.3E-3</v>
      </c>
    </row>
    <row r="631" spans="1:24" x14ac:dyDescent="0.25">
      <c r="A631" s="281" t="s">
        <v>4365</v>
      </c>
      <c r="B631" s="281"/>
      <c r="C631" s="281" t="s">
        <v>4235</v>
      </c>
      <c r="D631" s="281" t="s">
        <v>4234</v>
      </c>
      <c r="E631" s="282">
        <v>-1.52E-2</v>
      </c>
      <c r="F631" s="280">
        <v>7.5399999999999995E-2</v>
      </c>
      <c r="G631" s="280">
        <v>-0.2021</v>
      </c>
      <c r="H631" s="281">
        <v>0.83979999999999999</v>
      </c>
      <c r="I631" s="279">
        <v>4.0000000000000001E-3</v>
      </c>
      <c r="J631" s="279">
        <v>4.5999999999999999E-3</v>
      </c>
      <c r="K631" s="280">
        <v>1.0343</v>
      </c>
      <c r="L631" s="279">
        <v>3.4599999999999999E-2</v>
      </c>
      <c r="M631" s="279">
        <v>7.6E-3</v>
      </c>
      <c r="N631" s="279">
        <v>6.0000000000000001E-3</v>
      </c>
      <c r="O631" s="282">
        <v>-4.9599999999999901E-2</v>
      </c>
      <c r="P631" s="280">
        <v>0.1004</v>
      </c>
      <c r="Q631" s="280">
        <v>-0.49459999999999898</v>
      </c>
      <c r="R631" s="281">
        <v>0.62090000000000001</v>
      </c>
      <c r="S631" s="279">
        <v>3.5999999999999899E-3</v>
      </c>
      <c r="T631" s="279">
        <v>5.4999999999999901E-3</v>
      </c>
      <c r="U631" s="280">
        <v>1.0388999999999899</v>
      </c>
      <c r="V631" s="279">
        <v>4.1399999999999902E-2</v>
      </c>
      <c r="W631" s="279">
        <v>5.3E-3</v>
      </c>
      <c r="X631" s="279">
        <v>6.1000000000000004E-3</v>
      </c>
    </row>
    <row r="632" spans="1:24" x14ac:dyDescent="0.25">
      <c r="A632" s="281" t="s">
        <v>4364</v>
      </c>
      <c r="B632" s="281"/>
      <c r="C632" s="281" t="s">
        <v>4235</v>
      </c>
      <c r="D632" s="281" t="s">
        <v>4234</v>
      </c>
      <c r="E632" s="282">
        <v>-9.4999999999999998E-3</v>
      </c>
      <c r="F632" s="280">
        <v>4.7800000000000002E-2</v>
      </c>
      <c r="G632" s="280">
        <v>-0.19789999999999999</v>
      </c>
      <c r="H632" s="281">
        <v>0.84309999999999996</v>
      </c>
      <c r="I632" s="279">
        <v>4.0399999999999998E-2</v>
      </c>
      <c r="J632" s="279">
        <v>5.7000000000000002E-3</v>
      </c>
      <c r="K632" s="280">
        <v>0.99160000000000004</v>
      </c>
      <c r="L632" s="279">
        <v>6.7000000000000002E-3</v>
      </c>
      <c r="M632" s="279">
        <v>-7.1000000000000004E-3</v>
      </c>
      <c r="N632" s="279">
        <v>6.0000000000000001E-3</v>
      </c>
      <c r="O632" s="282">
        <v>-2.3E-2</v>
      </c>
      <c r="P632" s="280">
        <v>6.1400000000000003E-2</v>
      </c>
      <c r="Q632" s="280">
        <v>-0.37459999999999899</v>
      </c>
      <c r="R632" s="281">
        <v>0.70789999999999897</v>
      </c>
      <c r="S632" s="279">
        <v>3.9600000000000003E-2</v>
      </c>
      <c r="T632" s="279">
        <v>6.1000000000000004E-3</v>
      </c>
      <c r="U632" s="280">
        <v>0.99199999999999899</v>
      </c>
      <c r="V632" s="279">
        <v>7.4999999999999902E-3</v>
      </c>
      <c r="W632" s="279">
        <v>-3.0999999999999899E-3</v>
      </c>
      <c r="X632" s="279">
        <v>6.0000000000000001E-3</v>
      </c>
    </row>
    <row r="633" spans="1:24" x14ac:dyDescent="0.25">
      <c r="A633" s="281" t="s">
        <v>4363</v>
      </c>
      <c r="B633" s="281">
        <v>27005778</v>
      </c>
      <c r="C633" s="281" t="s">
        <v>4240</v>
      </c>
      <c r="D633" s="281" t="s">
        <v>4234</v>
      </c>
      <c r="E633" s="282">
        <v>1.09E-2</v>
      </c>
      <c r="F633" s="280">
        <v>5.5500000000000001E-2</v>
      </c>
      <c r="G633" s="280">
        <v>0.19650000000000001</v>
      </c>
      <c r="H633" s="281">
        <v>0.84430000000000005</v>
      </c>
      <c r="I633" s="279">
        <v>0.1368</v>
      </c>
      <c r="J633" s="279">
        <v>2.9499999999999998E-2</v>
      </c>
      <c r="K633" s="280">
        <v>0.97819999999999996</v>
      </c>
      <c r="L633" s="279">
        <v>6.8999999999999999E-3</v>
      </c>
      <c r="M633" s="279">
        <v>-7.6E-3</v>
      </c>
      <c r="N633" s="279">
        <v>6.3E-3</v>
      </c>
      <c r="O633" s="282">
        <v>4.2799999999999901E-2</v>
      </c>
      <c r="P633" s="280">
        <v>6.6000000000000003E-2</v>
      </c>
      <c r="Q633" s="280">
        <v>0.64810000000000001</v>
      </c>
      <c r="R633" s="281">
        <v>0.51690000000000003</v>
      </c>
      <c r="S633" s="279">
        <v>0.1321</v>
      </c>
      <c r="T633" s="279">
        <v>3.1699999999999902E-2</v>
      </c>
      <c r="U633" s="280">
        <v>0.98009999999999897</v>
      </c>
      <c r="V633" s="279">
        <v>7.6E-3</v>
      </c>
      <c r="W633" s="279">
        <v>-2E-3</v>
      </c>
      <c r="X633" s="279">
        <v>5.4000000000000003E-3</v>
      </c>
    </row>
    <row r="634" spans="1:24" x14ac:dyDescent="0.25">
      <c r="A634" s="281" t="s">
        <v>4362</v>
      </c>
      <c r="B634" s="281"/>
      <c r="C634" s="281" t="s">
        <v>4235</v>
      </c>
      <c r="D634" s="281" t="s">
        <v>4234</v>
      </c>
      <c r="E634" s="282">
        <v>-7.4000000000000003E-3</v>
      </c>
      <c r="F634" s="280">
        <v>3.7900000000000003E-2</v>
      </c>
      <c r="G634" s="280">
        <v>-0.1953</v>
      </c>
      <c r="H634" s="281">
        <v>0.84519999999999995</v>
      </c>
      <c r="I634" s="279">
        <v>1.4999999999999999E-2</v>
      </c>
      <c r="J634" s="279">
        <v>1.9E-3</v>
      </c>
      <c r="K634" s="280">
        <v>1.0225</v>
      </c>
      <c r="L634" s="279">
        <v>6.7999999999999996E-3</v>
      </c>
      <c r="M634" s="279">
        <v>6.1000000000000004E-3</v>
      </c>
      <c r="N634" s="279">
        <v>5.8999999999999999E-3</v>
      </c>
      <c r="O634" s="282">
        <v>-0.1305</v>
      </c>
      <c r="P634" s="280">
        <v>5.02999999999999E-2</v>
      </c>
      <c r="Q634" s="280">
        <v>-2.5947</v>
      </c>
      <c r="R634" s="283">
        <v>9.4999999999999894E-3</v>
      </c>
      <c r="S634" s="279">
        <v>1.47E-2</v>
      </c>
      <c r="T634" s="279">
        <v>2.0999999999999899E-3</v>
      </c>
      <c r="U634" s="280">
        <v>1.0224</v>
      </c>
      <c r="V634" s="279">
        <v>8.0999999999999892E-3</v>
      </c>
      <c r="W634" s="279">
        <v>-5.9999999999999897E-4</v>
      </c>
      <c r="X634" s="279">
        <v>5.4999999999999901E-3</v>
      </c>
    </row>
    <row r="635" spans="1:24" x14ac:dyDescent="0.25">
      <c r="A635" s="281" t="s">
        <v>4361</v>
      </c>
      <c r="B635" s="281"/>
      <c r="C635" s="281" t="s">
        <v>4235</v>
      </c>
      <c r="D635" s="281" t="s">
        <v>4234</v>
      </c>
      <c r="E635" s="282">
        <v>-8.6999999999999994E-3</v>
      </c>
      <c r="F635" s="280">
        <v>4.4600000000000001E-2</v>
      </c>
      <c r="G635" s="280">
        <v>-0.1946</v>
      </c>
      <c r="H635" s="281">
        <v>0.84570000000000001</v>
      </c>
      <c r="I635" s="279">
        <v>9.5999999999999992E-3</v>
      </c>
      <c r="J635" s="279">
        <v>1.6999999999999999E-3</v>
      </c>
      <c r="K635" s="280">
        <v>0.99239999999999995</v>
      </c>
      <c r="L635" s="279">
        <v>7.3000000000000001E-3</v>
      </c>
      <c r="M635" s="279">
        <v>-8.0000000000000002E-3</v>
      </c>
      <c r="N635" s="279">
        <v>5.7000000000000002E-3</v>
      </c>
      <c r="O635" s="282">
        <v>-3.7000000000000002E-3</v>
      </c>
      <c r="P635" s="280">
        <v>5.7500000000000002E-2</v>
      </c>
      <c r="Q635" s="280">
        <v>-6.3700000000000007E-2</v>
      </c>
      <c r="R635" s="281">
        <v>0.94920000000000004</v>
      </c>
      <c r="S635" s="279">
        <v>9.7000000000000003E-3</v>
      </c>
      <c r="T635" s="279">
        <v>1.8E-3</v>
      </c>
      <c r="U635" s="280">
        <v>0.9909</v>
      </c>
      <c r="V635" s="279">
        <v>8.3999999999999908E-3</v>
      </c>
      <c r="W635" s="279">
        <v>2.5999999999999899E-3</v>
      </c>
      <c r="X635" s="279">
        <v>6.0000000000000001E-3</v>
      </c>
    </row>
    <row r="636" spans="1:24" x14ac:dyDescent="0.25">
      <c r="A636" s="281" t="s">
        <v>4360</v>
      </c>
      <c r="B636" s="281"/>
      <c r="C636" s="281" t="s">
        <v>4235</v>
      </c>
      <c r="D636" s="281" t="s">
        <v>4234</v>
      </c>
      <c r="E636" s="282">
        <v>3.3E-3</v>
      </c>
      <c r="F636" s="280">
        <v>1.7100000000000001E-2</v>
      </c>
      <c r="G636" s="280">
        <v>0.1943</v>
      </c>
      <c r="H636" s="281">
        <v>0.84589999999999999</v>
      </c>
      <c r="I636" s="279">
        <v>0.2167</v>
      </c>
      <c r="J636" s="279">
        <v>7.3000000000000001E-3</v>
      </c>
      <c r="K636" s="280">
        <v>1.083</v>
      </c>
      <c r="L636" s="279">
        <v>1.83E-2</v>
      </c>
      <c r="M636" s="279">
        <v>2.1399999999999999E-2</v>
      </c>
      <c r="N636" s="279">
        <v>7.9000000000000008E-3</v>
      </c>
      <c r="O636" s="282">
        <v>6.3200000000000006E-2</v>
      </c>
      <c r="P636" s="280">
        <v>2.2599999999999901E-2</v>
      </c>
      <c r="Q636" s="280">
        <v>2.8007</v>
      </c>
      <c r="R636" s="283">
        <v>5.1000000000000004E-3</v>
      </c>
      <c r="S636" s="279">
        <v>0.2198</v>
      </c>
      <c r="T636" s="279">
        <v>7.9000000000000008E-3</v>
      </c>
      <c r="U636" s="280">
        <v>1.0661</v>
      </c>
      <c r="V636" s="279">
        <v>2.0799999999999898E-2</v>
      </c>
      <c r="W636" s="279">
        <v>-1.6199999999999899E-2</v>
      </c>
      <c r="X636" s="279">
        <v>8.8999999999999895E-3</v>
      </c>
    </row>
    <row r="637" spans="1:24" x14ac:dyDescent="0.25">
      <c r="A637" s="281" t="s">
        <v>4359</v>
      </c>
      <c r="B637" s="281"/>
      <c r="C637" s="281" t="s">
        <v>4235</v>
      </c>
      <c r="D637" s="281" t="s">
        <v>4234</v>
      </c>
      <c r="E637" s="282">
        <v>-7.0000000000000001E-3</v>
      </c>
      <c r="F637" s="280">
        <v>3.6999999999999998E-2</v>
      </c>
      <c r="G637" s="280">
        <v>-0.19</v>
      </c>
      <c r="H637" s="281">
        <v>0.84930000000000005</v>
      </c>
      <c r="I637" s="279">
        <v>1.2999999999999999E-2</v>
      </c>
      <c r="J637" s="279">
        <v>2.0999999999999999E-3</v>
      </c>
      <c r="K637" s="280">
        <v>1.0098</v>
      </c>
      <c r="L637" s="279">
        <v>7.9000000000000008E-3</v>
      </c>
      <c r="M637" s="279">
        <v>-5.1999999999999998E-3</v>
      </c>
      <c r="N637" s="279">
        <v>5.3E-3</v>
      </c>
      <c r="O637" s="282">
        <v>6.25E-2</v>
      </c>
      <c r="P637" s="280">
        <v>4.97999999999999E-2</v>
      </c>
      <c r="Q637" s="280">
        <v>1.2563</v>
      </c>
      <c r="R637" s="281">
        <v>0.20899999999999899</v>
      </c>
      <c r="S637" s="279">
        <v>1.34E-2</v>
      </c>
      <c r="T637" s="279">
        <v>2.2000000000000001E-3</v>
      </c>
      <c r="U637" s="280">
        <v>1.01059999999999</v>
      </c>
      <c r="V637" s="279">
        <v>8.8999999999999895E-3</v>
      </c>
      <c r="W637" s="279">
        <v>1E-4</v>
      </c>
      <c r="X637" s="279">
        <v>5.7000000000000002E-3</v>
      </c>
    </row>
    <row r="638" spans="1:24" x14ac:dyDescent="0.25">
      <c r="A638" s="281" t="s">
        <v>4358</v>
      </c>
      <c r="B638" s="281">
        <v>27005778</v>
      </c>
      <c r="C638" s="281" t="s">
        <v>4240</v>
      </c>
      <c r="D638" s="281" t="s">
        <v>4234</v>
      </c>
      <c r="E638" s="282">
        <v>1.4500000000000001E-2</v>
      </c>
      <c r="F638" s="280">
        <v>7.6700000000000004E-2</v>
      </c>
      <c r="G638" s="280">
        <v>0.18909999999999999</v>
      </c>
      <c r="H638" s="281">
        <v>0.85</v>
      </c>
      <c r="I638" s="279">
        <v>6.2799999999999995E-2</v>
      </c>
      <c r="J638" s="279">
        <v>2.1100000000000001E-2</v>
      </c>
      <c r="K638" s="280">
        <v>1.0181</v>
      </c>
      <c r="L638" s="279">
        <v>7.4000000000000003E-3</v>
      </c>
      <c r="M638" s="279">
        <v>6.9999999999999999E-4</v>
      </c>
      <c r="N638" s="279">
        <v>6.1999999999999998E-3</v>
      </c>
      <c r="O638" s="282">
        <v>9.4600000000000004E-2</v>
      </c>
      <c r="P638" s="280">
        <v>8.8900000000000007E-2</v>
      </c>
      <c r="Q638" s="280">
        <v>1.0644</v>
      </c>
      <c r="R638" s="281">
        <v>0.28720000000000001</v>
      </c>
      <c r="S638" s="279">
        <v>5.65999999999999E-2</v>
      </c>
      <c r="T638" s="279">
        <v>2.1600000000000001E-2</v>
      </c>
      <c r="U638" s="280">
        <v>1.0213000000000001</v>
      </c>
      <c r="V638" s="279">
        <v>8.6E-3</v>
      </c>
      <c r="W638" s="279">
        <v>-1.23E-2</v>
      </c>
      <c r="X638" s="279">
        <v>5.8999999999999903E-3</v>
      </c>
    </row>
    <row r="639" spans="1:24" x14ac:dyDescent="0.25">
      <c r="A639" s="281" t="s">
        <v>4357</v>
      </c>
      <c r="B639" s="281">
        <v>27005778</v>
      </c>
      <c r="C639" s="281" t="s">
        <v>4240</v>
      </c>
      <c r="D639" s="281" t="s">
        <v>4234</v>
      </c>
      <c r="E639" s="282">
        <v>-1.03E-2</v>
      </c>
      <c r="F639" s="280">
        <v>5.5E-2</v>
      </c>
      <c r="G639" s="280">
        <v>-0.18820000000000001</v>
      </c>
      <c r="H639" s="281">
        <v>0.85070000000000001</v>
      </c>
      <c r="I639" s="279">
        <v>0.13880000000000001</v>
      </c>
      <c r="J639" s="279">
        <v>3.0300000000000001E-2</v>
      </c>
      <c r="K639" s="280">
        <v>0.98529999999999995</v>
      </c>
      <c r="L639" s="279">
        <v>6.4000000000000003E-3</v>
      </c>
      <c r="M639" s="279">
        <v>-6.7000000000000002E-3</v>
      </c>
      <c r="N639" s="279">
        <v>5.7999999999999996E-3</v>
      </c>
      <c r="O639" s="282">
        <v>5.8000000000000003E-2</v>
      </c>
      <c r="P639" s="280">
        <v>6.91999999999999E-2</v>
      </c>
      <c r="Q639" s="280">
        <v>0.83709999999999896</v>
      </c>
      <c r="R639" s="281">
        <v>0.40260000000000001</v>
      </c>
      <c r="S639" s="279">
        <v>0.13400000000000001</v>
      </c>
      <c r="T639" s="279">
        <v>3.2300000000000002E-2</v>
      </c>
      <c r="U639" s="280">
        <v>0.98760000000000003</v>
      </c>
      <c r="V639" s="279">
        <v>7.9000000000000008E-3</v>
      </c>
      <c r="W639" s="279">
        <v>-1.5E-3</v>
      </c>
      <c r="X639" s="279">
        <v>5.3E-3</v>
      </c>
    </row>
    <row r="640" spans="1:24" x14ac:dyDescent="0.25">
      <c r="A640" s="281" t="s">
        <v>4356</v>
      </c>
      <c r="B640" s="281">
        <v>21946350</v>
      </c>
      <c r="C640" s="281" t="s">
        <v>4352</v>
      </c>
      <c r="D640" s="281" t="s">
        <v>4234</v>
      </c>
      <c r="E640" s="282">
        <v>-9.1000000000000004E-3</v>
      </c>
      <c r="F640" s="280">
        <v>4.8599999999999997E-2</v>
      </c>
      <c r="G640" s="280">
        <v>-0.18729999999999999</v>
      </c>
      <c r="H640" s="281">
        <v>0.85140000000000005</v>
      </c>
      <c r="I640" s="279">
        <v>0.17330000000000001</v>
      </c>
      <c r="J640" s="279">
        <v>2.1899999999999999E-2</v>
      </c>
      <c r="K640" s="280">
        <v>0.88009999999999999</v>
      </c>
      <c r="L640" s="279">
        <v>1.1900000000000001E-2</v>
      </c>
      <c r="M640" s="279">
        <v>4.4999999999999997E-3</v>
      </c>
      <c r="N640" s="279">
        <v>1.0200000000000001E-2</v>
      </c>
      <c r="O640" s="282">
        <v>7.22E-2</v>
      </c>
      <c r="P640" s="280">
        <v>5.55999999999999E-2</v>
      </c>
      <c r="Q640" s="280">
        <v>1.3</v>
      </c>
      <c r="R640" s="281">
        <v>0.193599999999999</v>
      </c>
      <c r="S640" s="279">
        <v>0.16950000000000001</v>
      </c>
      <c r="T640" s="279">
        <v>2.12E-2</v>
      </c>
      <c r="U640" s="280">
        <v>0.8831</v>
      </c>
      <c r="V640" s="279">
        <v>1.2500000000000001E-2</v>
      </c>
      <c r="W640" s="279">
        <v>-9.7000000000000003E-3</v>
      </c>
      <c r="X640" s="279">
        <v>9.5999999999999905E-3</v>
      </c>
    </row>
    <row r="641" spans="1:24" x14ac:dyDescent="0.25">
      <c r="A641" s="281" t="s">
        <v>4355</v>
      </c>
      <c r="B641" s="281">
        <v>25607358</v>
      </c>
      <c r="C641" s="281" t="s">
        <v>4354</v>
      </c>
      <c r="D641" s="281" t="s">
        <v>4234</v>
      </c>
      <c r="E641" s="282">
        <v>-1.06E-2</v>
      </c>
      <c r="F641" s="280">
        <v>5.79E-2</v>
      </c>
      <c r="G641" s="280">
        <v>-0.18240000000000001</v>
      </c>
      <c r="H641" s="281">
        <v>0.85529999999999995</v>
      </c>
      <c r="I641" s="279">
        <v>0.1384</v>
      </c>
      <c r="J641" s="279">
        <v>3.5499999999999997E-2</v>
      </c>
      <c r="K641" s="280">
        <v>0.97970000000000002</v>
      </c>
      <c r="L641" s="279">
        <v>6.1999999999999998E-3</v>
      </c>
      <c r="M641" s="279">
        <v>2.0000000000000001E-4</v>
      </c>
      <c r="N641" s="279">
        <v>6.1000000000000004E-3</v>
      </c>
      <c r="O641" s="282">
        <v>1.6400000000000001E-2</v>
      </c>
      <c r="P641" s="280">
        <v>6.93E-2</v>
      </c>
      <c r="Q641" s="280">
        <v>0.23719999999999899</v>
      </c>
      <c r="R641" s="281">
        <v>0.8125</v>
      </c>
      <c r="S641" s="279">
        <v>0.16520000000000001</v>
      </c>
      <c r="T641" s="279">
        <v>3.85E-2</v>
      </c>
      <c r="U641" s="280">
        <v>0.97299999999999898</v>
      </c>
      <c r="V641" s="279">
        <v>7.0000000000000001E-3</v>
      </c>
      <c r="W641" s="279">
        <v>3.3999999999999898E-3</v>
      </c>
      <c r="X641" s="279">
        <v>5.4000000000000003E-3</v>
      </c>
    </row>
    <row r="642" spans="1:24" x14ac:dyDescent="0.25">
      <c r="A642" s="281" t="s">
        <v>4353</v>
      </c>
      <c r="B642" s="281">
        <v>28166213</v>
      </c>
      <c r="C642" s="281" t="s">
        <v>4352</v>
      </c>
      <c r="D642" s="281" t="s">
        <v>4234</v>
      </c>
      <c r="E642" s="282">
        <v>-5.1000000000000004E-3</v>
      </c>
      <c r="F642" s="280">
        <v>2.8400000000000002E-2</v>
      </c>
      <c r="G642" s="280">
        <v>-0.18140000000000001</v>
      </c>
      <c r="H642" s="281">
        <v>0.85599999999999998</v>
      </c>
      <c r="I642" s="279">
        <v>0.26219999999999999</v>
      </c>
      <c r="J642" s="279">
        <v>2.06E-2</v>
      </c>
      <c r="K642" s="280">
        <v>0.96970000000000001</v>
      </c>
      <c r="L642" s="279">
        <v>8.3999999999999995E-3</v>
      </c>
      <c r="M642" s="279">
        <v>3.8999999999999998E-3</v>
      </c>
      <c r="N642" s="279">
        <v>6.0000000000000001E-3</v>
      </c>
      <c r="O642" s="282">
        <v>6.0199999999999899E-2</v>
      </c>
      <c r="P642" s="280">
        <v>3.7900000000000003E-2</v>
      </c>
      <c r="Q642" s="280">
        <v>1.5881000000000001</v>
      </c>
      <c r="R642" s="281">
        <v>0.1123</v>
      </c>
      <c r="S642" s="279">
        <v>0.25540000000000002</v>
      </c>
      <c r="T642" s="279">
        <v>2.1600000000000001E-2</v>
      </c>
      <c r="U642" s="280">
        <v>0.97219999999999895</v>
      </c>
      <c r="V642" s="279">
        <v>1.0500000000000001E-2</v>
      </c>
      <c r="W642" s="279">
        <v>-2.2000000000000001E-3</v>
      </c>
      <c r="X642" s="279">
        <v>6.4000000000000003E-3</v>
      </c>
    </row>
    <row r="643" spans="1:24" x14ac:dyDescent="0.25">
      <c r="A643" s="281" t="s">
        <v>4351</v>
      </c>
      <c r="B643" s="281">
        <v>27798627</v>
      </c>
      <c r="C643" s="281" t="s">
        <v>4282</v>
      </c>
      <c r="D643" s="281" t="s">
        <v>4234</v>
      </c>
      <c r="E643" s="282">
        <v>-4.7000000000000002E-3</v>
      </c>
      <c r="F643" s="280">
        <v>2.6499999999999999E-2</v>
      </c>
      <c r="G643" s="280">
        <v>-0.17929999999999999</v>
      </c>
      <c r="H643" s="281">
        <v>0.85770000000000002</v>
      </c>
      <c r="I643" s="279">
        <v>6.2300000000000001E-2</v>
      </c>
      <c r="J643" s="279">
        <v>3.5000000000000001E-3</v>
      </c>
      <c r="K643" s="280">
        <v>0.95389999999999997</v>
      </c>
      <c r="L643" s="279">
        <v>7.7999999999999996E-3</v>
      </c>
      <c r="M643" s="279">
        <v>-2.0000000000000001E-4</v>
      </c>
      <c r="N643" s="279">
        <v>5.7999999999999996E-3</v>
      </c>
      <c r="O643" s="282">
        <v>8.0100000000000005E-2</v>
      </c>
      <c r="P643" s="280">
        <v>3.2300000000000002E-2</v>
      </c>
      <c r="Q643" s="280">
        <v>2.4820000000000002</v>
      </c>
      <c r="R643" s="283">
        <v>1.3100000000000001E-2</v>
      </c>
      <c r="S643" s="279">
        <v>6.1699999999999901E-2</v>
      </c>
      <c r="T643" s="279">
        <v>3.8E-3</v>
      </c>
      <c r="U643" s="280">
        <v>0.95430000000000004</v>
      </c>
      <c r="V643" s="279">
        <v>8.3999999999999908E-3</v>
      </c>
      <c r="W643" s="279">
        <v>-2.8999999999999898E-3</v>
      </c>
      <c r="X643" s="279">
        <v>6.1000000000000004E-3</v>
      </c>
    </row>
    <row r="644" spans="1:24" x14ac:dyDescent="0.25">
      <c r="A644" s="281" t="s">
        <v>4350</v>
      </c>
      <c r="B644" s="281">
        <v>27005778</v>
      </c>
      <c r="C644" s="281" t="s">
        <v>4240</v>
      </c>
      <c r="D644" s="281" t="s">
        <v>4234</v>
      </c>
      <c r="E644" s="282">
        <v>-1.3100000000000001E-2</v>
      </c>
      <c r="F644" s="280">
        <v>7.3599999999999999E-2</v>
      </c>
      <c r="G644" s="280">
        <v>-0.17829999999999999</v>
      </c>
      <c r="H644" s="281">
        <v>0.85850000000000004</v>
      </c>
      <c r="I644" s="279">
        <v>8.0500000000000002E-2</v>
      </c>
      <c r="J644" s="279">
        <v>4.0599999999999997E-2</v>
      </c>
      <c r="K644" s="280">
        <v>1.0097</v>
      </c>
      <c r="L644" s="279">
        <v>1.47E-2</v>
      </c>
      <c r="M644" s="279">
        <v>8.0000000000000004E-4</v>
      </c>
      <c r="N644" s="279">
        <v>6.6E-3</v>
      </c>
      <c r="O644" s="282">
        <v>0.1071</v>
      </c>
      <c r="P644" s="280">
        <v>8.6800000000000002E-2</v>
      </c>
      <c r="Q644" s="280">
        <v>1.234</v>
      </c>
      <c r="R644" s="281">
        <v>0.2172</v>
      </c>
      <c r="S644" s="279">
        <v>8.3099999999999896E-2</v>
      </c>
      <c r="T644" s="279">
        <v>4.3700000000000003E-2</v>
      </c>
      <c r="U644" s="280">
        <v>1.0117</v>
      </c>
      <c r="V644" s="279">
        <v>1.6299999999999901E-2</v>
      </c>
      <c r="W644" s="279">
        <v>-9.2999999999999906E-3</v>
      </c>
      <c r="X644" s="279">
        <v>5.4999999999999901E-3</v>
      </c>
    </row>
    <row r="645" spans="1:24" x14ac:dyDescent="0.25">
      <c r="A645" s="281" t="s">
        <v>4349</v>
      </c>
      <c r="B645" s="281"/>
      <c r="C645" s="281" t="s">
        <v>4235</v>
      </c>
      <c r="D645" s="281" t="s">
        <v>4234</v>
      </c>
      <c r="E645" s="282">
        <v>1.2200000000000001E-2</v>
      </c>
      <c r="F645" s="280">
        <v>6.8599999999999994E-2</v>
      </c>
      <c r="G645" s="280">
        <v>0.1782</v>
      </c>
      <c r="H645" s="281">
        <v>0.85860000000000003</v>
      </c>
      <c r="I645" s="279">
        <v>3.27E-2</v>
      </c>
      <c r="J645" s="279">
        <v>1.09E-2</v>
      </c>
      <c r="K645" s="280">
        <v>1.0074000000000001</v>
      </c>
      <c r="L645" s="279">
        <v>7.1000000000000004E-3</v>
      </c>
      <c r="M645" s="279">
        <v>7.0000000000000001E-3</v>
      </c>
      <c r="N645" s="279">
        <v>6.0000000000000001E-3</v>
      </c>
      <c r="O645" s="282">
        <v>-0.18559999999999899</v>
      </c>
      <c r="P645" s="280">
        <v>8.4099999999999897E-2</v>
      </c>
      <c r="Q645" s="280">
        <v>-2.2063999999999901</v>
      </c>
      <c r="R645" s="283">
        <v>2.7400000000000001E-2</v>
      </c>
      <c r="S645" s="279">
        <v>3.32E-2</v>
      </c>
      <c r="T645" s="279">
        <v>1.09E-2</v>
      </c>
      <c r="U645" s="280">
        <v>1.0029999999999899</v>
      </c>
      <c r="V645" s="279">
        <v>7.7999999999999901E-3</v>
      </c>
      <c r="W645" s="279">
        <v>5.4999999999999901E-3</v>
      </c>
      <c r="X645" s="279">
        <v>5.7000000000000002E-3</v>
      </c>
    </row>
    <row r="646" spans="1:24" x14ac:dyDescent="0.25">
      <c r="A646" s="281" t="s">
        <v>4348</v>
      </c>
      <c r="B646" s="281"/>
      <c r="C646" s="281" t="s">
        <v>4235</v>
      </c>
      <c r="D646" s="281" t="s">
        <v>4234</v>
      </c>
      <c r="E646" s="282">
        <v>-5.4999999999999997E-3</v>
      </c>
      <c r="F646" s="280">
        <v>3.1199999999999999E-2</v>
      </c>
      <c r="G646" s="280">
        <v>-0.17649999999999999</v>
      </c>
      <c r="H646" s="281">
        <v>0.8599</v>
      </c>
      <c r="I646" s="279">
        <v>3.3099999999999997E-2</v>
      </c>
      <c r="J646" s="279">
        <v>2.2000000000000001E-3</v>
      </c>
      <c r="K646" s="280">
        <v>1.0179</v>
      </c>
      <c r="L646" s="279">
        <v>7.7999999999999996E-3</v>
      </c>
      <c r="M646" s="279">
        <v>-8.0999999999999996E-3</v>
      </c>
      <c r="N646" s="279">
        <v>6.3E-3</v>
      </c>
      <c r="O646" s="282">
        <v>-2.6100000000000002E-2</v>
      </c>
      <c r="P646" s="280">
        <v>4.0399999999999901E-2</v>
      </c>
      <c r="Q646" s="280">
        <v>-0.6472</v>
      </c>
      <c r="R646" s="281">
        <v>0.51749999999999896</v>
      </c>
      <c r="S646" s="279">
        <v>3.2300000000000002E-2</v>
      </c>
      <c r="T646" s="279">
        <v>2.2000000000000001E-3</v>
      </c>
      <c r="U646" s="280">
        <v>1.0196000000000001</v>
      </c>
      <c r="V646" s="279">
        <v>8.3999999999999908E-3</v>
      </c>
      <c r="W646" s="279">
        <v>-1.8E-3</v>
      </c>
      <c r="X646" s="279">
        <v>7.3000000000000001E-3</v>
      </c>
    </row>
    <row r="647" spans="1:24" x14ac:dyDescent="0.25">
      <c r="A647" s="281" t="s">
        <v>4347</v>
      </c>
      <c r="B647" s="281"/>
      <c r="C647" s="281" t="s">
        <v>4235</v>
      </c>
      <c r="D647" s="281" t="s">
        <v>4234</v>
      </c>
      <c r="E647" s="282">
        <v>8.3000000000000001E-3</v>
      </c>
      <c r="F647" s="280">
        <v>4.7399999999999998E-2</v>
      </c>
      <c r="G647" s="280">
        <v>0.1744</v>
      </c>
      <c r="H647" s="281">
        <v>0.86160000000000003</v>
      </c>
      <c r="I647" s="279">
        <v>1.26E-2</v>
      </c>
      <c r="J647" s="279">
        <v>1.8E-3</v>
      </c>
      <c r="K647" s="280">
        <v>0.98540000000000005</v>
      </c>
      <c r="L647" s="279">
        <v>7.4000000000000003E-3</v>
      </c>
      <c r="M647" s="279">
        <v>-4.4000000000000003E-3</v>
      </c>
      <c r="N647" s="279">
        <v>6.1000000000000004E-3</v>
      </c>
      <c r="O647" s="282">
        <v>-2.6499999999999899E-2</v>
      </c>
      <c r="P647" s="280">
        <v>5.7500000000000002E-2</v>
      </c>
      <c r="Q647" s="280">
        <v>-0.46100000000000002</v>
      </c>
      <c r="R647" s="281">
        <v>0.64480000000000004</v>
      </c>
      <c r="S647" s="279">
        <v>1.26E-2</v>
      </c>
      <c r="T647" s="279">
        <v>1.6999999999999899E-3</v>
      </c>
      <c r="U647" s="280">
        <v>0.98429999999999895</v>
      </c>
      <c r="V647" s="279">
        <v>7.7999999999999901E-3</v>
      </c>
      <c r="W647" s="279">
        <v>-4.0000000000000002E-4</v>
      </c>
      <c r="X647" s="279">
        <v>6.1000000000000004E-3</v>
      </c>
    </row>
    <row r="648" spans="1:24" x14ac:dyDescent="0.25">
      <c r="A648" s="281" t="s">
        <v>4346</v>
      </c>
      <c r="B648" s="281">
        <v>27225129</v>
      </c>
      <c r="C648" s="281" t="s">
        <v>4345</v>
      </c>
      <c r="D648" s="281" t="s">
        <v>4234</v>
      </c>
      <c r="E648" s="282">
        <v>2.8999999999999998E-3</v>
      </c>
      <c r="F648" s="280">
        <v>1.6500000000000001E-2</v>
      </c>
      <c r="G648" s="280">
        <v>0.1731</v>
      </c>
      <c r="H648" s="281">
        <v>0.86260000000000003</v>
      </c>
      <c r="I648" s="279">
        <v>0.1258</v>
      </c>
      <c r="J648" s="279">
        <v>4.4999999999999997E-3</v>
      </c>
      <c r="K648" s="280">
        <v>0.93169999999999997</v>
      </c>
      <c r="L648" s="279">
        <v>0.01</v>
      </c>
      <c r="M648" s="279">
        <v>-1.6000000000000001E-3</v>
      </c>
      <c r="N648" s="279">
        <v>6.0000000000000001E-3</v>
      </c>
      <c r="O648" s="282">
        <v>4.0800000000000003E-2</v>
      </c>
      <c r="P648" s="280">
        <v>2.47E-2</v>
      </c>
      <c r="Q648" s="280">
        <v>1.65</v>
      </c>
      <c r="R648" s="283">
        <v>9.8900000000000002E-2</v>
      </c>
      <c r="S648" s="279">
        <v>0.12690000000000001</v>
      </c>
      <c r="T648" s="279">
        <v>4.7000000000000002E-3</v>
      </c>
      <c r="U648" s="280">
        <v>0.92800000000000005</v>
      </c>
      <c r="V648" s="279">
        <v>1.12E-2</v>
      </c>
      <c r="W648" s="279">
        <v>1.9E-3</v>
      </c>
      <c r="X648" s="279">
        <v>6.4999999999999902E-3</v>
      </c>
    </row>
    <row r="649" spans="1:24" x14ac:dyDescent="0.25">
      <c r="A649" s="281" t="s">
        <v>4344</v>
      </c>
      <c r="B649" s="281"/>
      <c r="C649" s="281" t="s">
        <v>4235</v>
      </c>
      <c r="D649" s="281" t="s">
        <v>4234</v>
      </c>
      <c r="E649" s="282">
        <v>-7.1000000000000004E-3</v>
      </c>
      <c r="F649" s="280">
        <v>4.0899999999999999E-2</v>
      </c>
      <c r="G649" s="280">
        <v>-0.17249999999999999</v>
      </c>
      <c r="H649" s="281">
        <v>0.86309999999999998</v>
      </c>
      <c r="I649" s="279">
        <v>1.4E-2</v>
      </c>
      <c r="J649" s="279">
        <v>1.6999999999999999E-3</v>
      </c>
      <c r="K649" s="280">
        <v>1.0061</v>
      </c>
      <c r="L649" s="279">
        <v>7.3000000000000001E-3</v>
      </c>
      <c r="M649" s="279">
        <v>-4.8999999999999998E-3</v>
      </c>
      <c r="N649" s="279">
        <v>6.4999999999999997E-3</v>
      </c>
      <c r="O649" s="282">
        <v>4.9000000000000002E-2</v>
      </c>
      <c r="P649" s="280">
        <v>4.87E-2</v>
      </c>
      <c r="Q649" s="280">
        <v>1.0045999999999899</v>
      </c>
      <c r="R649" s="281">
        <v>0.31509999999999899</v>
      </c>
      <c r="S649" s="279">
        <v>1.37E-2</v>
      </c>
      <c r="T649" s="279">
        <v>1.8E-3</v>
      </c>
      <c r="U649" s="280">
        <v>1.0065999999999899</v>
      </c>
      <c r="V649" s="279">
        <v>8.6E-3</v>
      </c>
      <c r="W649" s="279">
        <v>5.0000000000000001E-3</v>
      </c>
      <c r="X649" s="279">
        <v>6.1999999999999902E-3</v>
      </c>
    </row>
    <row r="650" spans="1:24" x14ac:dyDescent="0.25">
      <c r="A650" s="281" t="s">
        <v>4343</v>
      </c>
      <c r="B650" s="281"/>
      <c r="C650" s="281" t="s">
        <v>4235</v>
      </c>
      <c r="D650" s="281" t="s">
        <v>4234</v>
      </c>
      <c r="E650" s="282">
        <v>6.3E-3</v>
      </c>
      <c r="F650" s="280">
        <v>3.6999999999999998E-2</v>
      </c>
      <c r="G650" s="280">
        <v>0.17100000000000001</v>
      </c>
      <c r="H650" s="281">
        <v>0.86419999999999997</v>
      </c>
      <c r="I650" s="279">
        <v>1.8700000000000001E-2</v>
      </c>
      <c r="J650" s="279">
        <v>1.8E-3</v>
      </c>
      <c r="K650" s="280">
        <v>1.0394000000000001</v>
      </c>
      <c r="L650" s="279">
        <v>6.7999999999999996E-3</v>
      </c>
      <c r="M650" s="279">
        <v>-1.03E-2</v>
      </c>
      <c r="N650" s="279">
        <v>6.1999999999999998E-3</v>
      </c>
      <c r="O650" s="282">
        <v>-0.06</v>
      </c>
      <c r="P650" s="280">
        <v>4.56999999999999E-2</v>
      </c>
      <c r="Q650" s="280">
        <v>-1.3123</v>
      </c>
      <c r="R650" s="281">
        <v>0.18940000000000001</v>
      </c>
      <c r="S650" s="279">
        <v>1.89E-2</v>
      </c>
      <c r="T650" s="279">
        <v>1.9E-3</v>
      </c>
      <c r="U650" s="280">
        <v>1.0389999999999899</v>
      </c>
      <c r="V650" s="279">
        <v>7.7999999999999901E-3</v>
      </c>
      <c r="W650" s="279">
        <v>2E-3</v>
      </c>
      <c r="X650" s="279">
        <v>6.1000000000000004E-3</v>
      </c>
    </row>
    <row r="651" spans="1:24" x14ac:dyDescent="0.25">
      <c r="A651" s="281" t="s">
        <v>4342</v>
      </c>
      <c r="B651" s="281"/>
      <c r="C651" s="281" t="s">
        <v>4235</v>
      </c>
      <c r="D651" s="281" t="s">
        <v>4234</v>
      </c>
      <c r="E651" s="282">
        <v>-5.5999999999999999E-3</v>
      </c>
      <c r="F651" s="280">
        <v>3.3000000000000002E-2</v>
      </c>
      <c r="G651" s="280">
        <v>-0.16950000000000001</v>
      </c>
      <c r="H651" s="281">
        <v>0.86539999999999995</v>
      </c>
      <c r="I651" s="279">
        <v>3.2899999999999999E-2</v>
      </c>
      <c r="J651" s="279">
        <v>2E-3</v>
      </c>
      <c r="K651" s="280">
        <v>1.0256000000000001</v>
      </c>
      <c r="L651" s="279">
        <v>7.9000000000000008E-3</v>
      </c>
      <c r="M651" s="279">
        <v>-1.3100000000000001E-2</v>
      </c>
      <c r="N651" s="279">
        <v>6.4999999999999997E-3</v>
      </c>
      <c r="O651" s="282">
        <v>-6.5000000000000002E-2</v>
      </c>
      <c r="P651" s="280">
        <v>3.5299999999999901E-2</v>
      </c>
      <c r="Q651" s="280">
        <v>-1.8383</v>
      </c>
      <c r="R651" s="283">
        <v>6.6000000000000003E-2</v>
      </c>
      <c r="S651" s="279">
        <v>3.2300000000000002E-2</v>
      </c>
      <c r="T651" s="279">
        <v>2.0999999999999899E-3</v>
      </c>
      <c r="U651" s="280">
        <v>1.0278</v>
      </c>
      <c r="V651" s="279">
        <v>9.4999999999999894E-3</v>
      </c>
      <c r="W651" s="279">
        <v>8.99999999999999E-4</v>
      </c>
      <c r="X651" s="279">
        <v>6.0000000000000001E-3</v>
      </c>
    </row>
    <row r="652" spans="1:24" x14ac:dyDescent="0.25">
      <c r="A652" s="281" t="s">
        <v>4341</v>
      </c>
      <c r="B652" s="281"/>
      <c r="C652" s="281" t="s">
        <v>4235</v>
      </c>
      <c r="D652" s="281" t="s">
        <v>4234</v>
      </c>
      <c r="E652" s="282">
        <v>-5.1999999999999998E-3</v>
      </c>
      <c r="F652" s="280">
        <v>3.0599999999999999E-2</v>
      </c>
      <c r="G652" s="280">
        <v>-0.16850000000000001</v>
      </c>
      <c r="H652" s="281">
        <v>0.86619999999999997</v>
      </c>
      <c r="I652" s="279">
        <v>4.24E-2</v>
      </c>
      <c r="J652" s="279">
        <v>2.8999999999999998E-3</v>
      </c>
      <c r="K652" s="280">
        <v>1.0016</v>
      </c>
      <c r="L652" s="279">
        <v>7.4000000000000003E-3</v>
      </c>
      <c r="M652" s="279">
        <v>-5.3E-3</v>
      </c>
      <c r="N652" s="279">
        <v>6.1999999999999998E-3</v>
      </c>
      <c r="O652" s="282">
        <v>-2.5999999999999899E-3</v>
      </c>
      <c r="P652" s="280">
        <v>3.7999999999999902E-2</v>
      </c>
      <c r="Q652" s="280">
        <v>-6.8500000000000005E-2</v>
      </c>
      <c r="R652" s="281">
        <v>0.94540000000000002</v>
      </c>
      <c r="S652" s="279">
        <v>4.3799999999999902E-2</v>
      </c>
      <c r="T652" s="279">
        <v>3.2000000000000002E-3</v>
      </c>
      <c r="U652" s="280">
        <v>0.99529999999999896</v>
      </c>
      <c r="V652" s="279">
        <v>8.0999999999999892E-3</v>
      </c>
      <c r="W652" s="279">
        <v>8.6E-3</v>
      </c>
      <c r="X652" s="279">
        <v>6.1000000000000004E-3</v>
      </c>
    </row>
    <row r="653" spans="1:24" x14ac:dyDescent="0.25">
      <c r="A653" s="281" t="s">
        <v>4340</v>
      </c>
      <c r="B653" s="281"/>
      <c r="C653" s="281" t="s">
        <v>4235</v>
      </c>
      <c r="D653" s="281" t="s">
        <v>4234</v>
      </c>
      <c r="E653" s="282">
        <v>-3.3E-3</v>
      </c>
      <c r="F653" s="280">
        <v>1.9699999999999999E-2</v>
      </c>
      <c r="G653" s="280">
        <v>-0.16569999999999999</v>
      </c>
      <c r="H653" s="281">
        <v>0.86839999999999995</v>
      </c>
      <c r="I653" s="279">
        <v>9.74E-2</v>
      </c>
      <c r="J653" s="279">
        <v>3.8999999999999998E-3</v>
      </c>
      <c r="K653" s="280">
        <v>1.0677000000000001</v>
      </c>
      <c r="L653" s="279">
        <v>1.15E-2</v>
      </c>
      <c r="M653" s="279">
        <v>-1E-3</v>
      </c>
      <c r="N653" s="279">
        <v>7.1000000000000004E-3</v>
      </c>
      <c r="O653" s="282">
        <v>-1.0800000000000001E-2</v>
      </c>
      <c r="P653" s="280">
        <v>2.5999999999999902E-2</v>
      </c>
      <c r="Q653" s="280">
        <v>-0.41649999999999898</v>
      </c>
      <c r="R653" s="281">
        <v>0.67700000000000005</v>
      </c>
      <c r="S653" s="279">
        <v>9.8500000000000004E-2</v>
      </c>
      <c r="T653" s="279">
        <v>4.0000000000000001E-3</v>
      </c>
      <c r="U653" s="280">
        <v>1.0638000000000001</v>
      </c>
      <c r="V653" s="279">
        <v>1.32999999999999E-2</v>
      </c>
      <c r="W653" s="279">
        <v>-9.9000000000000008E-3</v>
      </c>
      <c r="X653" s="279">
        <v>6.6E-3</v>
      </c>
    </row>
    <row r="654" spans="1:24" x14ac:dyDescent="0.25">
      <c r="A654" s="281" t="s">
        <v>4339</v>
      </c>
      <c r="B654" s="281"/>
      <c r="C654" s="281" t="s">
        <v>4235</v>
      </c>
      <c r="D654" s="281" t="s">
        <v>4234</v>
      </c>
      <c r="E654" s="282">
        <v>-1.0999999999999999E-2</v>
      </c>
      <c r="F654" s="280">
        <v>6.6900000000000001E-2</v>
      </c>
      <c r="G654" s="280">
        <v>-0.16370000000000001</v>
      </c>
      <c r="H654" s="281">
        <v>0.87</v>
      </c>
      <c r="I654" s="279">
        <v>4.3E-3</v>
      </c>
      <c r="J654" s="279">
        <v>1.4E-3</v>
      </c>
      <c r="K654" s="280">
        <v>1.0058</v>
      </c>
      <c r="L654" s="279">
        <v>6.6E-3</v>
      </c>
      <c r="M654" s="279">
        <v>-1E-3</v>
      </c>
      <c r="N654" s="279">
        <v>5.8999999999999999E-3</v>
      </c>
      <c r="O654" s="282">
        <v>-8.6699999999999902E-2</v>
      </c>
      <c r="P654" s="280">
        <v>8.0299999999999899E-2</v>
      </c>
      <c r="Q654" s="280">
        <v>-1.0795999999999899</v>
      </c>
      <c r="R654" s="281">
        <v>0.28029999999999899</v>
      </c>
      <c r="S654" s="279">
        <v>4.4000000000000003E-3</v>
      </c>
      <c r="T654" s="279">
        <v>1.5E-3</v>
      </c>
      <c r="U654" s="280">
        <v>1.0055000000000001</v>
      </c>
      <c r="V654" s="279">
        <v>7.1000000000000004E-3</v>
      </c>
      <c r="W654" s="279">
        <v>-2.3E-3</v>
      </c>
      <c r="X654" s="279">
        <v>5.7000000000000002E-3</v>
      </c>
    </row>
    <row r="655" spans="1:24" x14ac:dyDescent="0.25">
      <c r="A655" s="281" t="s">
        <v>4338</v>
      </c>
      <c r="B655" s="281">
        <v>27005778</v>
      </c>
      <c r="C655" s="281" t="s">
        <v>4240</v>
      </c>
      <c r="D655" s="281" t="s">
        <v>4234</v>
      </c>
      <c r="E655" s="282">
        <v>1.26E-2</v>
      </c>
      <c r="F655" s="280">
        <v>7.8799999999999995E-2</v>
      </c>
      <c r="G655" s="280">
        <v>0.16</v>
      </c>
      <c r="H655" s="281">
        <v>0.87290000000000001</v>
      </c>
      <c r="I655" s="279">
        <v>7.3200000000000001E-2</v>
      </c>
      <c r="J655" s="279">
        <v>5.1700000000000003E-2</v>
      </c>
      <c r="K655" s="280">
        <v>1.0136000000000001</v>
      </c>
      <c r="L655" s="279">
        <v>2.1899999999999999E-2</v>
      </c>
      <c r="M655" s="279">
        <v>1.1000000000000001E-3</v>
      </c>
      <c r="N655" s="279">
        <v>7.1000000000000004E-3</v>
      </c>
      <c r="O655" s="282">
        <v>6.9599999999999898E-2</v>
      </c>
      <c r="P655" s="280">
        <v>8.8200000000000001E-2</v>
      </c>
      <c r="Q655" s="280">
        <v>0.78979999999999895</v>
      </c>
      <c r="R655" s="281">
        <v>0.42959999999999898</v>
      </c>
      <c r="S655" s="279">
        <v>8.3299999999999902E-2</v>
      </c>
      <c r="T655" s="279">
        <v>5.79E-2</v>
      </c>
      <c r="U655" s="280">
        <v>1.0109999999999899</v>
      </c>
      <c r="V655" s="279">
        <v>2.4500000000000001E-2</v>
      </c>
      <c r="W655" s="279">
        <v>-7.9000000000000008E-3</v>
      </c>
      <c r="X655" s="279">
        <v>5.3E-3</v>
      </c>
    </row>
    <row r="656" spans="1:24" x14ac:dyDescent="0.25">
      <c r="A656" s="281" t="s">
        <v>4337</v>
      </c>
      <c r="B656" s="281"/>
      <c r="C656" s="281" t="s">
        <v>4235</v>
      </c>
      <c r="D656" s="281" t="s">
        <v>4234</v>
      </c>
      <c r="E656" s="282">
        <v>4.7999999999999996E-3</v>
      </c>
      <c r="F656" s="280">
        <v>0.03</v>
      </c>
      <c r="G656" s="280">
        <v>0.15970000000000001</v>
      </c>
      <c r="H656" s="281">
        <v>0.87309999999999999</v>
      </c>
      <c r="I656" s="279">
        <v>5.1799999999999999E-2</v>
      </c>
      <c r="J656" s="279">
        <v>3.5000000000000001E-3</v>
      </c>
      <c r="K656" s="280">
        <v>1.0613999999999999</v>
      </c>
      <c r="L656" s="279">
        <v>9.4000000000000004E-3</v>
      </c>
      <c r="M656" s="279">
        <v>9.5999999999999992E-3</v>
      </c>
      <c r="N656" s="279">
        <v>6.7000000000000002E-3</v>
      </c>
      <c r="O656" s="282">
        <v>-0.129</v>
      </c>
      <c r="P656" s="280">
        <v>3.5400000000000001E-2</v>
      </c>
      <c r="Q656" s="280">
        <v>-3.645</v>
      </c>
      <c r="R656" s="283">
        <v>2.99999999999999E-4</v>
      </c>
      <c r="S656" s="279">
        <v>5.1200000000000002E-2</v>
      </c>
      <c r="T656" s="279">
        <v>3.5999999999999899E-3</v>
      </c>
      <c r="U656" s="280">
        <v>1.0627</v>
      </c>
      <c r="V656" s="279">
        <v>1.0200000000000001E-2</v>
      </c>
      <c r="W656" s="279">
        <v>-1.6000000000000001E-3</v>
      </c>
      <c r="X656" s="279">
        <v>6.3E-3</v>
      </c>
    </row>
    <row r="657" spans="1:24" x14ac:dyDescent="0.25">
      <c r="A657" s="281" t="s">
        <v>4336</v>
      </c>
      <c r="B657" s="281">
        <v>24162737</v>
      </c>
      <c r="C657" s="281" t="s">
        <v>4306</v>
      </c>
      <c r="D657" s="281" t="s">
        <v>4234</v>
      </c>
      <c r="E657" s="282">
        <v>8.6E-3</v>
      </c>
      <c r="F657" s="280">
        <v>5.3900000000000003E-2</v>
      </c>
      <c r="G657" s="280">
        <v>0.15939999999999999</v>
      </c>
      <c r="H657" s="281">
        <v>0.87329999999999997</v>
      </c>
      <c r="I657" s="279">
        <v>4.48E-2</v>
      </c>
      <c r="J657" s="279">
        <v>2.1600000000000001E-2</v>
      </c>
      <c r="K657" s="280">
        <v>1.0658000000000001</v>
      </c>
      <c r="L657" s="279">
        <v>2.92E-2</v>
      </c>
      <c r="M657" s="279">
        <v>-1E-3</v>
      </c>
      <c r="N657" s="279">
        <v>5.4999999999999997E-3</v>
      </c>
      <c r="O657" s="282">
        <v>-8.1100000000000005E-2</v>
      </c>
      <c r="P657" s="280">
        <v>7.20999999999999E-2</v>
      </c>
      <c r="Q657" s="280">
        <v>-1.1247</v>
      </c>
      <c r="R657" s="281">
        <v>0.26069999999999899</v>
      </c>
      <c r="S657" s="279">
        <v>4.3400000000000001E-2</v>
      </c>
      <c r="T657" s="279">
        <v>2.6599999999999902E-2</v>
      </c>
      <c r="U657" s="280">
        <v>1.0690999999999899</v>
      </c>
      <c r="V657" s="279">
        <v>3.8300000000000001E-2</v>
      </c>
      <c r="W657" s="279">
        <v>2.2000000000000001E-3</v>
      </c>
      <c r="X657" s="279">
        <v>6.0000000000000001E-3</v>
      </c>
    </row>
    <row r="658" spans="1:24" x14ac:dyDescent="0.25">
      <c r="A658" s="281" t="s">
        <v>4335</v>
      </c>
      <c r="B658" s="281">
        <v>27005778</v>
      </c>
      <c r="C658" s="281" t="s">
        <v>4240</v>
      </c>
      <c r="D658" s="281" t="s">
        <v>4234</v>
      </c>
      <c r="E658" s="282">
        <v>1.2699999999999999E-2</v>
      </c>
      <c r="F658" s="280">
        <v>8.0100000000000005E-2</v>
      </c>
      <c r="G658" s="280">
        <v>0.1588</v>
      </c>
      <c r="H658" s="281">
        <v>0.87390000000000001</v>
      </c>
      <c r="I658" s="279">
        <v>7.0999999999999994E-2</v>
      </c>
      <c r="J658" s="279">
        <v>4.6899999999999997E-2</v>
      </c>
      <c r="K658" s="280">
        <v>1.0188999999999999</v>
      </c>
      <c r="L658" s="279">
        <v>2.0199999999999999E-2</v>
      </c>
      <c r="M658" s="279">
        <v>-2.0000000000000001E-4</v>
      </c>
      <c r="N658" s="279">
        <v>7.1000000000000004E-3</v>
      </c>
      <c r="O658" s="282">
        <v>6.3899999999999901E-2</v>
      </c>
      <c r="P658" s="280">
        <v>9.04999999999999E-2</v>
      </c>
      <c r="Q658" s="280">
        <v>0.70589999999999897</v>
      </c>
      <c r="R658" s="281">
        <v>0.4803</v>
      </c>
      <c r="S658" s="279">
        <v>7.6399999999999899E-2</v>
      </c>
      <c r="T658" s="279">
        <v>5.2400000000000002E-2</v>
      </c>
      <c r="U658" s="280">
        <v>1.0178</v>
      </c>
      <c r="V658" s="279">
        <v>2.2100000000000002E-2</v>
      </c>
      <c r="W658" s="279">
        <v>-8.8000000000000005E-3</v>
      </c>
      <c r="X658" s="279">
        <v>5.3E-3</v>
      </c>
    </row>
    <row r="659" spans="1:24" x14ac:dyDescent="0.25">
      <c r="A659" s="281" t="s">
        <v>4334</v>
      </c>
      <c r="B659" s="281"/>
      <c r="C659" s="281" t="s">
        <v>4235</v>
      </c>
      <c r="D659" s="281" t="s">
        <v>4234</v>
      </c>
      <c r="E659" s="282">
        <v>-4.0000000000000001E-3</v>
      </c>
      <c r="F659" s="280">
        <v>2.58E-2</v>
      </c>
      <c r="G659" s="280">
        <v>-0.15629999999999999</v>
      </c>
      <c r="H659" s="281">
        <v>0.87580000000000002</v>
      </c>
      <c r="I659" s="279">
        <v>6.0100000000000001E-2</v>
      </c>
      <c r="J659" s="279">
        <v>3.0000000000000001E-3</v>
      </c>
      <c r="K659" s="280">
        <v>1.0310999999999999</v>
      </c>
      <c r="L659" s="279">
        <v>1.01E-2</v>
      </c>
      <c r="M659" s="279">
        <v>-5.5999999999999999E-3</v>
      </c>
      <c r="N659" s="279">
        <v>6.7000000000000002E-3</v>
      </c>
      <c r="O659" s="282">
        <v>4.3799999999999902E-2</v>
      </c>
      <c r="P659" s="280">
        <v>3.2000000000000001E-2</v>
      </c>
      <c r="Q659" s="280">
        <v>1.3662000000000001</v>
      </c>
      <c r="R659" s="281">
        <v>0.1719</v>
      </c>
      <c r="S659" s="279">
        <v>6.0400000000000002E-2</v>
      </c>
      <c r="T659" s="279">
        <v>3.3E-3</v>
      </c>
      <c r="U659" s="280">
        <v>1.0284</v>
      </c>
      <c r="V659" s="279">
        <v>1.14E-2</v>
      </c>
      <c r="W659" s="279">
        <v>-1.5900000000000001E-2</v>
      </c>
      <c r="X659" s="279">
        <v>7.1999999999999903E-3</v>
      </c>
    </row>
    <row r="660" spans="1:24" x14ac:dyDescent="0.25">
      <c r="A660" s="281" t="s">
        <v>4333</v>
      </c>
      <c r="B660" s="281">
        <v>25352340</v>
      </c>
      <c r="C660" s="281" t="s">
        <v>4332</v>
      </c>
      <c r="D660" s="281" t="s">
        <v>4234</v>
      </c>
      <c r="E660" s="282">
        <v>-1.0200000000000001E-2</v>
      </c>
      <c r="F660" s="280">
        <v>6.8400000000000002E-2</v>
      </c>
      <c r="G660" s="280">
        <v>-0.1487</v>
      </c>
      <c r="H660" s="281">
        <v>0.88180000000000003</v>
      </c>
      <c r="I660" s="279">
        <v>9.2299999999999993E-2</v>
      </c>
      <c r="J660" s="279">
        <v>2.6499999999999999E-2</v>
      </c>
      <c r="K660" s="280">
        <v>1.0274000000000001</v>
      </c>
      <c r="L660" s="279">
        <v>9.1999999999999998E-3</v>
      </c>
      <c r="M660" s="279">
        <v>-4.5999999999999999E-3</v>
      </c>
      <c r="N660" s="279">
        <v>8.3999999999999995E-3</v>
      </c>
      <c r="O660" s="282">
        <v>3.71999999999999E-2</v>
      </c>
      <c r="P660" s="280">
        <v>8.8999999999999899E-2</v>
      </c>
      <c r="Q660" s="280">
        <v>0.41789999999999899</v>
      </c>
      <c r="R660" s="281">
        <v>0.67600000000000005</v>
      </c>
      <c r="S660" s="279">
        <v>7.8899999999999901E-2</v>
      </c>
      <c r="T660" s="279">
        <v>2.5399999999999898E-2</v>
      </c>
      <c r="U660" s="280">
        <v>1.0310999999999899</v>
      </c>
      <c r="V660" s="279">
        <v>9.9000000000000008E-3</v>
      </c>
      <c r="W660" s="279">
        <v>1.8499999999999898E-2</v>
      </c>
      <c r="X660" s="279">
        <v>7.6E-3</v>
      </c>
    </row>
    <row r="661" spans="1:24" x14ac:dyDescent="0.25">
      <c r="A661" s="281" t="s">
        <v>4331</v>
      </c>
      <c r="B661" s="281"/>
      <c r="C661" s="281" t="s">
        <v>4235</v>
      </c>
      <c r="D661" s="281" t="s">
        <v>4234</v>
      </c>
      <c r="E661" s="282">
        <v>1.03E-2</v>
      </c>
      <c r="F661" s="280">
        <v>6.93E-2</v>
      </c>
      <c r="G661" s="280">
        <v>0.14810000000000001</v>
      </c>
      <c r="H661" s="281">
        <v>0.88229999999999997</v>
      </c>
      <c r="I661" s="279">
        <v>3.0000000000000001E-3</v>
      </c>
      <c r="J661" s="279">
        <v>1.1999999999999999E-3</v>
      </c>
      <c r="K661" s="280">
        <v>0.98740000000000006</v>
      </c>
      <c r="L661" s="279">
        <v>6.0000000000000001E-3</v>
      </c>
      <c r="M661" s="279">
        <v>5.1000000000000004E-3</v>
      </c>
      <c r="N661" s="279">
        <v>4.8999999999999998E-3</v>
      </c>
      <c r="O661" s="282">
        <v>6.7999999999999901E-3</v>
      </c>
      <c r="P661" s="280">
        <v>9.33999999999999E-2</v>
      </c>
      <c r="Q661" s="280">
        <v>7.2499999999999898E-2</v>
      </c>
      <c r="R661" s="281">
        <v>0.94220000000000004</v>
      </c>
      <c r="S661" s="279">
        <v>3.0000000000000001E-3</v>
      </c>
      <c r="T661" s="279">
        <v>1.1999999999999899E-3</v>
      </c>
      <c r="U661" s="280">
        <v>0.98909999999999898</v>
      </c>
      <c r="V661" s="279">
        <v>6.1999999999999902E-3</v>
      </c>
      <c r="W661" s="279">
        <v>4.79999999999999E-3</v>
      </c>
      <c r="X661" s="279">
        <v>5.4999999999999901E-3</v>
      </c>
    </row>
    <row r="662" spans="1:24" x14ac:dyDescent="0.25">
      <c r="A662" s="281" t="s">
        <v>4330</v>
      </c>
      <c r="B662" s="281"/>
      <c r="C662" s="281" t="s">
        <v>4235</v>
      </c>
      <c r="D662" s="281" t="s">
        <v>4234</v>
      </c>
      <c r="E662" s="282">
        <v>8.8000000000000005E-3</v>
      </c>
      <c r="F662" s="280">
        <v>5.9700000000000003E-2</v>
      </c>
      <c r="G662" s="280">
        <v>0.14799999999999999</v>
      </c>
      <c r="H662" s="281">
        <v>0.88239999999999996</v>
      </c>
      <c r="I662" s="279">
        <v>5.3E-3</v>
      </c>
      <c r="J662" s="279">
        <v>1.2999999999999999E-3</v>
      </c>
      <c r="K662" s="280">
        <v>1.0038</v>
      </c>
      <c r="L662" s="279">
        <v>6.1999999999999998E-3</v>
      </c>
      <c r="M662" s="279">
        <v>1.1000000000000001E-3</v>
      </c>
      <c r="N662" s="279">
        <v>6.1000000000000004E-3</v>
      </c>
      <c r="O662" s="282">
        <v>-2.4199999999999899E-2</v>
      </c>
      <c r="P662" s="280">
        <v>7.6999999999999902E-2</v>
      </c>
      <c r="Q662" s="280">
        <v>-0.3145</v>
      </c>
      <c r="R662" s="281">
        <v>0.75309999999999899</v>
      </c>
      <c r="S662" s="279">
        <v>5.3E-3</v>
      </c>
      <c r="T662" s="279">
        <v>1.29999999999999E-3</v>
      </c>
      <c r="U662" s="280">
        <v>1.0015000000000001</v>
      </c>
      <c r="V662" s="279">
        <v>6.7999999999999901E-3</v>
      </c>
      <c r="W662" s="279">
        <v>2.0000000000000001E-4</v>
      </c>
      <c r="X662" s="279">
        <v>6.0000000000000001E-3</v>
      </c>
    </row>
    <row r="663" spans="1:24" x14ac:dyDescent="0.25">
      <c r="A663" s="281" t="s">
        <v>4329</v>
      </c>
      <c r="B663" s="281"/>
      <c r="C663" s="281" t="s">
        <v>4235</v>
      </c>
      <c r="D663" s="281" t="s">
        <v>4234</v>
      </c>
      <c r="E663" s="282">
        <v>6.0000000000000001E-3</v>
      </c>
      <c r="F663" s="280">
        <v>4.1599999999999998E-2</v>
      </c>
      <c r="G663" s="280">
        <v>0.1439</v>
      </c>
      <c r="H663" s="281">
        <v>0.88549999999999995</v>
      </c>
      <c r="I663" s="279">
        <v>1.6400000000000001E-2</v>
      </c>
      <c r="J663" s="279">
        <v>2.7000000000000001E-3</v>
      </c>
      <c r="K663" s="280">
        <v>1.0046999999999999</v>
      </c>
      <c r="L663" s="279">
        <v>6.6E-3</v>
      </c>
      <c r="M663" s="279">
        <v>2.3E-3</v>
      </c>
      <c r="N663" s="279">
        <v>6.0000000000000001E-3</v>
      </c>
      <c r="O663" s="282">
        <v>0.1101</v>
      </c>
      <c r="P663" s="280">
        <v>5.6500000000000002E-2</v>
      </c>
      <c r="Q663" s="280">
        <v>1.9487000000000001</v>
      </c>
      <c r="R663" s="283">
        <v>5.1299999999999901E-2</v>
      </c>
      <c r="S663" s="279">
        <v>1.6500000000000001E-2</v>
      </c>
      <c r="T663" s="279">
        <v>2.8999999999999898E-3</v>
      </c>
      <c r="U663" s="280">
        <v>1.0028999999999899</v>
      </c>
      <c r="V663" s="279">
        <v>7.3000000000000001E-3</v>
      </c>
      <c r="W663" s="279">
        <v>-6.7000000000000002E-3</v>
      </c>
      <c r="X663" s="279">
        <v>5.4000000000000003E-3</v>
      </c>
    </row>
    <row r="664" spans="1:24" x14ac:dyDescent="0.25">
      <c r="A664" s="281" t="s">
        <v>4328</v>
      </c>
      <c r="B664" s="281"/>
      <c r="C664" s="281" t="s">
        <v>4235</v>
      </c>
      <c r="D664" s="281" t="s">
        <v>4234</v>
      </c>
      <c r="E664" s="282">
        <v>2.5000000000000001E-3</v>
      </c>
      <c r="F664" s="280">
        <v>1.7399999999999999E-2</v>
      </c>
      <c r="G664" s="280">
        <v>0.14280000000000001</v>
      </c>
      <c r="H664" s="281">
        <v>0.88639999999999997</v>
      </c>
      <c r="I664" s="279">
        <v>0.2157</v>
      </c>
      <c r="J664" s="279">
        <v>7.6E-3</v>
      </c>
      <c r="K664" s="280">
        <v>1.0793999999999999</v>
      </c>
      <c r="L664" s="279">
        <v>1.83E-2</v>
      </c>
      <c r="M664" s="279">
        <v>1.7100000000000001E-2</v>
      </c>
      <c r="N664" s="279">
        <v>7.7999999999999996E-3</v>
      </c>
      <c r="O664" s="282">
        <v>7.2800000000000004E-2</v>
      </c>
      <c r="P664" s="280">
        <v>2.29E-2</v>
      </c>
      <c r="Q664" s="280">
        <v>3.1738</v>
      </c>
      <c r="R664" s="283">
        <v>1.5E-3</v>
      </c>
      <c r="S664" s="279">
        <v>0.21970000000000001</v>
      </c>
      <c r="T664" s="279">
        <v>8.3000000000000001E-3</v>
      </c>
      <c r="U664" s="280">
        <v>1.0601</v>
      </c>
      <c r="V664" s="279">
        <v>2.1000000000000001E-2</v>
      </c>
      <c r="W664" s="279">
        <v>-1.7299999999999899E-2</v>
      </c>
      <c r="X664" s="279">
        <v>8.6999999999999907E-3</v>
      </c>
    </row>
    <row r="665" spans="1:24" x14ac:dyDescent="0.25">
      <c r="A665" s="281" t="s">
        <v>4327</v>
      </c>
      <c r="B665" s="281"/>
      <c r="C665" s="281" t="s">
        <v>4235</v>
      </c>
      <c r="D665" s="281" t="s">
        <v>4234</v>
      </c>
      <c r="E665" s="282">
        <v>-4.1000000000000003E-3</v>
      </c>
      <c r="F665" s="280">
        <v>2.9399999999999999E-2</v>
      </c>
      <c r="G665" s="280">
        <v>-0.1401</v>
      </c>
      <c r="H665" s="281">
        <v>0.88849999999999996</v>
      </c>
      <c r="I665" s="279">
        <v>7.9500000000000001E-2</v>
      </c>
      <c r="J665" s="279">
        <v>5.0000000000000001E-3</v>
      </c>
      <c r="K665" s="280">
        <v>1.0004</v>
      </c>
      <c r="L665" s="279">
        <v>1.23E-2</v>
      </c>
      <c r="M665" s="279">
        <v>1.49E-2</v>
      </c>
      <c r="N665" s="279">
        <v>8.6999999999999994E-3</v>
      </c>
      <c r="O665" s="282">
        <v>-8.6999999999999907E-3</v>
      </c>
      <c r="P665" s="280">
        <v>3.3599999999999901E-2</v>
      </c>
      <c r="Q665" s="280">
        <v>-0.25740000000000002</v>
      </c>
      <c r="R665" s="281">
        <v>0.79690000000000005</v>
      </c>
      <c r="S665" s="279">
        <v>8.0399999999999902E-2</v>
      </c>
      <c r="T665" s="279">
        <v>5.0000000000000001E-3</v>
      </c>
      <c r="U665" s="280">
        <v>0.99709999999999899</v>
      </c>
      <c r="V665" s="279">
        <v>1.38999999999999E-2</v>
      </c>
      <c r="W665" s="279">
        <v>-4.0000000000000002E-4</v>
      </c>
      <c r="X665" s="279">
        <v>8.0000000000000002E-3</v>
      </c>
    </row>
    <row r="666" spans="1:24" x14ac:dyDescent="0.25">
      <c r="A666" s="281" t="s">
        <v>4326</v>
      </c>
      <c r="B666" s="281">
        <v>27005778</v>
      </c>
      <c r="C666" s="281" t="s">
        <v>4240</v>
      </c>
      <c r="D666" s="281" t="s">
        <v>4234</v>
      </c>
      <c r="E666" s="282">
        <v>1.03E-2</v>
      </c>
      <c r="F666" s="280">
        <v>7.3899999999999993E-2</v>
      </c>
      <c r="G666" s="280">
        <v>0.13950000000000001</v>
      </c>
      <c r="H666" s="281">
        <v>0.8891</v>
      </c>
      <c r="I666" s="279">
        <v>8.2100000000000006E-2</v>
      </c>
      <c r="J666" s="279">
        <v>4.5999999999999999E-2</v>
      </c>
      <c r="K666" s="280">
        <v>1.0098</v>
      </c>
      <c r="L666" s="279">
        <v>1.7500000000000002E-2</v>
      </c>
      <c r="M666" s="279">
        <v>8.0000000000000004E-4</v>
      </c>
      <c r="N666" s="279">
        <v>6.8999999999999999E-3</v>
      </c>
      <c r="O666" s="282">
        <v>7.1199999999999902E-2</v>
      </c>
      <c r="P666" s="280">
        <v>8.6199999999999902E-2</v>
      </c>
      <c r="Q666" s="280">
        <v>0.82620000000000005</v>
      </c>
      <c r="R666" s="281">
        <v>0.40870000000000001</v>
      </c>
      <c r="S666" s="279">
        <v>8.6900000000000005E-2</v>
      </c>
      <c r="T666" s="279">
        <v>0.05</v>
      </c>
      <c r="U666" s="280">
        <v>1.0104</v>
      </c>
      <c r="V666" s="279">
        <v>1.9300000000000001E-2</v>
      </c>
      <c r="W666" s="279">
        <v>-6.1999999999999902E-3</v>
      </c>
      <c r="X666" s="279">
        <v>5.3E-3</v>
      </c>
    </row>
    <row r="667" spans="1:24" x14ac:dyDescent="0.25">
      <c r="A667" s="281" t="s">
        <v>4325</v>
      </c>
      <c r="B667" s="281"/>
      <c r="C667" s="281" t="s">
        <v>4235</v>
      </c>
      <c r="D667" s="281" t="s">
        <v>4234</v>
      </c>
      <c r="E667" s="282">
        <v>-2.3999999999999998E-3</v>
      </c>
      <c r="F667" s="280">
        <v>1.7399999999999999E-2</v>
      </c>
      <c r="G667" s="280">
        <v>-0.13639999999999999</v>
      </c>
      <c r="H667" s="281">
        <v>0.89149999999999996</v>
      </c>
      <c r="I667" s="279">
        <v>0.21920000000000001</v>
      </c>
      <c r="J667" s="279">
        <v>7.7999999999999996E-3</v>
      </c>
      <c r="K667" s="280">
        <v>1.0742</v>
      </c>
      <c r="L667" s="279">
        <v>1.8599999999999998E-2</v>
      </c>
      <c r="M667" s="279">
        <v>1.7500000000000002E-2</v>
      </c>
      <c r="N667" s="279">
        <v>8.0000000000000002E-3</v>
      </c>
      <c r="O667" s="282">
        <v>7.5700000000000003E-2</v>
      </c>
      <c r="P667" s="280">
        <v>2.2599999999999901E-2</v>
      </c>
      <c r="Q667" s="280">
        <v>3.34439999999999</v>
      </c>
      <c r="R667" s="283">
        <v>8.0000000000000004E-4</v>
      </c>
      <c r="S667" s="279">
        <v>0.22309999999999899</v>
      </c>
      <c r="T667" s="279">
        <v>8.3999999999999908E-3</v>
      </c>
      <c r="U667" s="280">
        <v>1.0557000000000001</v>
      </c>
      <c r="V667" s="279">
        <v>2.1100000000000001E-2</v>
      </c>
      <c r="W667" s="279">
        <v>-1.78E-2</v>
      </c>
      <c r="X667" s="279">
        <v>8.5000000000000006E-3</v>
      </c>
    </row>
    <row r="668" spans="1:24" x14ac:dyDescent="0.25">
      <c r="A668" s="281" t="s">
        <v>4324</v>
      </c>
      <c r="B668" s="281"/>
      <c r="C668" s="281" t="s">
        <v>4235</v>
      </c>
      <c r="D668" s="281" t="s">
        <v>4234</v>
      </c>
      <c r="E668" s="282">
        <v>3.8E-3</v>
      </c>
      <c r="F668" s="280">
        <v>2.8199999999999999E-2</v>
      </c>
      <c r="G668" s="280">
        <v>0.13539999999999999</v>
      </c>
      <c r="H668" s="281">
        <v>0.89229999999999998</v>
      </c>
      <c r="I668" s="279">
        <v>0.1273</v>
      </c>
      <c r="J668" s="279">
        <v>1.11E-2</v>
      </c>
      <c r="K668" s="280">
        <v>1.0145</v>
      </c>
      <c r="L668" s="279">
        <v>9.7000000000000003E-3</v>
      </c>
      <c r="M668" s="279">
        <v>5.7000000000000002E-3</v>
      </c>
      <c r="N668" s="279">
        <v>6.7999999999999996E-3</v>
      </c>
      <c r="O668" s="282">
        <v>-4.8399999999999901E-2</v>
      </c>
      <c r="P668" s="280">
        <v>3.7499999999999901E-2</v>
      </c>
      <c r="Q668" s="280">
        <v>-1.2916000000000001</v>
      </c>
      <c r="R668" s="281">
        <v>0.19650000000000001</v>
      </c>
      <c r="S668" s="279">
        <v>0.12759999999999899</v>
      </c>
      <c r="T668" s="279">
        <v>1.17E-2</v>
      </c>
      <c r="U668" s="280">
        <v>1.0129999999999899</v>
      </c>
      <c r="V668" s="279">
        <v>1.0800000000000001E-2</v>
      </c>
      <c r="W668" s="279">
        <v>-3.8E-3</v>
      </c>
      <c r="X668" s="279">
        <v>6.4999999999999902E-3</v>
      </c>
    </row>
    <row r="669" spans="1:24" x14ac:dyDescent="0.25">
      <c r="A669" s="281" t="s">
        <v>4323</v>
      </c>
      <c r="B669" s="281">
        <v>24514567</v>
      </c>
      <c r="C669" s="281" t="s">
        <v>4254</v>
      </c>
      <c r="D669" s="281" t="s">
        <v>4234</v>
      </c>
      <c r="E669" s="282">
        <v>-3.3E-3</v>
      </c>
      <c r="F669" s="280">
        <v>2.47E-2</v>
      </c>
      <c r="G669" s="280">
        <v>-0.13400000000000001</v>
      </c>
      <c r="H669" s="281">
        <v>0.89339999999999997</v>
      </c>
      <c r="I669" s="279">
        <v>0.55210000000000004</v>
      </c>
      <c r="J669" s="279">
        <v>3.1099999999999999E-2</v>
      </c>
      <c r="K669" s="280">
        <v>0.89990000000000003</v>
      </c>
      <c r="L669" s="279">
        <v>7.0000000000000001E-3</v>
      </c>
      <c r="M669" s="279">
        <v>6.7000000000000002E-3</v>
      </c>
      <c r="N669" s="279">
        <v>5.5999999999999999E-3</v>
      </c>
      <c r="O669" s="282">
        <v>3.56E-2</v>
      </c>
      <c r="P669" s="280">
        <v>3.3399999999999902E-2</v>
      </c>
      <c r="Q669" s="280">
        <v>1.0682</v>
      </c>
      <c r="R669" s="281">
        <v>0.28539999999999899</v>
      </c>
      <c r="S669" s="279">
        <v>0.49880000000000002</v>
      </c>
      <c r="T669" s="279">
        <v>3.1E-2</v>
      </c>
      <c r="U669" s="280">
        <v>0.91859999999999897</v>
      </c>
      <c r="V669" s="279">
        <v>7.4000000000000003E-3</v>
      </c>
      <c r="W669" s="279">
        <v>1.1900000000000001E-2</v>
      </c>
      <c r="X669" s="279">
        <v>5.4000000000000003E-3</v>
      </c>
    </row>
    <row r="670" spans="1:24" x14ac:dyDescent="0.25">
      <c r="A670" s="281" t="s">
        <v>4322</v>
      </c>
      <c r="B670" s="281"/>
      <c r="C670" s="281" t="s">
        <v>4235</v>
      </c>
      <c r="D670" s="281" t="s">
        <v>4234</v>
      </c>
      <c r="E670" s="282">
        <v>-3.8E-3</v>
      </c>
      <c r="F670" s="280">
        <v>2.9600000000000001E-2</v>
      </c>
      <c r="G670" s="280">
        <v>-0.12839999999999999</v>
      </c>
      <c r="H670" s="281">
        <v>0.89780000000000004</v>
      </c>
      <c r="I670" s="279">
        <v>2.5399999999999999E-2</v>
      </c>
      <c r="J670" s="279">
        <v>1.8E-3</v>
      </c>
      <c r="K670" s="280">
        <v>1.0112000000000001</v>
      </c>
      <c r="L670" s="279">
        <v>7.1000000000000004E-3</v>
      </c>
      <c r="M670" s="279">
        <v>-6.1999999999999998E-3</v>
      </c>
      <c r="N670" s="279">
        <v>6.0000000000000001E-3</v>
      </c>
      <c r="O670" s="282">
        <v>-2.63E-2</v>
      </c>
      <c r="P670" s="280">
        <v>3.5400000000000001E-2</v>
      </c>
      <c r="Q670" s="280">
        <v>-0.74209999999999898</v>
      </c>
      <c r="R670" s="281">
        <v>0.45800000000000002</v>
      </c>
      <c r="S670" s="279">
        <v>2.4400000000000002E-2</v>
      </c>
      <c r="T670" s="279">
        <v>1.8E-3</v>
      </c>
      <c r="U670" s="280">
        <v>1.0164</v>
      </c>
      <c r="V670" s="279">
        <v>8.0000000000000002E-3</v>
      </c>
      <c r="W670" s="279">
        <v>7.4000000000000003E-3</v>
      </c>
      <c r="X670" s="279">
        <v>6.1000000000000004E-3</v>
      </c>
    </row>
    <row r="671" spans="1:24" x14ac:dyDescent="0.25">
      <c r="A671" s="281" t="s">
        <v>4321</v>
      </c>
      <c r="B671" s="281"/>
      <c r="C671" s="281" t="s">
        <v>4235</v>
      </c>
      <c r="D671" s="281" t="s">
        <v>4234</v>
      </c>
      <c r="E671" s="282">
        <v>-7.0000000000000001E-3</v>
      </c>
      <c r="F671" s="280">
        <v>5.5599999999999997E-2</v>
      </c>
      <c r="G671" s="280">
        <v>-0.1258</v>
      </c>
      <c r="H671" s="281">
        <v>0.89990000000000003</v>
      </c>
      <c r="I671" s="279">
        <v>6.4000000000000003E-3</v>
      </c>
      <c r="J671" s="279">
        <v>1.5E-3</v>
      </c>
      <c r="K671" s="280">
        <v>1.0162</v>
      </c>
      <c r="L671" s="279">
        <v>6.7999999999999996E-3</v>
      </c>
      <c r="M671" s="279">
        <v>7.7999999999999996E-3</v>
      </c>
      <c r="N671" s="279">
        <v>5.8999999999999999E-3</v>
      </c>
      <c r="O671" s="282">
        <v>6.7500000000000004E-2</v>
      </c>
      <c r="P671" s="280">
        <v>0.08</v>
      </c>
      <c r="Q671" s="280">
        <v>0.84450000000000003</v>
      </c>
      <c r="R671" s="281">
        <v>0.39839999999999898</v>
      </c>
      <c r="S671" s="279">
        <v>5.7000000000000002E-3</v>
      </c>
      <c r="T671" s="279">
        <v>1.5E-3</v>
      </c>
      <c r="U671" s="280">
        <v>1.0189999999999899</v>
      </c>
      <c r="V671" s="279">
        <v>7.6E-3</v>
      </c>
      <c r="W671" s="279">
        <v>-9.1999999999999894E-3</v>
      </c>
      <c r="X671" s="279">
        <v>6.0000000000000001E-3</v>
      </c>
    </row>
    <row r="672" spans="1:24" x14ac:dyDescent="0.25">
      <c r="A672" s="281" t="s">
        <v>4320</v>
      </c>
      <c r="B672" s="281">
        <v>27005778</v>
      </c>
      <c r="C672" s="281" t="s">
        <v>4240</v>
      </c>
      <c r="D672" s="281" t="s">
        <v>4234</v>
      </c>
      <c r="E672" s="282">
        <v>7.4000000000000003E-3</v>
      </c>
      <c r="F672" s="280">
        <v>5.9400000000000001E-2</v>
      </c>
      <c r="G672" s="280">
        <v>0.12529999999999999</v>
      </c>
      <c r="H672" s="281">
        <v>0.90029999999999999</v>
      </c>
      <c r="I672" s="279">
        <v>0.11799999999999999</v>
      </c>
      <c r="J672" s="279">
        <v>3.09E-2</v>
      </c>
      <c r="K672" s="280">
        <v>0.98870000000000002</v>
      </c>
      <c r="L672" s="279">
        <v>6.4999999999999997E-3</v>
      </c>
      <c r="M672" s="279">
        <v>-9.2999999999999992E-3</v>
      </c>
      <c r="N672" s="279">
        <v>5.5999999999999999E-3</v>
      </c>
      <c r="O672" s="282">
        <v>4.41E-2</v>
      </c>
      <c r="P672" s="280">
        <v>6.9900000000000004E-2</v>
      </c>
      <c r="Q672" s="280">
        <v>0.63070000000000004</v>
      </c>
      <c r="R672" s="281">
        <v>0.5282</v>
      </c>
      <c r="S672" s="279">
        <v>0.1148</v>
      </c>
      <c r="T672" s="279">
        <v>3.2899999999999902E-2</v>
      </c>
      <c r="U672" s="280">
        <v>0.99129999999999896</v>
      </c>
      <c r="V672" s="279">
        <v>8.0000000000000002E-3</v>
      </c>
      <c r="W672" s="279">
        <v>-2.0999999999999899E-3</v>
      </c>
      <c r="X672" s="279">
        <v>5.4000000000000003E-3</v>
      </c>
    </row>
    <row r="673" spans="1:24" x14ac:dyDescent="0.25">
      <c r="A673" s="281" t="s">
        <v>4319</v>
      </c>
      <c r="B673" s="281">
        <v>27005778</v>
      </c>
      <c r="C673" s="281" t="s">
        <v>4240</v>
      </c>
      <c r="D673" s="281" t="s">
        <v>4234</v>
      </c>
      <c r="E673" s="282">
        <v>-6.7000000000000002E-3</v>
      </c>
      <c r="F673" s="280">
        <v>5.3900000000000003E-2</v>
      </c>
      <c r="G673" s="280">
        <v>-0.1244</v>
      </c>
      <c r="H673" s="281">
        <v>0.90100000000000002</v>
      </c>
      <c r="I673" s="279">
        <v>0.13439999999999999</v>
      </c>
      <c r="J673" s="279">
        <v>3.4299999999999997E-2</v>
      </c>
      <c r="K673" s="280">
        <v>0.9899</v>
      </c>
      <c r="L673" s="279">
        <v>8.3999999999999995E-3</v>
      </c>
      <c r="M673" s="279">
        <v>-4.1000000000000003E-3</v>
      </c>
      <c r="N673" s="279">
        <v>5.5999999999999999E-3</v>
      </c>
      <c r="O673" s="282">
        <v>4.8399999999999901E-2</v>
      </c>
      <c r="P673" s="280">
        <v>6.3899999999999901E-2</v>
      </c>
      <c r="Q673" s="280">
        <v>0.75739999999999896</v>
      </c>
      <c r="R673" s="281">
        <v>0.44879999999999898</v>
      </c>
      <c r="S673" s="279">
        <v>0.13819999999999899</v>
      </c>
      <c r="T673" s="279">
        <v>3.6499999999999901E-2</v>
      </c>
      <c r="U673" s="280">
        <v>0.98919999999999897</v>
      </c>
      <c r="V673" s="279">
        <v>1.01E-2</v>
      </c>
      <c r="W673" s="279">
        <v>1.5E-3</v>
      </c>
      <c r="X673" s="279">
        <v>5.3E-3</v>
      </c>
    </row>
    <row r="674" spans="1:24" x14ac:dyDescent="0.25">
      <c r="A674" s="281" t="s">
        <v>4318</v>
      </c>
      <c r="B674" s="281"/>
      <c r="C674" s="281" t="s">
        <v>4235</v>
      </c>
      <c r="D674" s="281" t="s">
        <v>4234</v>
      </c>
      <c r="E674" s="282">
        <v>4.1999999999999997E-3</v>
      </c>
      <c r="F674" s="280">
        <v>3.4000000000000002E-2</v>
      </c>
      <c r="G674" s="280">
        <v>0.1241</v>
      </c>
      <c r="H674" s="281">
        <v>0.9012</v>
      </c>
      <c r="I674" s="279">
        <v>5.7700000000000001E-2</v>
      </c>
      <c r="J674" s="279">
        <v>6.0000000000000001E-3</v>
      </c>
      <c r="K674" s="280">
        <v>1.0049999999999999</v>
      </c>
      <c r="L674" s="279">
        <v>8.0000000000000002E-3</v>
      </c>
      <c r="M674" s="279">
        <v>-1.9E-3</v>
      </c>
      <c r="N674" s="279">
        <v>5.7999999999999996E-3</v>
      </c>
      <c r="O674" s="282">
        <v>-5.4699999999999901E-2</v>
      </c>
      <c r="P674" s="280">
        <v>4.51999999999999E-2</v>
      </c>
      <c r="Q674" s="280">
        <v>-1.2087000000000001</v>
      </c>
      <c r="R674" s="281">
        <v>0.2268</v>
      </c>
      <c r="S674" s="279">
        <v>5.5500000000000001E-2</v>
      </c>
      <c r="T674" s="279">
        <v>6.0000000000000001E-3</v>
      </c>
      <c r="U674" s="280">
        <v>1.0085</v>
      </c>
      <c r="V674" s="279">
        <v>8.3000000000000001E-3</v>
      </c>
      <c r="W674" s="279">
        <v>-5.1000000000000004E-3</v>
      </c>
      <c r="X674" s="279">
        <v>6.0000000000000001E-3</v>
      </c>
    </row>
    <row r="675" spans="1:24" x14ac:dyDescent="0.25">
      <c r="A675" s="281" t="s">
        <v>4317</v>
      </c>
      <c r="B675" s="281"/>
      <c r="C675" s="281" t="s">
        <v>4235</v>
      </c>
      <c r="D675" s="281" t="s">
        <v>4234</v>
      </c>
      <c r="E675" s="282">
        <v>-8.6E-3</v>
      </c>
      <c r="F675" s="280">
        <v>7.0000000000000007E-2</v>
      </c>
      <c r="G675" s="280">
        <v>-0.12280000000000001</v>
      </c>
      <c r="H675" s="281">
        <v>0.90229999999999999</v>
      </c>
      <c r="I675" s="279">
        <v>4.7999999999999996E-3</v>
      </c>
      <c r="J675" s="279">
        <v>1.4E-3</v>
      </c>
      <c r="K675" s="280">
        <v>1.0043</v>
      </c>
      <c r="L675" s="279">
        <v>6.6E-3</v>
      </c>
      <c r="M675" s="279">
        <v>2.0999999999999999E-3</v>
      </c>
      <c r="N675" s="279">
        <v>5.7999999999999996E-3</v>
      </c>
      <c r="O675" s="282">
        <v>2.1299999999999899E-2</v>
      </c>
      <c r="P675" s="280">
        <v>8.0100000000000005E-2</v>
      </c>
      <c r="Q675" s="280">
        <v>0.26569999999999899</v>
      </c>
      <c r="R675" s="281">
        <v>0.79039999999999899</v>
      </c>
      <c r="S675" s="279">
        <v>5.0000000000000001E-3</v>
      </c>
      <c r="T675" s="279">
        <v>1.5E-3</v>
      </c>
      <c r="U675" s="280">
        <v>1.0009999999999899</v>
      </c>
      <c r="V675" s="279">
        <v>7.4000000000000003E-3</v>
      </c>
      <c r="W675" s="279">
        <v>-5.5999999999999904E-3</v>
      </c>
      <c r="X675" s="279">
        <v>5.7999999999999901E-3</v>
      </c>
    </row>
    <row r="676" spans="1:24" x14ac:dyDescent="0.25">
      <c r="A676" s="281" t="s">
        <v>4316</v>
      </c>
      <c r="B676" s="281"/>
      <c r="C676" s="281" t="s">
        <v>4235</v>
      </c>
      <c r="D676" s="281" t="s">
        <v>4234</v>
      </c>
      <c r="E676" s="282">
        <v>8.5000000000000006E-3</v>
      </c>
      <c r="F676" s="280">
        <v>6.9699999999999998E-2</v>
      </c>
      <c r="G676" s="280">
        <v>0.12180000000000001</v>
      </c>
      <c r="H676" s="281">
        <v>0.90300000000000002</v>
      </c>
      <c r="I676" s="279">
        <v>5.4000000000000003E-3</v>
      </c>
      <c r="J676" s="279">
        <v>1.6999999999999999E-3</v>
      </c>
      <c r="K676" s="280">
        <v>0.98939999999999995</v>
      </c>
      <c r="L676" s="279">
        <v>7.0000000000000001E-3</v>
      </c>
      <c r="M676" s="279">
        <v>1.8E-3</v>
      </c>
      <c r="N676" s="279">
        <v>7.0000000000000001E-3</v>
      </c>
      <c r="O676" s="282">
        <v>8.99999999999999E-4</v>
      </c>
      <c r="P676" s="280">
        <v>8.8700000000000001E-2</v>
      </c>
      <c r="Q676" s="280">
        <v>0.01</v>
      </c>
      <c r="R676" s="281">
        <v>0.99199999999999899</v>
      </c>
      <c r="S676" s="279">
        <v>5.0000000000000001E-3</v>
      </c>
      <c r="T676" s="279">
        <v>1.8E-3</v>
      </c>
      <c r="U676" s="280">
        <v>0.99229999999999896</v>
      </c>
      <c r="V676" s="279">
        <v>7.7999999999999901E-3</v>
      </c>
      <c r="W676" s="279">
        <v>6.9999999999999902E-4</v>
      </c>
      <c r="X676" s="279">
        <v>5.7000000000000002E-3</v>
      </c>
    </row>
    <row r="677" spans="1:24" x14ac:dyDescent="0.25">
      <c r="A677" s="281" t="s">
        <v>4315</v>
      </c>
      <c r="B677" s="281"/>
      <c r="C677" s="281" t="s">
        <v>4235</v>
      </c>
      <c r="D677" s="281" t="s">
        <v>4234</v>
      </c>
      <c r="E677" s="282">
        <v>5.5999999999999999E-3</v>
      </c>
      <c r="F677" s="280">
        <v>4.7199999999999999E-2</v>
      </c>
      <c r="G677" s="280">
        <v>0.11840000000000001</v>
      </c>
      <c r="H677" s="281">
        <v>0.90580000000000005</v>
      </c>
      <c r="I677" s="279">
        <v>5.5500000000000001E-2</v>
      </c>
      <c r="J677" s="279">
        <v>7.1999999999999998E-3</v>
      </c>
      <c r="K677" s="280">
        <v>1.0072000000000001</v>
      </c>
      <c r="L677" s="279">
        <v>6.7000000000000002E-3</v>
      </c>
      <c r="M677" s="279">
        <v>-9.4000000000000004E-3</v>
      </c>
      <c r="N677" s="279">
        <v>6.4000000000000003E-3</v>
      </c>
      <c r="O677" s="282">
        <v>4.82E-2</v>
      </c>
      <c r="P677" s="280">
        <v>5.21E-2</v>
      </c>
      <c r="Q677" s="280">
        <v>0.92520000000000002</v>
      </c>
      <c r="R677" s="281">
        <v>0.35489999999999899</v>
      </c>
      <c r="S677" s="279">
        <v>5.7500000000000002E-2</v>
      </c>
      <c r="T677" s="279">
        <v>7.7999999999999901E-3</v>
      </c>
      <c r="U677" s="280">
        <v>1.0074000000000001</v>
      </c>
      <c r="V677" s="279">
        <v>7.1999999999999903E-3</v>
      </c>
      <c r="W677" s="279">
        <v>-5.9999999999999897E-4</v>
      </c>
      <c r="X677" s="279">
        <v>5.4999999999999901E-3</v>
      </c>
    </row>
    <row r="678" spans="1:24" x14ac:dyDescent="0.25">
      <c r="A678" s="281" t="s">
        <v>4314</v>
      </c>
      <c r="B678" s="281"/>
      <c r="C678" s="281" t="s">
        <v>4235</v>
      </c>
      <c r="D678" s="281" t="s">
        <v>4234</v>
      </c>
      <c r="E678" s="282">
        <v>9.4000000000000004E-3</v>
      </c>
      <c r="F678" s="280">
        <v>7.9699999999999993E-2</v>
      </c>
      <c r="G678" s="280">
        <v>0.1176</v>
      </c>
      <c r="H678" s="281">
        <v>0.90639999999999998</v>
      </c>
      <c r="I678" s="279">
        <v>1.66E-2</v>
      </c>
      <c r="J678" s="279">
        <v>1.21E-2</v>
      </c>
      <c r="K678" s="280">
        <v>0.99609999999999999</v>
      </c>
      <c r="L678" s="279">
        <v>2.1000000000000001E-2</v>
      </c>
      <c r="M678" s="279">
        <v>-2.8999999999999998E-3</v>
      </c>
      <c r="N678" s="279">
        <v>6.7000000000000002E-3</v>
      </c>
      <c r="O678" s="282">
        <v>-5.8900000000000001E-2</v>
      </c>
      <c r="P678" s="280">
        <v>8.3199999999999899E-2</v>
      </c>
      <c r="Q678" s="280">
        <v>-0.70789999999999897</v>
      </c>
      <c r="R678" s="281">
        <v>0.47899999999999898</v>
      </c>
      <c r="S678" s="279">
        <v>4.5999999999999904E-3</v>
      </c>
      <c r="T678" s="279">
        <v>1.6999999999999899E-3</v>
      </c>
      <c r="U678" s="280">
        <v>1.0203</v>
      </c>
      <c r="V678" s="279">
        <v>7.0000000000000001E-3</v>
      </c>
      <c r="W678" s="279">
        <v>0.01</v>
      </c>
      <c r="X678" s="279">
        <v>6.4000000000000003E-3</v>
      </c>
    </row>
    <row r="679" spans="1:24" x14ac:dyDescent="0.25">
      <c r="A679" s="281" t="s">
        <v>4313</v>
      </c>
      <c r="B679" s="281">
        <v>27005778</v>
      </c>
      <c r="C679" s="281" t="s">
        <v>4240</v>
      </c>
      <c r="D679" s="281" t="s">
        <v>4234</v>
      </c>
      <c r="E679" s="282">
        <v>-9.2999999999999992E-3</v>
      </c>
      <c r="F679" s="280">
        <v>7.9399999999999998E-2</v>
      </c>
      <c r="G679" s="280">
        <v>-0.1167</v>
      </c>
      <c r="H679" s="281">
        <v>0.90710000000000002</v>
      </c>
      <c r="I679" s="279">
        <v>6.25E-2</v>
      </c>
      <c r="J679" s="279">
        <v>4.7500000000000001E-2</v>
      </c>
      <c r="K679" s="280">
        <v>1.0161</v>
      </c>
      <c r="L679" s="279">
        <v>2.2700000000000001E-2</v>
      </c>
      <c r="M679" s="279">
        <v>1.8E-3</v>
      </c>
      <c r="N679" s="279">
        <v>6.8999999999999999E-3</v>
      </c>
      <c r="O679" s="282">
        <v>6.5199999999999897E-2</v>
      </c>
      <c r="P679" s="280">
        <v>9.2200000000000004E-2</v>
      </c>
      <c r="Q679" s="280">
        <v>0.70689999999999897</v>
      </c>
      <c r="R679" s="281">
        <v>0.47960000000000003</v>
      </c>
      <c r="S679" s="279">
        <v>6.7799999999999902E-2</v>
      </c>
      <c r="T679" s="279">
        <v>5.2200000000000003E-2</v>
      </c>
      <c r="U679" s="280">
        <v>1.0153000000000001</v>
      </c>
      <c r="V679" s="279">
        <v>2.5399999999999898E-2</v>
      </c>
      <c r="W679" s="279">
        <v>-6.7999999999999901E-3</v>
      </c>
      <c r="X679" s="279">
        <v>5.1999999999999902E-3</v>
      </c>
    </row>
    <row r="680" spans="1:24" x14ac:dyDescent="0.25">
      <c r="A680" s="281" t="s">
        <v>4312</v>
      </c>
      <c r="B680" s="281">
        <v>27005778</v>
      </c>
      <c r="C680" s="281" t="s">
        <v>4240</v>
      </c>
      <c r="D680" s="281" t="s">
        <v>4234</v>
      </c>
      <c r="E680" s="282">
        <v>-7.7000000000000002E-3</v>
      </c>
      <c r="F680" s="280">
        <v>6.6100000000000006E-2</v>
      </c>
      <c r="G680" s="280">
        <v>-0.1166</v>
      </c>
      <c r="H680" s="281">
        <v>0.90720000000000001</v>
      </c>
      <c r="I680" s="279">
        <v>7.5200000000000003E-2</v>
      </c>
      <c r="J680" s="279">
        <v>3.09E-2</v>
      </c>
      <c r="K680" s="280">
        <v>1.0044999999999999</v>
      </c>
      <c r="L680" s="279">
        <v>1.17E-2</v>
      </c>
      <c r="M680" s="279">
        <v>3.0999999999999999E-3</v>
      </c>
      <c r="N680" s="279">
        <v>5.8999999999999999E-3</v>
      </c>
      <c r="O680" s="282">
        <v>0.1386</v>
      </c>
      <c r="P680" s="280">
        <v>9.1999999999999901E-2</v>
      </c>
      <c r="Q680" s="280">
        <v>1.5059</v>
      </c>
      <c r="R680" s="281">
        <v>0.1321</v>
      </c>
      <c r="S680" s="279">
        <v>7.49999999999999E-2</v>
      </c>
      <c r="T680" s="279">
        <v>2.8500000000000001E-2</v>
      </c>
      <c r="U680" s="280">
        <v>1.0048999999999899</v>
      </c>
      <c r="V680" s="279">
        <v>1.1900000000000001E-2</v>
      </c>
      <c r="W680" s="279">
        <v>-8.0000000000000002E-3</v>
      </c>
      <c r="X680" s="279">
        <v>5.7000000000000002E-3</v>
      </c>
    </row>
    <row r="681" spans="1:24" x14ac:dyDescent="0.25">
      <c r="A681" s="281" t="s">
        <v>4311</v>
      </c>
      <c r="B681" s="281"/>
      <c r="C681" s="281" t="s">
        <v>4235</v>
      </c>
      <c r="D681" s="281" t="s">
        <v>4234</v>
      </c>
      <c r="E681" s="282">
        <v>-5.1999999999999998E-3</v>
      </c>
      <c r="F681" s="280">
        <v>4.4600000000000001E-2</v>
      </c>
      <c r="G681" s="280">
        <v>-0.1163</v>
      </c>
      <c r="H681" s="281">
        <v>0.90739999999999998</v>
      </c>
      <c r="I681" s="279">
        <v>8.8999999999999999E-3</v>
      </c>
      <c r="J681" s="279">
        <v>1.6000000000000001E-3</v>
      </c>
      <c r="K681" s="280">
        <v>1.0013000000000001</v>
      </c>
      <c r="L681" s="279">
        <v>6.6E-3</v>
      </c>
      <c r="M681" s="279">
        <v>1.23E-2</v>
      </c>
      <c r="N681" s="279">
        <v>5.5999999999999999E-3</v>
      </c>
      <c r="O681" s="282">
        <v>-2.47E-2</v>
      </c>
      <c r="P681" s="280">
        <v>5.9799999999999902E-2</v>
      </c>
      <c r="Q681" s="280">
        <v>-0.41310000000000002</v>
      </c>
      <c r="R681" s="281">
        <v>0.67949999999999899</v>
      </c>
      <c r="S681" s="279">
        <v>9.4999999999999894E-3</v>
      </c>
      <c r="T681" s="279">
        <v>1.6000000000000001E-3</v>
      </c>
      <c r="U681" s="280">
        <v>0.99739999999999895</v>
      </c>
      <c r="V681" s="279">
        <v>7.4000000000000003E-3</v>
      </c>
      <c r="W681" s="279">
        <v>-4.1999999999999902E-3</v>
      </c>
      <c r="X681" s="279">
        <v>6.0000000000000001E-3</v>
      </c>
    </row>
    <row r="682" spans="1:24" x14ac:dyDescent="0.25">
      <c r="A682" s="281" t="s">
        <v>4310</v>
      </c>
      <c r="B682" s="281">
        <v>27494321</v>
      </c>
      <c r="C682" s="281" t="s">
        <v>4309</v>
      </c>
      <c r="D682" s="281" t="s">
        <v>4234</v>
      </c>
      <c r="E682" s="282">
        <v>-3.0000000000000001E-3</v>
      </c>
      <c r="F682" s="280">
        <v>2.6100000000000002E-2</v>
      </c>
      <c r="G682" s="280">
        <v>-0.1143</v>
      </c>
      <c r="H682" s="281">
        <v>0.90900000000000003</v>
      </c>
      <c r="I682" s="279">
        <v>0.1023</v>
      </c>
      <c r="J682" s="279">
        <v>5.7999999999999996E-3</v>
      </c>
      <c r="K682" s="280">
        <v>1.0124</v>
      </c>
      <c r="L682" s="279">
        <v>7.6E-3</v>
      </c>
      <c r="M682" s="279">
        <v>0.01</v>
      </c>
      <c r="N682" s="279">
        <v>6.1999999999999998E-3</v>
      </c>
      <c r="O682" s="282">
        <v>9.2600000000000002E-2</v>
      </c>
      <c r="P682" s="280">
        <v>3.3500000000000002E-2</v>
      </c>
      <c r="Q682" s="280">
        <v>2.7663000000000002</v>
      </c>
      <c r="R682" s="283">
        <v>5.7000000000000002E-3</v>
      </c>
      <c r="S682" s="279">
        <v>0.1033</v>
      </c>
      <c r="T682" s="279">
        <v>6.1999999999999902E-3</v>
      </c>
      <c r="U682" s="280">
        <v>1.0122</v>
      </c>
      <c r="V682" s="279">
        <v>9.1999999999999894E-3</v>
      </c>
      <c r="W682" s="279">
        <v>-9.9000000000000008E-3</v>
      </c>
      <c r="X682" s="279">
        <v>6.4999999999999902E-3</v>
      </c>
    </row>
    <row r="683" spans="1:24" x14ac:dyDescent="0.25">
      <c r="A683" s="281" t="s">
        <v>4308</v>
      </c>
      <c r="B683" s="281"/>
      <c r="C683" s="281" t="s">
        <v>4235</v>
      </c>
      <c r="D683" s="281" t="s">
        <v>4234</v>
      </c>
      <c r="E683" s="282">
        <v>4.1999999999999997E-3</v>
      </c>
      <c r="F683" s="280">
        <v>3.7900000000000003E-2</v>
      </c>
      <c r="G683" s="280">
        <v>0.11210000000000001</v>
      </c>
      <c r="H683" s="281">
        <v>0.91069999999999995</v>
      </c>
      <c r="I683" s="279">
        <v>1.9199999999999998E-2</v>
      </c>
      <c r="J683" s="279">
        <v>1.8E-3</v>
      </c>
      <c r="K683" s="280">
        <v>1.0109999999999999</v>
      </c>
      <c r="L683" s="279">
        <v>7.4999999999999997E-3</v>
      </c>
      <c r="M683" s="279">
        <v>-8.8000000000000005E-3</v>
      </c>
      <c r="N683" s="279">
        <v>6.7999999999999996E-3</v>
      </c>
      <c r="O683" s="282">
        <v>-4.2999999999999899E-2</v>
      </c>
      <c r="P683" s="280">
        <v>4.19E-2</v>
      </c>
      <c r="Q683" s="280">
        <v>-1.0264</v>
      </c>
      <c r="R683" s="281">
        <v>0.30470000000000003</v>
      </c>
      <c r="S683" s="279">
        <v>1.9199999999999901E-2</v>
      </c>
      <c r="T683" s="279">
        <v>1.8E-3</v>
      </c>
      <c r="U683" s="280">
        <v>1.01059999999999</v>
      </c>
      <c r="V683" s="279">
        <v>8.3000000000000001E-3</v>
      </c>
      <c r="W683" s="279">
        <v>1.6000000000000001E-3</v>
      </c>
      <c r="X683" s="279">
        <v>5.8999999999999903E-3</v>
      </c>
    </row>
    <row r="684" spans="1:24" x14ac:dyDescent="0.25">
      <c r="A684" s="281" t="s">
        <v>4307</v>
      </c>
      <c r="B684" s="281">
        <v>19915575</v>
      </c>
      <c r="C684" s="281" t="s">
        <v>4306</v>
      </c>
      <c r="D684" s="281" t="s">
        <v>4234</v>
      </c>
      <c r="E684" s="282">
        <v>-4.3E-3</v>
      </c>
      <c r="F684" s="280">
        <v>3.9100000000000003E-2</v>
      </c>
      <c r="G684" s="280">
        <v>-0.1105</v>
      </c>
      <c r="H684" s="281">
        <v>0.91200000000000003</v>
      </c>
      <c r="I684" s="279">
        <v>0.40660000000000002</v>
      </c>
      <c r="J684" s="279">
        <v>0.11799999999999999</v>
      </c>
      <c r="K684" s="280">
        <v>1.1241000000000001</v>
      </c>
      <c r="L684" s="279">
        <v>8.8000000000000005E-3</v>
      </c>
      <c r="M684" s="279">
        <v>-8.9999999999999998E-4</v>
      </c>
      <c r="N684" s="279">
        <v>5.8999999999999999E-3</v>
      </c>
      <c r="O684" s="282">
        <v>3.93999999999999E-2</v>
      </c>
      <c r="P684" s="280">
        <v>4.68999999999999E-2</v>
      </c>
      <c r="Q684" s="280">
        <v>0.84160000000000001</v>
      </c>
      <c r="R684" s="281">
        <v>0.4</v>
      </c>
      <c r="S684" s="279">
        <v>0.39100000000000001</v>
      </c>
      <c r="T684" s="279">
        <v>0.1244</v>
      </c>
      <c r="U684" s="280">
        <v>1.1281000000000001</v>
      </c>
      <c r="V684" s="279">
        <v>9.5999999999999905E-3</v>
      </c>
      <c r="W684" s="279">
        <v>-1.04E-2</v>
      </c>
      <c r="X684" s="279">
        <v>4.7000000000000002E-3</v>
      </c>
    </row>
    <row r="685" spans="1:24" x14ac:dyDescent="0.25">
      <c r="A685" s="281" t="s">
        <v>4305</v>
      </c>
      <c r="B685" s="281"/>
      <c r="C685" s="281" t="s">
        <v>4235</v>
      </c>
      <c r="D685" s="281" t="s">
        <v>4234</v>
      </c>
      <c r="E685" s="282">
        <v>-3.8999999999999998E-3</v>
      </c>
      <c r="F685" s="280">
        <v>3.5099999999999999E-2</v>
      </c>
      <c r="G685" s="280">
        <v>-0.10979999999999999</v>
      </c>
      <c r="H685" s="281">
        <v>0.91259999999999997</v>
      </c>
      <c r="I685" s="279">
        <v>6.1899999999999997E-2</v>
      </c>
      <c r="J685" s="279">
        <v>5.5999999999999999E-3</v>
      </c>
      <c r="K685" s="280">
        <v>1.0282</v>
      </c>
      <c r="L685" s="279">
        <v>7.4000000000000003E-3</v>
      </c>
      <c r="M685" s="279">
        <v>-5.0000000000000001E-4</v>
      </c>
      <c r="N685" s="279">
        <v>6.4000000000000003E-3</v>
      </c>
      <c r="O685" s="282">
        <v>-1.4E-3</v>
      </c>
      <c r="P685" s="280">
        <v>3.95E-2</v>
      </c>
      <c r="Q685" s="280">
        <v>-3.61E-2</v>
      </c>
      <c r="R685" s="281">
        <v>0.97119999999999895</v>
      </c>
      <c r="S685" s="279">
        <v>6.2799999999999898E-2</v>
      </c>
      <c r="T685" s="279">
        <v>6.0000000000000001E-3</v>
      </c>
      <c r="U685" s="280">
        <v>1.0266</v>
      </c>
      <c r="V685" s="279">
        <v>8.6999999999999907E-3</v>
      </c>
      <c r="W685" s="279">
        <v>-3.8E-3</v>
      </c>
      <c r="X685" s="279">
        <v>5.7999999999999901E-3</v>
      </c>
    </row>
    <row r="686" spans="1:24" x14ac:dyDescent="0.25">
      <c r="A686" s="281" t="s">
        <v>4304</v>
      </c>
      <c r="B686" s="281"/>
      <c r="C686" s="281" t="s">
        <v>4235</v>
      </c>
      <c r="D686" s="281" t="s">
        <v>4234</v>
      </c>
      <c r="E686" s="282">
        <v>2E-3</v>
      </c>
      <c r="F686" s="280">
        <v>1.89E-2</v>
      </c>
      <c r="G686" s="280">
        <v>0.1081</v>
      </c>
      <c r="H686" s="281">
        <v>0.91390000000000005</v>
      </c>
      <c r="I686" s="279">
        <v>0.2097</v>
      </c>
      <c r="J686" s="279">
        <v>1.04E-2</v>
      </c>
      <c r="K686" s="280">
        <v>1.0028999999999999</v>
      </c>
      <c r="L686" s="279">
        <v>1.2800000000000001E-2</v>
      </c>
      <c r="M686" s="279">
        <v>5.4000000000000003E-3</v>
      </c>
      <c r="N686" s="279">
        <v>7.3000000000000001E-3</v>
      </c>
      <c r="O686" s="282">
        <v>-5.77999999999999E-2</v>
      </c>
      <c r="P686" s="280">
        <v>2.24E-2</v>
      </c>
      <c r="Q686" s="280">
        <v>-2.5836999999999901</v>
      </c>
      <c r="R686" s="283">
        <v>9.7999999999999893E-3</v>
      </c>
      <c r="S686" s="279">
        <v>0.21229999999999899</v>
      </c>
      <c r="T686" s="279">
        <v>1.12999999999999E-2</v>
      </c>
      <c r="U686" s="280">
        <v>0.99439999999999895</v>
      </c>
      <c r="V686" s="279">
        <v>1.55999999999999E-2</v>
      </c>
      <c r="W686" s="279">
        <v>3.5000000000000001E-3</v>
      </c>
      <c r="X686" s="279">
        <v>7.1999999999999903E-3</v>
      </c>
    </row>
    <row r="687" spans="1:24" x14ac:dyDescent="0.25">
      <c r="A687" s="281" t="s">
        <v>4303</v>
      </c>
      <c r="B687" s="281"/>
      <c r="C687" s="281" t="s">
        <v>4235</v>
      </c>
      <c r="D687" s="281" t="s">
        <v>4234</v>
      </c>
      <c r="E687" s="282">
        <v>2.5999999999999999E-3</v>
      </c>
      <c r="F687" s="280">
        <v>2.4199999999999999E-2</v>
      </c>
      <c r="G687" s="280">
        <v>0.1061</v>
      </c>
      <c r="H687" s="281">
        <v>0.91549999999999998</v>
      </c>
      <c r="I687" s="279">
        <v>5.67E-2</v>
      </c>
      <c r="J687" s="279">
        <v>2.8999999999999998E-3</v>
      </c>
      <c r="K687" s="280">
        <v>1.0291999999999999</v>
      </c>
      <c r="L687" s="279">
        <v>9.1000000000000004E-3</v>
      </c>
      <c r="M687" s="279">
        <v>-9.2999999999999992E-3</v>
      </c>
      <c r="N687" s="279">
        <v>6.6E-3</v>
      </c>
      <c r="O687" s="282">
        <v>3.8199999999999901E-2</v>
      </c>
      <c r="P687" s="280">
        <v>3.1E-2</v>
      </c>
      <c r="Q687" s="280">
        <v>1.2315</v>
      </c>
      <c r="R687" s="281">
        <v>0.21809999999999899</v>
      </c>
      <c r="S687" s="279">
        <v>5.7000000000000002E-2</v>
      </c>
      <c r="T687" s="279">
        <v>2.8E-3</v>
      </c>
      <c r="U687" s="280">
        <v>1.0273000000000001</v>
      </c>
      <c r="V687" s="279">
        <v>9.7000000000000003E-3</v>
      </c>
      <c r="W687" s="279">
        <v>4.1000000000000003E-3</v>
      </c>
      <c r="X687" s="279">
        <v>6.1000000000000004E-3</v>
      </c>
    </row>
    <row r="688" spans="1:24" x14ac:dyDescent="0.25">
      <c r="A688" s="281" t="s">
        <v>4302</v>
      </c>
      <c r="B688" s="281">
        <v>27005778</v>
      </c>
      <c r="C688" s="281" t="s">
        <v>4240</v>
      </c>
      <c r="D688" s="281" t="s">
        <v>4234</v>
      </c>
      <c r="E688" s="282">
        <v>7.6E-3</v>
      </c>
      <c r="F688" s="280">
        <v>7.7200000000000005E-2</v>
      </c>
      <c r="G688" s="280">
        <v>9.8599999999999993E-2</v>
      </c>
      <c r="H688" s="281">
        <v>0.92149999999999999</v>
      </c>
      <c r="I688" s="279">
        <v>7.3800000000000004E-2</v>
      </c>
      <c r="J688" s="279">
        <v>4.5600000000000002E-2</v>
      </c>
      <c r="K688" s="280">
        <v>1.0190999999999999</v>
      </c>
      <c r="L688" s="279">
        <v>1.9199999999999998E-2</v>
      </c>
      <c r="M688" s="279">
        <v>-2.3E-3</v>
      </c>
      <c r="N688" s="279">
        <v>6.8999999999999999E-3</v>
      </c>
      <c r="O688" s="282">
        <v>7.4300000000000005E-2</v>
      </c>
      <c r="P688" s="280">
        <v>0.09</v>
      </c>
      <c r="Q688" s="280">
        <v>0.82579999999999898</v>
      </c>
      <c r="R688" s="281">
        <v>0.40889999999999899</v>
      </c>
      <c r="S688" s="279">
        <v>7.6899999999999899E-2</v>
      </c>
      <c r="T688" s="279">
        <v>4.97999999999999E-2</v>
      </c>
      <c r="U688" s="280">
        <v>1.0190999999999899</v>
      </c>
      <c r="V688" s="279">
        <v>2.0799999999999898E-2</v>
      </c>
      <c r="W688" s="279">
        <v>-8.0999999999999892E-3</v>
      </c>
      <c r="X688" s="279">
        <v>5.3E-3</v>
      </c>
    </row>
    <row r="689" spans="1:24" x14ac:dyDescent="0.25">
      <c r="A689" s="281" t="s">
        <v>4301</v>
      </c>
      <c r="B689" s="281"/>
      <c r="C689" s="281" t="s">
        <v>4235</v>
      </c>
      <c r="D689" s="281" t="s">
        <v>4234</v>
      </c>
      <c r="E689" s="282">
        <v>3.0999999999999999E-3</v>
      </c>
      <c r="F689" s="280">
        <v>3.15E-2</v>
      </c>
      <c r="G689" s="280">
        <v>9.7699999999999995E-2</v>
      </c>
      <c r="H689" s="281">
        <v>0.92220000000000002</v>
      </c>
      <c r="I689" s="279">
        <v>2.18E-2</v>
      </c>
      <c r="J689" s="279">
        <v>1.6999999999999999E-3</v>
      </c>
      <c r="K689" s="280">
        <v>1.0123</v>
      </c>
      <c r="L689" s="279">
        <v>7.0000000000000001E-3</v>
      </c>
      <c r="M689" s="279">
        <v>-8.8999999999999999E-3</v>
      </c>
      <c r="N689" s="279">
        <v>5.1999999999999998E-3</v>
      </c>
      <c r="O689" s="282">
        <v>6.06999999999999E-2</v>
      </c>
      <c r="P689" s="280">
        <v>4.2000000000000003E-2</v>
      </c>
      <c r="Q689" s="280">
        <v>1.4442999999999899</v>
      </c>
      <c r="R689" s="281">
        <v>0.1487</v>
      </c>
      <c r="S689" s="279">
        <v>2.2200000000000001E-2</v>
      </c>
      <c r="T689" s="279">
        <v>1.8E-3</v>
      </c>
      <c r="U689" s="280">
        <v>1.0099</v>
      </c>
      <c r="V689" s="279">
        <v>7.6E-3</v>
      </c>
      <c r="W689" s="279">
        <v>4.7000000000000002E-3</v>
      </c>
      <c r="X689" s="279">
        <v>6.0000000000000001E-3</v>
      </c>
    </row>
    <row r="690" spans="1:24" x14ac:dyDescent="0.25">
      <c r="A690" s="281" t="s">
        <v>4300</v>
      </c>
      <c r="B690" s="281"/>
      <c r="C690" s="281" t="s">
        <v>4235</v>
      </c>
      <c r="D690" s="281" t="s">
        <v>4234</v>
      </c>
      <c r="E690" s="282">
        <v>-2.5999999999999999E-3</v>
      </c>
      <c r="F690" s="280">
        <v>2.7400000000000001E-2</v>
      </c>
      <c r="G690" s="280">
        <v>-9.6600000000000005E-2</v>
      </c>
      <c r="H690" s="281">
        <v>0.92310000000000003</v>
      </c>
      <c r="I690" s="279">
        <v>6.2799999999999995E-2</v>
      </c>
      <c r="J690" s="279">
        <v>3.2000000000000002E-3</v>
      </c>
      <c r="K690" s="280">
        <v>1.0203</v>
      </c>
      <c r="L690" s="279">
        <v>9.4999999999999998E-3</v>
      </c>
      <c r="M690" s="279">
        <v>9.7999999999999997E-3</v>
      </c>
      <c r="N690" s="279">
        <v>7.4999999999999997E-3</v>
      </c>
      <c r="O690" s="282">
        <v>-2.53E-2</v>
      </c>
      <c r="P690" s="280">
        <v>3.09E-2</v>
      </c>
      <c r="Q690" s="280">
        <v>-0.81820000000000004</v>
      </c>
      <c r="R690" s="281">
        <v>0.41320000000000001</v>
      </c>
      <c r="S690" s="279">
        <v>6.3E-2</v>
      </c>
      <c r="T690" s="279">
        <v>3.2000000000000002E-3</v>
      </c>
      <c r="U690" s="280">
        <v>1.0177</v>
      </c>
      <c r="V690" s="279">
        <v>1.09E-2</v>
      </c>
      <c r="W690" s="279">
        <v>-1.6000000000000001E-3</v>
      </c>
      <c r="X690" s="279">
        <v>6.6E-3</v>
      </c>
    </row>
    <row r="691" spans="1:24" x14ac:dyDescent="0.25">
      <c r="A691" s="281" t="s">
        <v>4299</v>
      </c>
      <c r="B691" s="281"/>
      <c r="C691" s="281" t="s">
        <v>4235</v>
      </c>
      <c r="D691" s="281" t="s">
        <v>4234</v>
      </c>
      <c r="E691" s="282">
        <v>4.5999999999999999E-3</v>
      </c>
      <c r="F691" s="280">
        <v>4.8099999999999997E-2</v>
      </c>
      <c r="G691" s="280">
        <v>9.4799999999999995E-2</v>
      </c>
      <c r="H691" s="281">
        <v>0.92449999999999999</v>
      </c>
      <c r="I691" s="279">
        <v>1.55E-2</v>
      </c>
      <c r="J691" s="279">
        <v>2.7000000000000001E-3</v>
      </c>
      <c r="K691" s="280">
        <v>1.0014000000000001</v>
      </c>
      <c r="L691" s="279">
        <v>6.1999999999999998E-3</v>
      </c>
      <c r="M691" s="279">
        <v>-7.0000000000000001E-3</v>
      </c>
      <c r="N691" s="279">
        <v>5.7000000000000002E-3</v>
      </c>
      <c r="O691" s="282">
        <v>8.6999999999999907E-3</v>
      </c>
      <c r="P691" s="280">
        <v>6.52999999999999E-2</v>
      </c>
      <c r="Q691" s="280">
        <v>0.1333</v>
      </c>
      <c r="R691" s="281">
        <v>0.89400000000000002</v>
      </c>
      <c r="S691" s="279">
        <v>1.4800000000000001E-2</v>
      </c>
      <c r="T691" s="279">
        <v>2.8E-3</v>
      </c>
      <c r="U691" s="280">
        <v>1.0043</v>
      </c>
      <c r="V691" s="279">
        <v>7.1999999999999903E-3</v>
      </c>
      <c r="W691" s="279">
        <v>-4.1999999999999902E-3</v>
      </c>
      <c r="X691" s="279">
        <v>6.0000000000000001E-3</v>
      </c>
    </row>
    <row r="692" spans="1:24" x14ac:dyDescent="0.25">
      <c r="A692" s="281" t="s">
        <v>4298</v>
      </c>
      <c r="B692" s="281">
        <v>27005778</v>
      </c>
      <c r="C692" s="281" t="s">
        <v>4240</v>
      </c>
      <c r="D692" s="281" t="s">
        <v>4234</v>
      </c>
      <c r="E692" s="282">
        <v>-7.4999999999999997E-3</v>
      </c>
      <c r="F692" s="280">
        <v>7.9399999999999998E-2</v>
      </c>
      <c r="G692" s="280">
        <v>-9.3799999999999994E-2</v>
      </c>
      <c r="H692" s="281">
        <v>0.92530000000000001</v>
      </c>
      <c r="I692" s="279">
        <v>6.1600000000000002E-2</v>
      </c>
      <c r="J692" s="279">
        <v>2.4199999999999999E-2</v>
      </c>
      <c r="K692" s="280">
        <v>0.98870000000000002</v>
      </c>
      <c r="L692" s="279">
        <v>6.7000000000000002E-3</v>
      </c>
      <c r="M692" s="279">
        <v>6.4000000000000003E-3</v>
      </c>
      <c r="N692" s="279">
        <v>5.5999999999999999E-3</v>
      </c>
      <c r="O692" s="282">
        <v>0.2301</v>
      </c>
      <c r="P692" s="280">
        <v>9.2700000000000005E-2</v>
      </c>
      <c r="Q692" s="280">
        <v>2.4828000000000001</v>
      </c>
      <c r="R692" s="283">
        <v>1.2999999999999901E-2</v>
      </c>
      <c r="S692" s="279">
        <v>7.0000000000000007E-2</v>
      </c>
      <c r="T692" s="279">
        <v>2.69E-2</v>
      </c>
      <c r="U692" s="280">
        <v>0.98740000000000006</v>
      </c>
      <c r="V692" s="279">
        <v>7.4999999999999902E-3</v>
      </c>
      <c r="W692" s="279">
        <v>-6.8999999999999903E-3</v>
      </c>
      <c r="X692" s="279">
        <v>5.3E-3</v>
      </c>
    </row>
    <row r="693" spans="1:24" x14ac:dyDescent="0.25">
      <c r="A693" s="281" t="s">
        <v>4297</v>
      </c>
      <c r="B693" s="281"/>
      <c r="C693" s="281" t="s">
        <v>4235</v>
      </c>
      <c r="D693" s="281" t="s">
        <v>4234</v>
      </c>
      <c r="E693" s="282">
        <v>2.8E-3</v>
      </c>
      <c r="F693" s="280">
        <v>3.0499999999999999E-2</v>
      </c>
      <c r="G693" s="280">
        <v>9.2999999999999999E-2</v>
      </c>
      <c r="H693" s="281">
        <v>0.92589999999999995</v>
      </c>
      <c r="I693" s="279">
        <v>7.1999999999999995E-2</v>
      </c>
      <c r="J693" s="279">
        <v>5.3E-3</v>
      </c>
      <c r="K693" s="280">
        <v>1.0112000000000001</v>
      </c>
      <c r="L693" s="279">
        <v>8.6E-3</v>
      </c>
      <c r="M693" s="279">
        <v>-2.8E-3</v>
      </c>
      <c r="N693" s="279">
        <v>6.4000000000000003E-3</v>
      </c>
      <c r="O693" s="282">
        <v>-5.02999999999999E-2</v>
      </c>
      <c r="P693" s="280">
        <v>3.39E-2</v>
      </c>
      <c r="Q693" s="280">
        <v>-1.4818</v>
      </c>
      <c r="R693" s="281">
        <v>0.1384</v>
      </c>
      <c r="S693" s="279">
        <v>7.3099999999999901E-2</v>
      </c>
      <c r="T693" s="279">
        <v>5.5999999999999904E-3</v>
      </c>
      <c r="U693" s="280">
        <v>1.0088999999999899</v>
      </c>
      <c r="V693" s="279">
        <v>9.7999999999999893E-3</v>
      </c>
      <c r="W693" s="279">
        <v>3.7000000000000002E-3</v>
      </c>
      <c r="X693" s="279">
        <v>5.5999999999999904E-3</v>
      </c>
    </row>
    <row r="694" spans="1:24" x14ac:dyDescent="0.25">
      <c r="A694" s="281" t="s">
        <v>4296</v>
      </c>
      <c r="B694" s="281"/>
      <c r="C694" s="281" t="s">
        <v>4235</v>
      </c>
      <c r="D694" s="281" t="s">
        <v>4234</v>
      </c>
      <c r="E694" s="282">
        <v>8.6E-3</v>
      </c>
      <c r="F694" s="280">
        <v>9.4799999999999995E-2</v>
      </c>
      <c r="G694" s="280">
        <v>9.11E-2</v>
      </c>
      <c r="H694" s="281">
        <v>0.9274</v>
      </c>
      <c r="I694" s="279">
        <v>2.3E-3</v>
      </c>
      <c r="J694" s="279">
        <v>1.2999999999999999E-3</v>
      </c>
      <c r="K694" s="280">
        <v>1.0011000000000001</v>
      </c>
      <c r="L694" s="279">
        <v>6.7999999999999996E-3</v>
      </c>
      <c r="M694" s="279">
        <v>-6.6E-3</v>
      </c>
      <c r="N694" s="279">
        <v>5.4999999999999997E-3</v>
      </c>
      <c r="O694" s="282">
        <v>0.1454</v>
      </c>
      <c r="P694" s="280">
        <v>0.14680000000000001</v>
      </c>
      <c r="Q694" s="280">
        <v>0.99050000000000005</v>
      </c>
      <c r="R694" s="281">
        <v>0.32190000000000002</v>
      </c>
      <c r="S694" s="279">
        <v>1.6999999999999899E-3</v>
      </c>
      <c r="T694" s="279">
        <v>1.4E-3</v>
      </c>
      <c r="U694" s="280">
        <v>1.0068999999999899</v>
      </c>
      <c r="V694" s="279">
        <v>7.9000000000000008E-3</v>
      </c>
      <c r="W694" s="279">
        <v>-1.5E-3</v>
      </c>
      <c r="X694" s="279">
        <v>5.7000000000000002E-3</v>
      </c>
    </row>
    <row r="695" spans="1:24" x14ac:dyDescent="0.25">
      <c r="A695" s="281" t="s">
        <v>4295</v>
      </c>
      <c r="B695" s="281">
        <v>27005778</v>
      </c>
      <c r="C695" s="281" t="s">
        <v>4240</v>
      </c>
      <c r="D695" s="281" t="s">
        <v>4234</v>
      </c>
      <c r="E695" s="282">
        <v>7.0000000000000001E-3</v>
      </c>
      <c r="F695" s="280">
        <v>7.6600000000000001E-2</v>
      </c>
      <c r="G695" s="280">
        <v>9.0999999999999998E-2</v>
      </c>
      <c r="H695" s="281">
        <v>0.92749999999999999</v>
      </c>
      <c r="I695" s="279">
        <v>7.7100000000000002E-2</v>
      </c>
      <c r="J695" s="279">
        <v>5.04E-2</v>
      </c>
      <c r="K695" s="280">
        <v>1.0117</v>
      </c>
      <c r="L695" s="279">
        <v>2.07E-2</v>
      </c>
      <c r="M695" s="279">
        <v>1E-3</v>
      </c>
      <c r="N695" s="279">
        <v>7.0000000000000001E-3</v>
      </c>
      <c r="O695" s="282">
        <v>8.2500000000000004E-2</v>
      </c>
      <c r="P695" s="280">
        <v>8.7999999999999898E-2</v>
      </c>
      <c r="Q695" s="280">
        <v>0.93769999999999898</v>
      </c>
      <c r="R695" s="281">
        <v>0.34839999999999899</v>
      </c>
      <c r="S695" s="279">
        <v>8.5400000000000004E-2</v>
      </c>
      <c r="T695" s="279">
        <v>5.5800000000000002E-2</v>
      </c>
      <c r="U695" s="280">
        <v>1.0104</v>
      </c>
      <c r="V695" s="279">
        <v>2.3199999999999901E-2</v>
      </c>
      <c r="W695" s="279">
        <v>-7.4000000000000003E-3</v>
      </c>
      <c r="X695" s="279">
        <v>5.3E-3</v>
      </c>
    </row>
    <row r="696" spans="1:24" x14ac:dyDescent="0.25">
      <c r="A696" s="281" t="s">
        <v>4294</v>
      </c>
      <c r="B696" s="281"/>
      <c r="C696" s="281" t="s">
        <v>4235</v>
      </c>
      <c r="D696" s="281" t="s">
        <v>4234</v>
      </c>
      <c r="E696" s="282">
        <v>-1.9E-3</v>
      </c>
      <c r="F696" s="280">
        <v>2.07E-2</v>
      </c>
      <c r="G696" s="280">
        <v>-9.0499999999999997E-2</v>
      </c>
      <c r="H696" s="281">
        <v>0.92789999999999995</v>
      </c>
      <c r="I696" s="279">
        <v>7.3400000000000007E-2</v>
      </c>
      <c r="J696" s="279">
        <v>3.0000000000000001E-3</v>
      </c>
      <c r="K696" s="280">
        <v>1.0305</v>
      </c>
      <c r="L696" s="279">
        <v>9.5999999999999992E-3</v>
      </c>
      <c r="M696" s="279">
        <v>6.1000000000000004E-3</v>
      </c>
      <c r="N696" s="279">
        <v>6.4000000000000003E-3</v>
      </c>
      <c r="O696" s="282">
        <v>-1.9800000000000002E-2</v>
      </c>
      <c r="P696" s="280">
        <v>2.4299999999999902E-2</v>
      </c>
      <c r="Q696" s="280">
        <v>-0.81279999999999897</v>
      </c>
      <c r="R696" s="281">
        <v>0.4163</v>
      </c>
      <c r="S696" s="279">
        <v>7.5200000000000003E-2</v>
      </c>
      <c r="T696" s="279">
        <v>3.0000000000000001E-3</v>
      </c>
      <c r="U696" s="280">
        <v>1.0214000000000001</v>
      </c>
      <c r="V696" s="279">
        <v>1.0500000000000001E-2</v>
      </c>
      <c r="W696" s="279">
        <v>2.2144E-7</v>
      </c>
      <c r="X696" s="279">
        <v>6.1999999999999902E-3</v>
      </c>
    </row>
    <row r="697" spans="1:24" x14ac:dyDescent="0.25">
      <c r="A697" s="281" t="s">
        <v>4293</v>
      </c>
      <c r="B697" s="281"/>
      <c r="C697" s="281" t="s">
        <v>4235</v>
      </c>
      <c r="D697" s="281" t="s">
        <v>4234</v>
      </c>
      <c r="E697" s="282">
        <v>-2.3E-3</v>
      </c>
      <c r="F697" s="280">
        <v>2.6800000000000001E-2</v>
      </c>
      <c r="G697" s="280">
        <v>-8.6800000000000002E-2</v>
      </c>
      <c r="H697" s="281">
        <v>0.93089999999999995</v>
      </c>
      <c r="I697" s="279">
        <v>3.78E-2</v>
      </c>
      <c r="J697" s="279">
        <v>2.2000000000000001E-3</v>
      </c>
      <c r="K697" s="280">
        <v>1.0235000000000001</v>
      </c>
      <c r="L697" s="279">
        <v>7.6E-3</v>
      </c>
      <c r="M697" s="279">
        <v>-2.0999999999999999E-3</v>
      </c>
      <c r="N697" s="279">
        <v>6.4000000000000003E-3</v>
      </c>
      <c r="O697" s="282">
        <v>-2.9100000000000001E-2</v>
      </c>
      <c r="P697" s="280">
        <v>3.2399999999999901E-2</v>
      </c>
      <c r="Q697" s="280">
        <v>-0.89839999999999898</v>
      </c>
      <c r="R697" s="281">
        <v>0.368999999999999</v>
      </c>
      <c r="S697" s="279">
        <v>3.76999999999999E-2</v>
      </c>
      <c r="T697" s="279">
        <v>2.3999999999999898E-3</v>
      </c>
      <c r="U697" s="280">
        <v>1.0250999999999899</v>
      </c>
      <c r="V697" s="279">
        <v>8.8000000000000005E-3</v>
      </c>
      <c r="W697" s="279">
        <v>-2.3E-3</v>
      </c>
      <c r="X697" s="279">
        <v>6.3E-3</v>
      </c>
    </row>
    <row r="698" spans="1:24" x14ac:dyDescent="0.25">
      <c r="A698" s="281" t="s">
        <v>4292</v>
      </c>
      <c r="B698" s="281"/>
      <c r="C698" s="281" t="s">
        <v>4235</v>
      </c>
      <c r="D698" s="281" t="s">
        <v>4234</v>
      </c>
      <c r="E698" s="282">
        <v>3.0999999999999999E-3</v>
      </c>
      <c r="F698" s="280">
        <v>3.6499999999999998E-2</v>
      </c>
      <c r="G698" s="280">
        <v>8.6099999999999996E-2</v>
      </c>
      <c r="H698" s="281">
        <v>0.93140000000000001</v>
      </c>
      <c r="I698" s="279">
        <v>2.3199999999999998E-2</v>
      </c>
      <c r="J698" s="279">
        <v>2.3999999999999998E-3</v>
      </c>
      <c r="K698" s="280">
        <v>1.0172000000000001</v>
      </c>
      <c r="L698" s="279">
        <v>8.6999999999999994E-3</v>
      </c>
      <c r="M698" s="279">
        <v>-4.0000000000000002E-4</v>
      </c>
      <c r="N698" s="279">
        <v>6.7999999999999996E-3</v>
      </c>
      <c r="O698" s="282">
        <v>-0.06</v>
      </c>
      <c r="P698" s="280">
        <v>4.0500000000000001E-2</v>
      </c>
      <c r="Q698" s="280">
        <v>-1.4829000000000001</v>
      </c>
      <c r="R698" s="281">
        <v>0.1381</v>
      </c>
      <c r="S698" s="279">
        <v>2.35E-2</v>
      </c>
      <c r="T698" s="279">
        <v>2.5999999999999899E-3</v>
      </c>
      <c r="U698" s="280">
        <v>1.0158</v>
      </c>
      <c r="V698" s="279">
        <v>9.4999999999999894E-3</v>
      </c>
      <c r="W698" s="279">
        <v>2E-3</v>
      </c>
      <c r="X698" s="279">
        <v>6.1999999999999902E-3</v>
      </c>
    </row>
    <row r="699" spans="1:24" x14ac:dyDescent="0.25">
      <c r="A699" s="281" t="s">
        <v>4291</v>
      </c>
      <c r="B699" s="281"/>
      <c r="C699" s="281" t="s">
        <v>4235</v>
      </c>
      <c r="D699" s="281" t="s">
        <v>4234</v>
      </c>
      <c r="E699" s="282">
        <v>1.3899999999999999E-2</v>
      </c>
      <c r="F699" s="280">
        <v>0.16619999999999999</v>
      </c>
      <c r="G699" s="280">
        <v>8.3400000000000002E-2</v>
      </c>
      <c r="H699" s="281">
        <v>0.9335</v>
      </c>
      <c r="I699" s="279">
        <v>8.0000000000000004E-4</v>
      </c>
      <c r="J699" s="279">
        <v>1.2999999999999999E-3</v>
      </c>
      <c r="K699" s="280">
        <v>1.0023</v>
      </c>
      <c r="L699" s="279">
        <v>5.5999999999999999E-3</v>
      </c>
      <c r="M699" s="279">
        <v>-2.5999999999999999E-3</v>
      </c>
      <c r="N699" s="279">
        <v>5.7000000000000002E-3</v>
      </c>
      <c r="O699" s="282">
        <v>7.83999999999999E-2</v>
      </c>
      <c r="P699" s="280">
        <v>0.2467</v>
      </c>
      <c r="Q699" s="280">
        <v>0.3175</v>
      </c>
      <c r="R699" s="281">
        <v>0.75080000000000002</v>
      </c>
      <c r="S699" s="279">
        <v>5.9999999999999897E-4</v>
      </c>
      <c r="T699" s="279">
        <v>1.4E-3</v>
      </c>
      <c r="U699" s="280">
        <v>1.0056</v>
      </c>
      <c r="V699" s="279">
        <v>6.6E-3</v>
      </c>
      <c r="W699" s="279">
        <v>-1.9E-3</v>
      </c>
      <c r="X699" s="279">
        <v>5.7000000000000002E-3</v>
      </c>
    </row>
    <row r="700" spans="1:24" x14ac:dyDescent="0.25">
      <c r="A700" s="281" t="s">
        <v>4290</v>
      </c>
      <c r="B700" s="281"/>
      <c r="C700" s="281" t="s">
        <v>4235</v>
      </c>
      <c r="D700" s="281" t="s">
        <v>4234</v>
      </c>
      <c r="E700" s="282">
        <v>1.9E-3</v>
      </c>
      <c r="F700" s="280">
        <v>2.3099999999999999E-2</v>
      </c>
      <c r="G700" s="280">
        <v>8.0299999999999996E-2</v>
      </c>
      <c r="H700" s="281">
        <v>0.93600000000000005</v>
      </c>
      <c r="I700" s="279">
        <v>0.23860000000000001</v>
      </c>
      <c r="J700" s="279">
        <v>1.0800000000000001E-2</v>
      </c>
      <c r="K700" s="280">
        <v>1.0412999999999999</v>
      </c>
      <c r="L700" s="279">
        <v>1.03E-2</v>
      </c>
      <c r="M700" s="279">
        <v>5.8999999999999999E-3</v>
      </c>
      <c r="N700" s="279">
        <v>6.8999999999999999E-3</v>
      </c>
      <c r="O700" s="282">
        <v>7.7000000000000002E-3</v>
      </c>
      <c r="P700" s="280">
        <v>2.81E-2</v>
      </c>
      <c r="Q700" s="280">
        <v>0.27550000000000002</v>
      </c>
      <c r="R700" s="281">
        <v>0.78290000000000004</v>
      </c>
      <c r="S700" s="279">
        <v>0.23730000000000001</v>
      </c>
      <c r="T700" s="279">
        <v>1.12999999999999E-2</v>
      </c>
      <c r="U700" s="280">
        <v>1.0439000000000001</v>
      </c>
      <c r="V700" s="279">
        <v>1.12999999999999E-2</v>
      </c>
      <c r="W700" s="279">
        <v>-2.8999999999999898E-3</v>
      </c>
      <c r="X700" s="279">
        <v>7.1999999999999903E-3</v>
      </c>
    </row>
    <row r="701" spans="1:24" x14ac:dyDescent="0.25">
      <c r="A701" s="281" t="s">
        <v>4289</v>
      </c>
      <c r="B701" s="281"/>
      <c r="C701" s="281" t="s">
        <v>4235</v>
      </c>
      <c r="D701" s="281" t="s">
        <v>4234</v>
      </c>
      <c r="E701" s="282">
        <v>-5.3E-3</v>
      </c>
      <c r="F701" s="280">
        <v>6.6500000000000004E-2</v>
      </c>
      <c r="G701" s="280">
        <v>-8.0199999999999994E-2</v>
      </c>
      <c r="H701" s="281">
        <v>0.93610000000000004</v>
      </c>
      <c r="I701" s="279">
        <v>1.11E-2</v>
      </c>
      <c r="J701" s="279">
        <v>3.2000000000000002E-3</v>
      </c>
      <c r="K701" s="280">
        <v>2.137</v>
      </c>
      <c r="L701" s="279">
        <v>1.5100000000000001E-2</v>
      </c>
      <c r="M701" s="279">
        <v>-1.8599999999999998E-2</v>
      </c>
      <c r="N701" s="279">
        <v>9.1000000000000004E-3</v>
      </c>
      <c r="O701" s="282">
        <v>-3.6799999999999902E-2</v>
      </c>
      <c r="P701" s="280">
        <v>7.6200000000000004E-2</v>
      </c>
      <c r="Q701" s="280">
        <v>-0.4829</v>
      </c>
      <c r="R701" s="281">
        <v>0.62909999999999899</v>
      </c>
      <c r="S701" s="279">
        <v>1.18E-2</v>
      </c>
      <c r="T701" s="279">
        <v>3.3999999999999898E-3</v>
      </c>
      <c r="U701" s="280">
        <v>2.13479999999999</v>
      </c>
      <c r="V701" s="279">
        <v>1.66E-2</v>
      </c>
      <c r="W701" s="279">
        <v>2.2000000000000001E-3</v>
      </c>
      <c r="X701" s="279">
        <v>8.3000000000000001E-3</v>
      </c>
    </row>
    <row r="702" spans="1:24" x14ac:dyDescent="0.25">
      <c r="A702" s="281" t="s">
        <v>4288</v>
      </c>
      <c r="B702" s="281"/>
      <c r="C702" s="281" t="s">
        <v>4235</v>
      </c>
      <c r="D702" s="281" t="s">
        <v>4234</v>
      </c>
      <c r="E702" s="282">
        <v>-3.0999999999999999E-3</v>
      </c>
      <c r="F702" s="280">
        <v>3.8800000000000001E-2</v>
      </c>
      <c r="G702" s="280">
        <v>-8.0100000000000005E-2</v>
      </c>
      <c r="H702" s="281">
        <v>0.93610000000000004</v>
      </c>
      <c r="I702" s="279">
        <v>1.6E-2</v>
      </c>
      <c r="J702" s="279">
        <v>1.6999999999999999E-3</v>
      </c>
      <c r="K702" s="280">
        <v>1.0016</v>
      </c>
      <c r="L702" s="279">
        <v>7.6E-3</v>
      </c>
      <c r="M702" s="279">
        <v>-4.3E-3</v>
      </c>
      <c r="N702" s="279">
        <v>6.1999999999999998E-3</v>
      </c>
      <c r="O702" s="282">
        <v>-2.7699999999999898E-2</v>
      </c>
      <c r="P702" s="280">
        <v>4.9399999999999902E-2</v>
      </c>
      <c r="Q702" s="280">
        <v>-0.56159999999999899</v>
      </c>
      <c r="R702" s="281">
        <v>0.57440000000000002</v>
      </c>
      <c r="S702" s="279">
        <v>1.6299999999999901E-2</v>
      </c>
      <c r="T702" s="279">
        <v>1.6999999999999899E-3</v>
      </c>
      <c r="U702" s="280">
        <v>0.99919999999999898</v>
      </c>
      <c r="V702" s="279">
        <v>8.3999999999999908E-3</v>
      </c>
      <c r="W702" s="279">
        <v>2.0000000000000001E-4</v>
      </c>
      <c r="X702" s="279">
        <v>6.6E-3</v>
      </c>
    </row>
    <row r="703" spans="1:24" x14ac:dyDescent="0.25">
      <c r="A703" s="281" t="s">
        <v>4287</v>
      </c>
      <c r="B703" s="281"/>
      <c r="C703" s="281" t="s">
        <v>4235</v>
      </c>
      <c r="D703" s="281" t="s">
        <v>4234</v>
      </c>
      <c r="E703" s="282">
        <v>5.3E-3</v>
      </c>
      <c r="F703" s="280">
        <v>6.6500000000000004E-2</v>
      </c>
      <c r="G703" s="280">
        <v>7.9600000000000004E-2</v>
      </c>
      <c r="H703" s="281">
        <v>0.93659999999999999</v>
      </c>
      <c r="I703" s="279">
        <v>1.77E-2</v>
      </c>
      <c r="J703" s="279">
        <v>4.7000000000000002E-3</v>
      </c>
      <c r="K703" s="280">
        <v>0.99609999999999999</v>
      </c>
      <c r="L703" s="279">
        <v>6.7999999999999996E-3</v>
      </c>
      <c r="M703" s="279">
        <v>-1.9E-3</v>
      </c>
      <c r="N703" s="279">
        <v>6.1999999999999998E-3</v>
      </c>
      <c r="O703" s="282">
        <v>-3.4099999999999901E-2</v>
      </c>
      <c r="P703" s="280">
        <v>7.9500000000000001E-2</v>
      </c>
      <c r="Q703" s="280">
        <v>-0.42880000000000001</v>
      </c>
      <c r="R703" s="281">
        <v>0.66810000000000003</v>
      </c>
      <c r="S703" s="279">
        <v>2.06E-2</v>
      </c>
      <c r="T703" s="279">
        <v>4.79999999999999E-3</v>
      </c>
      <c r="U703" s="280">
        <v>0.98939999999999895</v>
      </c>
      <c r="V703" s="279">
        <v>7.4000000000000003E-3</v>
      </c>
      <c r="W703" s="279">
        <v>3.0999999999999899E-3</v>
      </c>
      <c r="X703" s="279">
        <v>5.5999999999999904E-3</v>
      </c>
    </row>
    <row r="704" spans="1:24" x14ac:dyDescent="0.25">
      <c r="A704" s="281" t="s">
        <v>4286</v>
      </c>
      <c r="B704" s="281">
        <v>27005778</v>
      </c>
      <c r="C704" s="281" t="s">
        <v>4240</v>
      </c>
      <c r="D704" s="281" t="s">
        <v>4234</v>
      </c>
      <c r="E704" s="282">
        <v>4.5999999999999999E-3</v>
      </c>
      <c r="F704" s="280">
        <v>5.9700000000000003E-2</v>
      </c>
      <c r="G704" s="280">
        <v>7.7899999999999997E-2</v>
      </c>
      <c r="H704" s="281">
        <v>0.93789999999999996</v>
      </c>
      <c r="I704" s="279">
        <v>0.1065</v>
      </c>
      <c r="J704" s="279">
        <v>2.76E-2</v>
      </c>
      <c r="K704" s="280">
        <v>0.98550000000000004</v>
      </c>
      <c r="L704" s="279">
        <v>6.6E-3</v>
      </c>
      <c r="M704" s="279">
        <v>-8.8000000000000005E-3</v>
      </c>
      <c r="N704" s="279">
        <v>6.0000000000000001E-3</v>
      </c>
      <c r="O704" s="282">
        <v>1.9400000000000001E-2</v>
      </c>
      <c r="P704" s="280">
        <v>7.0499999999999896E-2</v>
      </c>
      <c r="Q704" s="280">
        <v>0.27560000000000001</v>
      </c>
      <c r="R704" s="281">
        <v>0.78280000000000005</v>
      </c>
      <c r="S704" s="279">
        <v>0.1017</v>
      </c>
      <c r="T704" s="279">
        <v>2.9700000000000001E-2</v>
      </c>
      <c r="U704" s="280">
        <v>0.98809999999999898</v>
      </c>
      <c r="V704" s="279">
        <v>7.3000000000000001E-3</v>
      </c>
      <c r="W704" s="279">
        <v>-1E-3</v>
      </c>
      <c r="X704" s="279">
        <v>5.4000000000000003E-3</v>
      </c>
    </row>
    <row r="705" spans="1:24" x14ac:dyDescent="0.25">
      <c r="A705" s="281" t="s">
        <v>4285</v>
      </c>
      <c r="B705" s="281">
        <v>27005778</v>
      </c>
      <c r="C705" s="281" t="s">
        <v>4240</v>
      </c>
      <c r="D705" s="281" t="s">
        <v>4234</v>
      </c>
      <c r="E705" s="282">
        <v>-5.8999999999999999E-3</v>
      </c>
      <c r="F705" s="280">
        <v>7.8799999999999995E-2</v>
      </c>
      <c r="G705" s="280">
        <v>-7.5300000000000006E-2</v>
      </c>
      <c r="H705" s="281">
        <v>0.94</v>
      </c>
      <c r="I705" s="279">
        <v>6.0199999999999997E-2</v>
      </c>
      <c r="J705" s="279">
        <v>4.5600000000000002E-2</v>
      </c>
      <c r="K705" s="280">
        <v>1.0184</v>
      </c>
      <c r="L705" s="279">
        <v>2.1499999999999998E-2</v>
      </c>
      <c r="M705" s="279">
        <v>4.0000000000000002E-4</v>
      </c>
      <c r="N705" s="279">
        <v>6.7000000000000002E-3</v>
      </c>
      <c r="O705" s="282">
        <v>0.1036</v>
      </c>
      <c r="P705" s="280">
        <v>0.1011</v>
      </c>
      <c r="Q705" s="280">
        <v>1.02469999999999</v>
      </c>
      <c r="R705" s="281">
        <v>0.30549999999999899</v>
      </c>
      <c r="S705" s="279">
        <v>6.2E-2</v>
      </c>
      <c r="T705" s="279">
        <v>4.9099999999999901E-2</v>
      </c>
      <c r="U705" s="280">
        <v>1.0188999999999899</v>
      </c>
      <c r="V705" s="279">
        <v>2.3699999999999902E-2</v>
      </c>
      <c r="W705" s="279">
        <v>-7.1000000000000004E-3</v>
      </c>
      <c r="X705" s="279">
        <v>5.3E-3</v>
      </c>
    </row>
    <row r="706" spans="1:24" x14ac:dyDescent="0.25">
      <c r="A706" s="281" t="s">
        <v>4284</v>
      </c>
      <c r="B706" s="281"/>
      <c r="C706" s="281" t="s">
        <v>4235</v>
      </c>
      <c r="D706" s="281" t="s">
        <v>4234</v>
      </c>
      <c r="E706" s="282">
        <v>-2.8999999999999998E-3</v>
      </c>
      <c r="F706" s="280">
        <v>4.8099999999999997E-2</v>
      </c>
      <c r="G706" s="280">
        <v>-6.0299999999999999E-2</v>
      </c>
      <c r="H706" s="281">
        <v>0.95189999999999997</v>
      </c>
      <c r="I706" s="279">
        <v>4.7399999999999998E-2</v>
      </c>
      <c r="J706" s="279">
        <v>6.6E-3</v>
      </c>
      <c r="K706" s="280">
        <v>0.99970000000000003</v>
      </c>
      <c r="L706" s="279">
        <v>7.3000000000000001E-3</v>
      </c>
      <c r="M706" s="279">
        <v>-5.8999999999999999E-3</v>
      </c>
      <c r="N706" s="279">
        <v>6.4999999999999997E-3</v>
      </c>
      <c r="O706" s="282">
        <v>-8.2199999999999898E-2</v>
      </c>
      <c r="P706" s="280">
        <v>5.5500000000000001E-2</v>
      </c>
      <c r="Q706" s="280">
        <v>-1.48029999999999</v>
      </c>
      <c r="R706" s="281">
        <v>0.13880000000000001</v>
      </c>
      <c r="S706" s="279">
        <v>4.8899999999999902E-2</v>
      </c>
      <c r="T706" s="279">
        <v>6.8999999999999903E-3</v>
      </c>
      <c r="U706" s="280">
        <v>0.996</v>
      </c>
      <c r="V706" s="279">
        <v>8.3000000000000001E-3</v>
      </c>
      <c r="W706" s="279">
        <v>6.3E-3</v>
      </c>
      <c r="X706" s="279">
        <v>5.5999999999999904E-3</v>
      </c>
    </row>
    <row r="707" spans="1:24" x14ac:dyDescent="0.25">
      <c r="A707" s="281" t="s">
        <v>4283</v>
      </c>
      <c r="B707" s="281">
        <v>27798627</v>
      </c>
      <c r="C707" s="281" t="s">
        <v>4282</v>
      </c>
      <c r="D707" s="281" t="s">
        <v>4234</v>
      </c>
      <c r="E707" s="282">
        <v>1.9E-3</v>
      </c>
      <c r="F707" s="280">
        <v>3.2199999999999999E-2</v>
      </c>
      <c r="G707" s="280">
        <v>5.9499999999999997E-2</v>
      </c>
      <c r="H707" s="281">
        <v>0.95250000000000001</v>
      </c>
      <c r="I707" s="279">
        <v>2.5499999999999998E-2</v>
      </c>
      <c r="J707" s="279">
        <v>1.8E-3</v>
      </c>
      <c r="K707" s="280">
        <v>0.9708</v>
      </c>
      <c r="L707" s="279">
        <v>6.8999999999999999E-3</v>
      </c>
      <c r="M707" s="279">
        <v>2.3999999999999998E-3</v>
      </c>
      <c r="N707" s="279">
        <v>6.1000000000000004E-3</v>
      </c>
      <c r="O707" s="282">
        <v>-8.6300000000000002E-2</v>
      </c>
      <c r="P707" s="280">
        <v>4.1500000000000002E-2</v>
      </c>
      <c r="Q707" s="280">
        <v>-2.0802</v>
      </c>
      <c r="R707" s="283">
        <v>3.7499999999999901E-2</v>
      </c>
      <c r="S707" s="279">
        <v>2.4899999999999901E-2</v>
      </c>
      <c r="T707" s="279">
        <v>1.8E-3</v>
      </c>
      <c r="U707" s="280">
        <v>0.97419999999999896</v>
      </c>
      <c r="V707" s="279">
        <v>7.7000000000000002E-3</v>
      </c>
      <c r="W707" s="279">
        <v>-5.9999999999999897E-4</v>
      </c>
      <c r="X707" s="279">
        <v>5.7999999999999901E-3</v>
      </c>
    </row>
    <row r="708" spans="1:24" x14ac:dyDescent="0.25">
      <c r="A708" s="281" t="s">
        <v>4281</v>
      </c>
      <c r="B708" s="281">
        <v>27005778</v>
      </c>
      <c r="C708" s="281" t="s">
        <v>4240</v>
      </c>
      <c r="D708" s="281" t="s">
        <v>4234</v>
      </c>
      <c r="E708" s="282">
        <v>3.5000000000000001E-3</v>
      </c>
      <c r="F708" s="280">
        <v>5.9900000000000002E-2</v>
      </c>
      <c r="G708" s="280">
        <v>5.8900000000000001E-2</v>
      </c>
      <c r="H708" s="281">
        <v>0.95299999999999996</v>
      </c>
      <c r="I708" s="279">
        <v>0.126</v>
      </c>
      <c r="J708" s="279">
        <v>2.98E-2</v>
      </c>
      <c r="K708" s="280">
        <v>0.9829</v>
      </c>
      <c r="L708" s="279">
        <v>7.0000000000000001E-3</v>
      </c>
      <c r="M708" s="279">
        <v>-5.8999999999999999E-3</v>
      </c>
      <c r="N708" s="279">
        <v>5.7999999999999996E-3</v>
      </c>
      <c r="O708" s="282">
        <v>3.85E-2</v>
      </c>
      <c r="P708" s="280">
        <v>7.0999999999999897E-2</v>
      </c>
      <c r="Q708" s="280">
        <v>0.54210000000000003</v>
      </c>
      <c r="R708" s="281">
        <v>0.5877</v>
      </c>
      <c r="S708" s="279">
        <v>0.1239</v>
      </c>
      <c r="T708" s="279">
        <v>3.1E-2</v>
      </c>
      <c r="U708" s="280">
        <v>0.98380000000000001</v>
      </c>
      <c r="V708" s="279">
        <v>7.7000000000000002E-3</v>
      </c>
      <c r="W708" s="279">
        <v>-2.3999999999999898E-3</v>
      </c>
      <c r="X708" s="279">
        <v>5.5999999999999904E-3</v>
      </c>
    </row>
    <row r="709" spans="1:24" x14ac:dyDescent="0.25">
      <c r="A709" s="281" t="s">
        <v>4280</v>
      </c>
      <c r="B709" s="281"/>
      <c r="C709" s="281" t="s">
        <v>4235</v>
      </c>
      <c r="D709" s="281" t="s">
        <v>4234</v>
      </c>
      <c r="E709" s="282">
        <v>1.2999999999999999E-3</v>
      </c>
      <c r="F709" s="280">
        <v>2.2499999999999999E-2</v>
      </c>
      <c r="G709" s="280">
        <v>5.79E-2</v>
      </c>
      <c r="H709" s="281">
        <v>0.95379999999999998</v>
      </c>
      <c r="I709" s="279">
        <v>6.1600000000000002E-2</v>
      </c>
      <c r="J709" s="279">
        <v>3.0000000000000001E-3</v>
      </c>
      <c r="K709" s="280">
        <v>1.0125999999999999</v>
      </c>
      <c r="L709" s="279">
        <v>9.4999999999999998E-3</v>
      </c>
      <c r="M709" s="279">
        <v>1E-4</v>
      </c>
      <c r="N709" s="279">
        <v>6.4000000000000003E-3</v>
      </c>
      <c r="O709" s="282">
        <v>-7.1999999999999903E-3</v>
      </c>
      <c r="P709" s="280">
        <v>2.75E-2</v>
      </c>
      <c r="Q709" s="280">
        <v>-0.26100000000000001</v>
      </c>
      <c r="R709" s="281">
        <v>0.79410000000000003</v>
      </c>
      <c r="S709" s="279">
        <v>6.1699999999999901E-2</v>
      </c>
      <c r="T709" s="279">
        <v>3.0999999999999899E-3</v>
      </c>
      <c r="U709" s="280">
        <v>1.0122</v>
      </c>
      <c r="V709" s="279">
        <v>1.06E-2</v>
      </c>
      <c r="W709" s="279">
        <v>-1.0800000000000001E-2</v>
      </c>
      <c r="X709" s="279">
        <v>5.7999999999999901E-3</v>
      </c>
    </row>
    <row r="710" spans="1:24" x14ac:dyDescent="0.25">
      <c r="A710" s="281" t="s">
        <v>4279</v>
      </c>
      <c r="B710" s="281">
        <v>27005778</v>
      </c>
      <c r="C710" s="281" t="s">
        <v>4240</v>
      </c>
      <c r="D710" s="281" t="s">
        <v>4234</v>
      </c>
      <c r="E710" s="282">
        <v>4.3E-3</v>
      </c>
      <c r="F710" s="280">
        <v>7.6999999999999999E-2</v>
      </c>
      <c r="G710" s="280">
        <v>5.57E-2</v>
      </c>
      <c r="H710" s="281">
        <v>0.9556</v>
      </c>
      <c r="I710" s="279">
        <v>7.6399999999999996E-2</v>
      </c>
      <c r="J710" s="279">
        <v>5.0200000000000002E-2</v>
      </c>
      <c r="K710" s="280">
        <v>1.0117</v>
      </c>
      <c r="L710" s="279">
        <v>2.0799999999999999E-2</v>
      </c>
      <c r="M710" s="279">
        <v>1.6000000000000001E-3</v>
      </c>
      <c r="N710" s="279">
        <v>7.1000000000000004E-3</v>
      </c>
      <c r="O710" s="282">
        <v>7.3099999999999901E-2</v>
      </c>
      <c r="P710" s="280">
        <v>8.5599999999999898E-2</v>
      </c>
      <c r="Q710" s="280">
        <v>0.85460000000000003</v>
      </c>
      <c r="R710" s="281">
        <v>0.39279999999999898</v>
      </c>
      <c r="S710" s="279">
        <v>8.7800000000000003E-2</v>
      </c>
      <c r="T710" s="279">
        <v>5.6000000000000001E-2</v>
      </c>
      <c r="U710" s="280">
        <v>1.0089999999999899</v>
      </c>
      <c r="V710" s="279">
        <v>2.3400000000000001E-2</v>
      </c>
      <c r="W710" s="279">
        <v>-7.6E-3</v>
      </c>
      <c r="X710" s="279">
        <v>5.1999999999999902E-3</v>
      </c>
    </row>
    <row r="711" spans="1:24" x14ac:dyDescent="0.25">
      <c r="A711" s="281" t="s">
        <v>4278</v>
      </c>
      <c r="B711" s="281">
        <v>27005778</v>
      </c>
      <c r="C711" s="281" t="s">
        <v>4240</v>
      </c>
      <c r="D711" s="281" t="s">
        <v>4234</v>
      </c>
      <c r="E711" s="282">
        <v>-4.0000000000000001E-3</v>
      </c>
      <c r="F711" s="280">
        <v>7.4399999999999994E-2</v>
      </c>
      <c r="G711" s="280">
        <v>-5.4300000000000001E-2</v>
      </c>
      <c r="H711" s="281">
        <v>0.95669999999999999</v>
      </c>
      <c r="I711" s="279">
        <v>7.1099999999999997E-2</v>
      </c>
      <c r="J711" s="279">
        <v>4.2099999999999999E-2</v>
      </c>
      <c r="K711" s="280">
        <v>1.0201</v>
      </c>
      <c r="L711" s="279">
        <v>2.0299999999999999E-2</v>
      </c>
      <c r="M711" s="279">
        <v>-1.8E-3</v>
      </c>
      <c r="N711" s="279">
        <v>6.7999999999999996E-3</v>
      </c>
      <c r="O711" s="282">
        <v>2.52E-2</v>
      </c>
      <c r="P711" s="280">
        <v>8.4400000000000003E-2</v>
      </c>
      <c r="Q711" s="280">
        <v>0.29859999999999898</v>
      </c>
      <c r="R711" s="281">
        <v>0.76519999999999899</v>
      </c>
      <c r="S711" s="279">
        <v>7.4700000000000003E-2</v>
      </c>
      <c r="T711" s="279">
        <v>4.7800000000000002E-2</v>
      </c>
      <c r="U711" s="280">
        <v>1.0193000000000001</v>
      </c>
      <c r="V711" s="279">
        <v>2.2700000000000001E-2</v>
      </c>
      <c r="W711" s="279">
        <v>-7.0000000000000001E-3</v>
      </c>
      <c r="X711" s="279">
        <v>5.1000000000000004E-3</v>
      </c>
    </row>
    <row r="712" spans="1:24" x14ac:dyDescent="0.25">
      <c r="A712" s="281" t="s">
        <v>4277</v>
      </c>
      <c r="B712" s="281">
        <v>27005778</v>
      </c>
      <c r="C712" s="281" t="s">
        <v>4240</v>
      </c>
      <c r="D712" s="281" t="s">
        <v>4234</v>
      </c>
      <c r="E712" s="282">
        <v>-3.0999999999999999E-3</v>
      </c>
      <c r="F712" s="280">
        <v>5.7299999999999997E-2</v>
      </c>
      <c r="G712" s="280">
        <v>-5.3499999999999999E-2</v>
      </c>
      <c r="H712" s="281">
        <v>0.95730000000000004</v>
      </c>
      <c r="I712" s="279">
        <v>0.1227</v>
      </c>
      <c r="J712" s="279">
        <v>2.9499999999999998E-2</v>
      </c>
      <c r="K712" s="280">
        <v>0.98870000000000002</v>
      </c>
      <c r="L712" s="279">
        <v>6.4999999999999997E-3</v>
      </c>
      <c r="M712" s="279">
        <v>-9.7999999999999997E-3</v>
      </c>
      <c r="N712" s="279">
        <v>5.8999999999999999E-3</v>
      </c>
      <c r="O712" s="282">
        <v>2.9899999999999899E-2</v>
      </c>
      <c r="P712" s="280">
        <v>6.4399999999999902E-2</v>
      </c>
      <c r="Q712" s="280">
        <v>0.46439999999999898</v>
      </c>
      <c r="R712" s="281">
        <v>0.64239999999999897</v>
      </c>
      <c r="S712" s="279">
        <v>0.1202</v>
      </c>
      <c r="T712" s="279">
        <v>3.2099999999999899E-2</v>
      </c>
      <c r="U712" s="280">
        <v>0.99170000000000003</v>
      </c>
      <c r="V712" s="279">
        <v>7.4999999999999902E-3</v>
      </c>
      <c r="W712" s="279">
        <v>-1.1999999999999899E-3</v>
      </c>
      <c r="X712" s="279">
        <v>5.3E-3</v>
      </c>
    </row>
    <row r="713" spans="1:24" x14ac:dyDescent="0.25">
      <c r="A713" s="281" t="s">
        <v>4276</v>
      </c>
      <c r="B713" s="281"/>
      <c r="C713" s="281" t="s">
        <v>4235</v>
      </c>
      <c r="D713" s="281" t="s">
        <v>4234</v>
      </c>
      <c r="E713" s="282">
        <v>-1.8E-3</v>
      </c>
      <c r="F713" s="280">
        <v>3.4599999999999999E-2</v>
      </c>
      <c r="G713" s="280">
        <v>-5.3100000000000001E-2</v>
      </c>
      <c r="H713" s="281">
        <v>0.95760000000000001</v>
      </c>
      <c r="I713" s="279">
        <v>2.0400000000000001E-2</v>
      </c>
      <c r="J713" s="279">
        <v>1.9E-3</v>
      </c>
      <c r="K713" s="280">
        <v>1.0177</v>
      </c>
      <c r="L713" s="279">
        <v>8.9999999999999993E-3</v>
      </c>
      <c r="M713" s="279">
        <v>1E-3</v>
      </c>
      <c r="N713" s="279">
        <v>5.7000000000000002E-3</v>
      </c>
      <c r="O713" s="282">
        <v>0.1043</v>
      </c>
      <c r="P713" s="280">
        <v>4.39999999999999E-2</v>
      </c>
      <c r="Q713" s="280">
        <v>2.3708</v>
      </c>
      <c r="R713" s="283">
        <v>1.77E-2</v>
      </c>
      <c r="S713" s="279">
        <v>2.01E-2</v>
      </c>
      <c r="T713" s="279">
        <v>2E-3</v>
      </c>
      <c r="U713" s="280">
        <v>1.02</v>
      </c>
      <c r="V713" s="279">
        <v>1.0500000000000001E-2</v>
      </c>
      <c r="W713" s="279">
        <v>1.6999999999999899E-3</v>
      </c>
      <c r="X713" s="279">
        <v>6.1999999999999902E-3</v>
      </c>
    </row>
    <row r="714" spans="1:24" x14ac:dyDescent="0.25">
      <c r="A714" s="281" t="s">
        <v>4275</v>
      </c>
      <c r="B714" s="281">
        <v>27005778</v>
      </c>
      <c r="C714" s="281" t="s">
        <v>4240</v>
      </c>
      <c r="D714" s="281" t="s">
        <v>4234</v>
      </c>
      <c r="E714" s="282">
        <v>4.1000000000000003E-3</v>
      </c>
      <c r="F714" s="280">
        <v>7.9699999999999993E-2</v>
      </c>
      <c r="G714" s="280">
        <v>5.1400000000000001E-2</v>
      </c>
      <c r="H714" s="281">
        <v>0.95899999999999996</v>
      </c>
      <c r="I714" s="279">
        <v>7.2599999999999998E-2</v>
      </c>
      <c r="J714" s="279">
        <v>5.2299999999999999E-2</v>
      </c>
      <c r="K714" s="280">
        <v>1.0156000000000001</v>
      </c>
      <c r="L714" s="279">
        <v>2.2200000000000001E-2</v>
      </c>
      <c r="M714" s="279">
        <v>4.0000000000000002E-4</v>
      </c>
      <c r="N714" s="279">
        <v>7.1000000000000004E-3</v>
      </c>
      <c r="O714" s="282">
        <v>7.8700000000000006E-2</v>
      </c>
      <c r="P714" s="280">
        <v>9.0800000000000006E-2</v>
      </c>
      <c r="Q714" s="280">
        <v>0.86629999999999896</v>
      </c>
      <c r="R714" s="281">
        <v>0.38629999999999898</v>
      </c>
      <c r="S714" s="279">
        <v>0.08</v>
      </c>
      <c r="T714" s="279">
        <v>5.8400000000000001E-2</v>
      </c>
      <c r="U714" s="280">
        <v>1.0141</v>
      </c>
      <c r="V714" s="279">
        <v>2.4799999999999899E-2</v>
      </c>
      <c r="W714" s="279">
        <v>-7.9000000000000008E-3</v>
      </c>
      <c r="X714" s="279">
        <v>5.3E-3</v>
      </c>
    </row>
    <row r="715" spans="1:24" x14ac:dyDescent="0.25">
      <c r="A715" s="281" t="s">
        <v>4274</v>
      </c>
      <c r="B715" s="281"/>
      <c r="C715" s="281" t="s">
        <v>4235</v>
      </c>
      <c r="D715" s="281" t="s">
        <v>4234</v>
      </c>
      <c r="E715" s="282">
        <v>-1.4E-3</v>
      </c>
      <c r="F715" s="280">
        <v>2.8899999999999999E-2</v>
      </c>
      <c r="G715" s="280">
        <v>-4.9700000000000001E-2</v>
      </c>
      <c r="H715" s="281">
        <v>0.96040000000000003</v>
      </c>
      <c r="I715" s="279">
        <v>6.8099999999999994E-2</v>
      </c>
      <c r="J715" s="279">
        <v>4.1999999999999997E-3</v>
      </c>
      <c r="K715" s="280">
        <v>0.99139999999999995</v>
      </c>
      <c r="L715" s="279">
        <v>1.1599999999999999E-2</v>
      </c>
      <c r="M715" s="279">
        <v>4.8999999999999998E-3</v>
      </c>
      <c r="N715" s="279">
        <v>7.7000000000000002E-3</v>
      </c>
      <c r="O715" s="282">
        <v>-5.8200000000000002E-2</v>
      </c>
      <c r="P715" s="280">
        <v>3.0800000000000001E-2</v>
      </c>
      <c r="Q715" s="280">
        <v>-1.88959999999999</v>
      </c>
      <c r="R715" s="283">
        <v>5.8799999999999901E-2</v>
      </c>
      <c r="S715" s="279">
        <v>6.7400000000000002E-2</v>
      </c>
      <c r="T715" s="279">
        <v>4.1000000000000003E-3</v>
      </c>
      <c r="U715" s="280">
        <v>0.99129999999999896</v>
      </c>
      <c r="V715" s="279">
        <v>1.2500000000000001E-2</v>
      </c>
      <c r="W715" s="279">
        <v>1.47E-2</v>
      </c>
      <c r="X715" s="279">
        <v>6.7999999999999901E-3</v>
      </c>
    </row>
    <row r="716" spans="1:24" x14ac:dyDescent="0.25">
      <c r="A716" s="281" t="s">
        <v>4273</v>
      </c>
      <c r="B716" s="281"/>
      <c r="C716" s="281" t="s">
        <v>4235</v>
      </c>
      <c r="D716" s="281" t="s">
        <v>4234</v>
      </c>
      <c r="E716" s="282">
        <v>-2.5999999999999999E-3</v>
      </c>
      <c r="F716" s="280">
        <v>5.3100000000000001E-2</v>
      </c>
      <c r="G716" s="280">
        <v>-4.8300000000000003E-2</v>
      </c>
      <c r="H716" s="281">
        <v>0.96140000000000003</v>
      </c>
      <c r="I716" s="279">
        <v>6.3E-3</v>
      </c>
      <c r="J716" s="279">
        <v>1.5E-3</v>
      </c>
      <c r="K716" s="280">
        <v>1.0045999999999999</v>
      </c>
      <c r="L716" s="279">
        <v>6.4000000000000003E-3</v>
      </c>
      <c r="M716" s="279">
        <v>2.3E-3</v>
      </c>
      <c r="N716" s="279">
        <v>5.7999999999999996E-3</v>
      </c>
      <c r="O716" s="282">
        <v>-0.1105</v>
      </c>
      <c r="P716" s="280">
        <v>7.0900000000000005E-2</v>
      </c>
      <c r="Q716" s="280">
        <v>-1.5601</v>
      </c>
      <c r="R716" s="281">
        <v>0.1187</v>
      </c>
      <c r="S716" s="279">
        <v>6.0000000000000001E-3</v>
      </c>
      <c r="T716" s="279">
        <v>1.6000000000000001E-3</v>
      </c>
      <c r="U716" s="280">
        <v>1.0075000000000001</v>
      </c>
      <c r="V716" s="279">
        <v>7.6E-3</v>
      </c>
      <c r="W716" s="279">
        <v>1.1900000000000001E-2</v>
      </c>
      <c r="X716" s="279">
        <v>6.0000000000000001E-3</v>
      </c>
    </row>
    <row r="717" spans="1:24" x14ac:dyDescent="0.25">
      <c r="A717" s="281" t="s">
        <v>4272</v>
      </c>
      <c r="B717" s="281"/>
      <c r="C717" s="281" t="s">
        <v>4235</v>
      </c>
      <c r="D717" s="281" t="s">
        <v>4234</v>
      </c>
      <c r="E717" s="282">
        <v>-6.4000000000000003E-3</v>
      </c>
      <c r="F717" s="280">
        <v>0.1331</v>
      </c>
      <c r="G717" s="280">
        <v>-4.7899999999999998E-2</v>
      </c>
      <c r="H717" s="281">
        <v>0.96179999999999999</v>
      </c>
      <c r="I717" s="279">
        <v>1.1000000000000001E-3</v>
      </c>
      <c r="J717" s="279">
        <v>1.2999999999999999E-3</v>
      </c>
      <c r="K717" s="280">
        <v>1.0146999999999999</v>
      </c>
      <c r="L717" s="279">
        <v>6.7000000000000002E-3</v>
      </c>
      <c r="M717" s="279">
        <v>-6.9999999999999999E-4</v>
      </c>
      <c r="N717" s="279">
        <v>5.8999999999999999E-3</v>
      </c>
      <c r="O717" s="282">
        <v>4.7300000000000002E-2</v>
      </c>
      <c r="P717" s="280">
        <v>0.21160000000000001</v>
      </c>
      <c r="Q717" s="280">
        <v>0.2238</v>
      </c>
      <c r="R717" s="281">
        <v>0.82289999999999897</v>
      </c>
      <c r="S717" s="279">
        <v>8.0000000000000004E-4</v>
      </c>
      <c r="T717" s="279">
        <v>1.5E-3</v>
      </c>
      <c r="U717" s="280">
        <v>1.0167999999999899</v>
      </c>
      <c r="V717" s="279">
        <v>7.1999999999999903E-3</v>
      </c>
      <c r="W717" s="279">
        <v>1.1999999999999899E-3</v>
      </c>
      <c r="X717" s="279">
        <v>6.1000000000000004E-3</v>
      </c>
    </row>
    <row r="718" spans="1:24" x14ac:dyDescent="0.25">
      <c r="A718" s="281" t="s">
        <v>4271</v>
      </c>
      <c r="B718" s="281"/>
      <c r="C718" s="281" t="s">
        <v>4235</v>
      </c>
      <c r="D718" s="281" t="s">
        <v>4234</v>
      </c>
      <c r="E718" s="282">
        <v>4.4999999999999997E-3</v>
      </c>
      <c r="F718" s="280">
        <v>9.4899999999999998E-2</v>
      </c>
      <c r="G718" s="280">
        <v>4.7699999999999999E-2</v>
      </c>
      <c r="H718" s="281">
        <v>0.96199999999999997</v>
      </c>
      <c r="I718" s="279">
        <v>8.6E-3</v>
      </c>
      <c r="J718" s="279">
        <v>5.8999999999999999E-3</v>
      </c>
      <c r="K718" s="280">
        <v>1.0024</v>
      </c>
      <c r="L718" s="279">
        <v>6.4000000000000003E-3</v>
      </c>
      <c r="M718" s="279">
        <v>-3.8999999999999998E-3</v>
      </c>
      <c r="N718" s="279">
        <v>5.5999999999999999E-3</v>
      </c>
      <c r="O718" s="282">
        <v>-8.2500000000000004E-2</v>
      </c>
      <c r="P718" s="280">
        <v>0.13150000000000001</v>
      </c>
      <c r="Q718" s="280">
        <v>-0.62729999999999897</v>
      </c>
      <c r="R718" s="281">
        <v>0.53039999999999898</v>
      </c>
      <c r="S718" s="279">
        <v>8.3999999999999908E-3</v>
      </c>
      <c r="T718" s="279">
        <v>6.1999999999999902E-3</v>
      </c>
      <c r="U718" s="280">
        <v>1.0029999999999899</v>
      </c>
      <c r="V718" s="279">
        <v>7.0000000000000001E-3</v>
      </c>
      <c r="W718" s="279">
        <v>3.5000000000000001E-3</v>
      </c>
      <c r="X718" s="279">
        <v>6.1000000000000004E-3</v>
      </c>
    </row>
    <row r="719" spans="1:24" x14ac:dyDescent="0.25">
      <c r="A719" s="281" t="s">
        <v>4270</v>
      </c>
      <c r="B719" s="281"/>
      <c r="C719" s="281" t="s">
        <v>4235</v>
      </c>
      <c r="D719" s="281" t="s">
        <v>4234</v>
      </c>
      <c r="E719" s="282">
        <v>2E-3</v>
      </c>
      <c r="F719" s="280">
        <v>4.2799999999999998E-2</v>
      </c>
      <c r="G719" s="280">
        <v>4.58E-2</v>
      </c>
      <c r="H719" s="281">
        <v>0.96340000000000003</v>
      </c>
      <c r="I719" s="279">
        <v>1.9599999999999999E-2</v>
      </c>
      <c r="J719" s="279">
        <v>2.8999999999999998E-3</v>
      </c>
      <c r="K719" s="280">
        <v>1.0082</v>
      </c>
      <c r="L719" s="279">
        <v>6.6E-3</v>
      </c>
      <c r="M719" s="279">
        <v>-1E-3</v>
      </c>
      <c r="N719" s="279">
        <v>5.8999999999999999E-3</v>
      </c>
      <c r="O719" s="282">
        <v>-3.0700000000000002E-2</v>
      </c>
      <c r="P719" s="280">
        <v>5.2400000000000002E-2</v>
      </c>
      <c r="Q719" s="280">
        <v>-0.5857</v>
      </c>
      <c r="R719" s="281">
        <v>0.55810000000000004</v>
      </c>
      <c r="S719" s="279">
        <v>1.89E-2</v>
      </c>
      <c r="T719" s="279">
        <v>2.8E-3</v>
      </c>
      <c r="U719" s="280">
        <v>1.0092000000000001</v>
      </c>
      <c r="V719" s="279">
        <v>7.0000000000000001E-3</v>
      </c>
      <c r="W719" s="279">
        <v>-8.99999999999999E-4</v>
      </c>
      <c r="X719" s="279">
        <v>6.1000000000000004E-3</v>
      </c>
    </row>
    <row r="720" spans="1:24" x14ac:dyDescent="0.25">
      <c r="A720" s="281" t="s">
        <v>4269</v>
      </c>
      <c r="B720" s="281">
        <v>27005778</v>
      </c>
      <c r="C720" s="281" t="s">
        <v>4240</v>
      </c>
      <c r="D720" s="281" t="s">
        <v>4234</v>
      </c>
      <c r="E720" s="282">
        <v>3.5999999999999999E-3</v>
      </c>
      <c r="F720" s="280">
        <v>8.4199999999999997E-2</v>
      </c>
      <c r="G720" s="280">
        <v>4.2900000000000001E-2</v>
      </c>
      <c r="H720" s="281">
        <v>0.96579999999999999</v>
      </c>
      <c r="I720" s="279">
        <v>7.1199999999999999E-2</v>
      </c>
      <c r="J720" s="279">
        <v>4.2999999999999997E-2</v>
      </c>
      <c r="K720" s="280">
        <v>1.0226</v>
      </c>
      <c r="L720" s="279">
        <v>1.0999999999999999E-2</v>
      </c>
      <c r="M720" s="279">
        <v>-2.0000000000000001E-4</v>
      </c>
      <c r="N720" s="279">
        <v>6.0000000000000001E-3</v>
      </c>
      <c r="O720" s="282">
        <v>6.9400000000000003E-2</v>
      </c>
      <c r="P720" s="280">
        <v>9.7500000000000003E-2</v>
      </c>
      <c r="Q720" s="280">
        <v>0.7117</v>
      </c>
      <c r="R720" s="281">
        <v>0.47670000000000001</v>
      </c>
      <c r="S720" s="279">
        <v>8.5500000000000007E-2</v>
      </c>
      <c r="T720" s="279">
        <v>4.48E-2</v>
      </c>
      <c r="U720" s="280">
        <v>1.0205</v>
      </c>
      <c r="V720" s="279">
        <v>1.11E-2</v>
      </c>
      <c r="W720" s="279">
        <v>-8.5000000000000006E-3</v>
      </c>
      <c r="X720" s="279">
        <v>5.3E-3</v>
      </c>
    </row>
    <row r="721" spans="1:24" x14ac:dyDescent="0.25">
      <c r="A721" s="281" t="s">
        <v>4268</v>
      </c>
      <c r="B721" s="281"/>
      <c r="C721" s="281" t="s">
        <v>4235</v>
      </c>
      <c r="D721" s="281" t="s">
        <v>4234</v>
      </c>
      <c r="E721" s="282">
        <v>-1.1999999999999999E-3</v>
      </c>
      <c r="F721" s="280">
        <v>2.8899999999999999E-2</v>
      </c>
      <c r="G721" s="280">
        <v>-4.2799999999999998E-2</v>
      </c>
      <c r="H721" s="281">
        <v>0.96579999999999999</v>
      </c>
      <c r="I721" s="279">
        <v>0.10970000000000001</v>
      </c>
      <c r="J721" s="279">
        <v>9.7999999999999997E-3</v>
      </c>
      <c r="K721" s="280">
        <v>1.0152000000000001</v>
      </c>
      <c r="L721" s="279">
        <v>9.2999999999999992E-3</v>
      </c>
      <c r="M721" s="279">
        <v>5.7999999999999996E-3</v>
      </c>
      <c r="N721" s="279">
        <v>6.6E-3</v>
      </c>
      <c r="O721" s="282">
        <v>-4.8000000000000001E-2</v>
      </c>
      <c r="P721" s="280">
        <v>3.8100000000000002E-2</v>
      </c>
      <c r="Q721" s="280">
        <v>-1.26</v>
      </c>
      <c r="R721" s="281">
        <v>0.2077</v>
      </c>
      <c r="S721" s="279">
        <v>0.11070000000000001</v>
      </c>
      <c r="T721" s="279">
        <v>1.0500000000000001E-2</v>
      </c>
      <c r="U721" s="280">
        <v>1.01259999999999</v>
      </c>
      <c r="V721" s="279">
        <v>1.03E-2</v>
      </c>
      <c r="W721" s="279">
        <v>-3.5000000000000001E-3</v>
      </c>
      <c r="X721" s="279">
        <v>6.3E-3</v>
      </c>
    </row>
    <row r="722" spans="1:24" x14ac:dyDescent="0.25">
      <c r="A722" s="281" t="s">
        <v>4267</v>
      </c>
      <c r="B722" s="281"/>
      <c r="C722" s="281" t="s">
        <v>4235</v>
      </c>
      <c r="D722" s="281" t="s">
        <v>4234</v>
      </c>
      <c r="E722" s="282">
        <v>5.0000000000000001E-3</v>
      </c>
      <c r="F722" s="280">
        <v>0.11849999999999999</v>
      </c>
      <c r="G722" s="280">
        <v>4.2500000000000003E-2</v>
      </c>
      <c r="H722" s="281">
        <v>0.96609999999999996</v>
      </c>
      <c r="I722" s="279">
        <v>1.6999999999999999E-3</v>
      </c>
      <c r="J722" s="279">
        <v>1.5E-3</v>
      </c>
      <c r="K722" s="280">
        <v>1.0021</v>
      </c>
      <c r="L722" s="279">
        <v>6.7999999999999996E-3</v>
      </c>
      <c r="M722" s="279">
        <v>6.9999999999999999E-4</v>
      </c>
      <c r="N722" s="279">
        <v>6.1000000000000004E-3</v>
      </c>
      <c r="O722" s="282">
        <v>-0.15479999999999899</v>
      </c>
      <c r="P722" s="280">
        <v>0.1211</v>
      </c>
      <c r="Q722" s="280">
        <v>-1.278</v>
      </c>
      <c r="R722" s="281">
        <v>0.20130000000000001</v>
      </c>
      <c r="S722" s="279">
        <v>1.9E-3</v>
      </c>
      <c r="T722" s="279">
        <v>1.5E-3</v>
      </c>
      <c r="U722" s="280">
        <v>1.0004</v>
      </c>
      <c r="V722" s="279">
        <v>7.3000000000000001E-3</v>
      </c>
      <c r="W722" s="279">
        <v>5.7999999999999901E-3</v>
      </c>
      <c r="X722" s="279">
        <v>5.1000000000000004E-3</v>
      </c>
    </row>
    <row r="723" spans="1:24" x14ac:dyDescent="0.25">
      <c r="A723" s="281" t="s">
        <v>4266</v>
      </c>
      <c r="B723" s="281">
        <v>27005778</v>
      </c>
      <c r="C723" s="281" t="s">
        <v>4240</v>
      </c>
      <c r="D723" s="281" t="s">
        <v>4234</v>
      </c>
      <c r="E723" s="282">
        <v>-2.7000000000000001E-3</v>
      </c>
      <c r="F723" s="280">
        <v>6.3500000000000001E-2</v>
      </c>
      <c r="G723" s="280">
        <v>-4.1799999999999997E-2</v>
      </c>
      <c r="H723" s="281">
        <v>0.96660000000000001</v>
      </c>
      <c r="I723" s="279">
        <v>6.7799999999999999E-2</v>
      </c>
      <c r="J723" s="279">
        <v>2.29E-2</v>
      </c>
      <c r="K723" s="280">
        <v>0.99729999999999996</v>
      </c>
      <c r="L723" s="279">
        <v>8.0000000000000002E-3</v>
      </c>
      <c r="M723" s="279">
        <v>4.8999999999999998E-3</v>
      </c>
      <c r="N723" s="279">
        <v>5.3E-3</v>
      </c>
      <c r="O723" s="282">
        <v>7.8100000000000003E-2</v>
      </c>
      <c r="P723" s="280">
        <v>8.48E-2</v>
      </c>
      <c r="Q723" s="280">
        <v>0.92120000000000002</v>
      </c>
      <c r="R723" s="281">
        <v>0.35699999999999898</v>
      </c>
      <c r="S723" s="279">
        <v>6.9400000000000003E-2</v>
      </c>
      <c r="T723" s="279">
        <v>2.4E-2</v>
      </c>
      <c r="U723" s="280">
        <v>0.99819999999999898</v>
      </c>
      <c r="V723" s="279">
        <v>8.9999999999999906E-3</v>
      </c>
      <c r="W723" s="279">
        <v>-1.6000000000000001E-3</v>
      </c>
      <c r="X723" s="279">
        <v>5.8999999999999903E-3</v>
      </c>
    </row>
    <row r="724" spans="1:24" x14ac:dyDescent="0.25">
      <c r="A724" s="281" t="s">
        <v>4265</v>
      </c>
      <c r="B724" s="281">
        <v>27005778</v>
      </c>
      <c r="C724" s="281" t="s">
        <v>4240</v>
      </c>
      <c r="D724" s="281" t="s">
        <v>4234</v>
      </c>
      <c r="E724" s="282">
        <v>3.2000000000000002E-3</v>
      </c>
      <c r="F724" s="280">
        <v>7.6999999999999999E-2</v>
      </c>
      <c r="G724" s="280">
        <v>4.1799999999999997E-2</v>
      </c>
      <c r="H724" s="281">
        <v>0.9667</v>
      </c>
      <c r="I724" s="279">
        <v>6.4699999999999994E-2</v>
      </c>
      <c r="J724" s="279">
        <v>4.7399999999999998E-2</v>
      </c>
      <c r="K724" s="280">
        <v>1.0147999999999999</v>
      </c>
      <c r="L724" s="279">
        <v>2.2100000000000002E-2</v>
      </c>
      <c r="M724" s="279">
        <v>3.5999999999999999E-3</v>
      </c>
      <c r="N724" s="279">
        <v>6.8999999999999999E-3</v>
      </c>
      <c r="O724" s="282">
        <v>6.4899999999999902E-2</v>
      </c>
      <c r="P724" s="280">
        <v>8.6199999999999902E-2</v>
      </c>
      <c r="Q724" s="280">
        <v>0.75339999999999896</v>
      </c>
      <c r="R724" s="281">
        <v>0.45119999999999899</v>
      </c>
      <c r="S724" s="279">
        <v>7.3999999999999899E-2</v>
      </c>
      <c r="T724" s="279">
        <v>5.1900000000000002E-2</v>
      </c>
      <c r="U724" s="280">
        <v>1.0135000000000001</v>
      </c>
      <c r="V724" s="279">
        <v>2.46E-2</v>
      </c>
      <c r="W724" s="279">
        <v>-6.3E-3</v>
      </c>
      <c r="X724" s="279">
        <v>5.1000000000000004E-3</v>
      </c>
    </row>
    <row r="725" spans="1:24" x14ac:dyDescent="0.25">
      <c r="A725" s="281" t="s">
        <v>4264</v>
      </c>
      <c r="B725" s="281"/>
      <c r="C725" s="281" t="s">
        <v>4235</v>
      </c>
      <c r="D725" s="281" t="s">
        <v>4234</v>
      </c>
      <c r="E725" s="282">
        <v>-1E-3</v>
      </c>
      <c r="F725" s="280">
        <v>2.4500000000000001E-2</v>
      </c>
      <c r="G725" s="280">
        <v>-4.0800000000000003E-2</v>
      </c>
      <c r="H725" s="281">
        <v>0.96750000000000003</v>
      </c>
      <c r="I725" s="279">
        <v>8.4699999999999998E-2</v>
      </c>
      <c r="J725" s="279">
        <v>4.4999999999999997E-3</v>
      </c>
      <c r="K725" s="280">
        <v>1.0620000000000001</v>
      </c>
      <c r="L725" s="279">
        <v>9.4000000000000004E-3</v>
      </c>
      <c r="M725" s="279">
        <v>4.4999999999999997E-3</v>
      </c>
      <c r="N725" s="279">
        <v>7.1000000000000004E-3</v>
      </c>
      <c r="O725" s="282">
        <v>3.3500000000000002E-2</v>
      </c>
      <c r="P725" s="280">
        <v>3.1199999999999901E-2</v>
      </c>
      <c r="Q725" s="280">
        <v>1.0721000000000001</v>
      </c>
      <c r="R725" s="281">
        <v>0.28370000000000001</v>
      </c>
      <c r="S725" s="279">
        <v>8.5400000000000004E-2</v>
      </c>
      <c r="T725" s="279">
        <v>4.5999999999999904E-3</v>
      </c>
      <c r="U725" s="280">
        <v>1.0605</v>
      </c>
      <c r="V725" s="279">
        <v>1.0500000000000001E-2</v>
      </c>
      <c r="W725" s="279">
        <v>6.4999999999999902E-3</v>
      </c>
      <c r="X725" s="279">
        <v>6.6E-3</v>
      </c>
    </row>
    <row r="726" spans="1:24" x14ac:dyDescent="0.25">
      <c r="A726" s="281" t="s">
        <v>4263</v>
      </c>
      <c r="B726" s="281">
        <v>27005778</v>
      </c>
      <c r="C726" s="281" t="s">
        <v>4240</v>
      </c>
      <c r="D726" s="281" t="s">
        <v>4234</v>
      </c>
      <c r="E726" s="282">
        <v>3.0999999999999999E-3</v>
      </c>
      <c r="F726" s="280">
        <v>7.7399999999999997E-2</v>
      </c>
      <c r="G726" s="280">
        <v>4.0399999999999998E-2</v>
      </c>
      <c r="H726" s="281">
        <v>0.96779999999999999</v>
      </c>
      <c r="I726" s="279">
        <v>7.5800000000000006E-2</v>
      </c>
      <c r="J726" s="279">
        <v>4.9500000000000002E-2</v>
      </c>
      <c r="K726" s="280">
        <v>1.0132000000000001</v>
      </c>
      <c r="L726" s="279">
        <v>2.01E-2</v>
      </c>
      <c r="M726" s="279">
        <v>2.9999999999999997E-4</v>
      </c>
      <c r="N726" s="279">
        <v>7.0000000000000001E-3</v>
      </c>
      <c r="O726" s="282">
        <v>8.9200000000000002E-2</v>
      </c>
      <c r="P726" s="280">
        <v>0.09</v>
      </c>
      <c r="Q726" s="280">
        <v>0.99129999999999896</v>
      </c>
      <c r="R726" s="281">
        <v>0.32150000000000001</v>
      </c>
      <c r="S726" s="279">
        <v>8.3599999999999897E-2</v>
      </c>
      <c r="T726" s="279">
        <v>5.4199999999999901E-2</v>
      </c>
      <c r="U726" s="280">
        <v>1.0122</v>
      </c>
      <c r="V726" s="279">
        <v>2.23E-2</v>
      </c>
      <c r="W726" s="279">
        <v>-7.3000000000000001E-3</v>
      </c>
      <c r="X726" s="279">
        <v>5.3E-3</v>
      </c>
    </row>
    <row r="727" spans="1:24" x14ac:dyDescent="0.25">
      <c r="A727" s="281" t="s">
        <v>4262</v>
      </c>
      <c r="B727" s="281"/>
      <c r="C727" s="281" t="s">
        <v>4235</v>
      </c>
      <c r="D727" s="281" t="s">
        <v>4234</v>
      </c>
      <c r="E727" s="282">
        <v>1.1000000000000001E-3</v>
      </c>
      <c r="F727" s="280">
        <v>2.7799999999999998E-2</v>
      </c>
      <c r="G727" s="280">
        <v>3.9699999999999999E-2</v>
      </c>
      <c r="H727" s="281">
        <v>0.96830000000000005</v>
      </c>
      <c r="I727" s="279">
        <v>6.1600000000000002E-2</v>
      </c>
      <c r="J727" s="279">
        <v>4.1000000000000003E-3</v>
      </c>
      <c r="K727" s="280">
        <v>1.0074000000000001</v>
      </c>
      <c r="L727" s="279">
        <v>8.0999999999999996E-3</v>
      </c>
      <c r="M727" s="279">
        <v>-1.1999999999999999E-3</v>
      </c>
      <c r="N727" s="279">
        <v>5.8999999999999999E-3</v>
      </c>
      <c r="O727" s="282">
        <v>3.3999999999999898E-3</v>
      </c>
      <c r="P727" s="280">
        <v>3.3599999999999901E-2</v>
      </c>
      <c r="Q727" s="280">
        <v>0.1002</v>
      </c>
      <c r="R727" s="281">
        <v>0.92020000000000002</v>
      </c>
      <c r="S727" s="279">
        <v>6.11999999999999E-2</v>
      </c>
      <c r="T727" s="279">
        <v>4.1999999999999902E-3</v>
      </c>
      <c r="U727" s="280">
        <v>1.0094000000000001</v>
      </c>
      <c r="V727" s="279">
        <v>9.1999999999999894E-3</v>
      </c>
      <c r="W727" s="279">
        <v>-2.7000000000000001E-3</v>
      </c>
      <c r="X727" s="279">
        <v>5.8999999999999903E-3</v>
      </c>
    </row>
    <row r="728" spans="1:24" x14ac:dyDescent="0.25">
      <c r="A728" s="281" t="s">
        <v>4261</v>
      </c>
      <c r="B728" s="281"/>
      <c r="C728" s="281" t="s">
        <v>4235</v>
      </c>
      <c r="D728" s="281" t="s">
        <v>4234</v>
      </c>
      <c r="E728" s="282">
        <v>-2E-3</v>
      </c>
      <c r="F728" s="280">
        <v>5.9400000000000001E-2</v>
      </c>
      <c r="G728" s="280">
        <v>-3.4299999999999997E-2</v>
      </c>
      <c r="H728" s="281">
        <v>0.97270000000000001</v>
      </c>
      <c r="I728" s="279">
        <v>5.3E-3</v>
      </c>
      <c r="J728" s="279">
        <v>1.4E-3</v>
      </c>
      <c r="K728" s="280">
        <v>0.998</v>
      </c>
      <c r="L728" s="279">
        <v>6.7000000000000002E-3</v>
      </c>
      <c r="M728" s="279">
        <v>-4.4999999999999997E-3</v>
      </c>
      <c r="N728" s="279">
        <v>6.1999999999999998E-3</v>
      </c>
      <c r="O728" s="282">
        <v>-0.11020000000000001</v>
      </c>
      <c r="P728" s="280">
        <v>7.9000000000000001E-2</v>
      </c>
      <c r="Q728" s="280">
        <v>-1.3948</v>
      </c>
      <c r="R728" s="281">
        <v>0.163099999999999</v>
      </c>
      <c r="S728" s="279">
        <v>5.3E-3</v>
      </c>
      <c r="T728" s="279">
        <v>1.4E-3</v>
      </c>
      <c r="U728" s="280">
        <v>0.99719999999999898</v>
      </c>
      <c r="V728" s="279">
        <v>7.6E-3</v>
      </c>
      <c r="W728" s="279">
        <v>6.1999999999999902E-3</v>
      </c>
      <c r="X728" s="279">
        <v>5.7999999999999901E-3</v>
      </c>
    </row>
    <row r="729" spans="1:24" x14ac:dyDescent="0.25">
      <c r="A729" s="281" t="s">
        <v>4260</v>
      </c>
      <c r="B729" s="281">
        <v>27005778</v>
      </c>
      <c r="C729" s="281" t="s">
        <v>4240</v>
      </c>
      <c r="D729" s="281" t="s">
        <v>4234</v>
      </c>
      <c r="E729" s="282">
        <v>-2.5000000000000001E-3</v>
      </c>
      <c r="F729" s="280">
        <v>7.9200000000000007E-2</v>
      </c>
      <c r="G729" s="280">
        <v>-3.1099999999999999E-2</v>
      </c>
      <c r="H729" s="281">
        <v>0.97519999999999996</v>
      </c>
      <c r="I729" s="279">
        <v>6.0999999999999999E-2</v>
      </c>
      <c r="J729" s="279">
        <v>4.2500000000000003E-2</v>
      </c>
      <c r="K729" s="280">
        <v>1.0210999999999999</v>
      </c>
      <c r="L729" s="279">
        <v>1.9599999999999999E-2</v>
      </c>
      <c r="M729" s="279">
        <v>-2.8E-3</v>
      </c>
      <c r="N729" s="279">
        <v>6.7000000000000002E-3</v>
      </c>
      <c r="O729" s="282">
        <v>6.8900000000000003E-2</v>
      </c>
      <c r="P729" s="280">
        <v>9.3600000000000003E-2</v>
      </c>
      <c r="Q729" s="280">
        <v>0.73609999999999898</v>
      </c>
      <c r="R729" s="281">
        <v>0.4617</v>
      </c>
      <c r="S729" s="279">
        <v>6.3E-2</v>
      </c>
      <c r="T729" s="279">
        <v>4.6199999999999901E-2</v>
      </c>
      <c r="U729" s="280">
        <v>1.0209999999999899</v>
      </c>
      <c r="V729" s="279">
        <v>2.1499999999999901E-2</v>
      </c>
      <c r="W729" s="279">
        <v>-6.6E-3</v>
      </c>
      <c r="X729" s="279">
        <v>5.1999999999999902E-3</v>
      </c>
    </row>
    <row r="730" spans="1:24" x14ac:dyDescent="0.25">
      <c r="A730" s="281" t="s">
        <v>4259</v>
      </c>
      <c r="B730" s="281"/>
      <c r="C730" s="281" t="s">
        <v>4235</v>
      </c>
      <c r="D730" s="281" t="s">
        <v>4234</v>
      </c>
      <c r="E730" s="282">
        <v>-6.9999999999999999E-4</v>
      </c>
      <c r="F730" s="280">
        <v>2.18E-2</v>
      </c>
      <c r="G730" s="280">
        <v>-3.0800000000000001E-2</v>
      </c>
      <c r="H730" s="281">
        <v>0.97540000000000004</v>
      </c>
      <c r="I730" s="279">
        <v>9.9699999999999997E-2</v>
      </c>
      <c r="J730" s="279">
        <v>3.0999999999999999E-3</v>
      </c>
      <c r="K730" s="280">
        <v>1.0618000000000001</v>
      </c>
      <c r="L730" s="279">
        <v>1.0699999999999999E-2</v>
      </c>
      <c r="M730" s="279">
        <v>-6.0000000000000001E-3</v>
      </c>
      <c r="N730" s="279">
        <v>7.9000000000000008E-3</v>
      </c>
      <c r="O730" s="282">
        <v>-3.27E-2</v>
      </c>
      <c r="P730" s="280">
        <v>2.4299999999999902E-2</v>
      </c>
      <c r="Q730" s="280">
        <v>-1.3452999999999899</v>
      </c>
      <c r="R730" s="281">
        <v>0.17849999999999899</v>
      </c>
      <c r="S730" s="279">
        <v>0.1009</v>
      </c>
      <c r="T730" s="279">
        <v>3.3999999999999898E-3</v>
      </c>
      <c r="U730" s="280">
        <v>1.0567</v>
      </c>
      <c r="V730" s="279">
        <v>1.24E-2</v>
      </c>
      <c r="W730" s="279">
        <v>3.8E-3</v>
      </c>
      <c r="X730" s="279">
        <v>7.1000000000000004E-3</v>
      </c>
    </row>
    <row r="731" spans="1:24" x14ac:dyDescent="0.25">
      <c r="A731" s="281" t="s">
        <v>4258</v>
      </c>
      <c r="B731" s="281"/>
      <c r="C731" s="281" t="s">
        <v>4235</v>
      </c>
      <c r="D731" s="281" t="s">
        <v>4234</v>
      </c>
      <c r="E731" s="282">
        <v>1.1999999999999999E-3</v>
      </c>
      <c r="F731" s="280">
        <v>4.1700000000000001E-2</v>
      </c>
      <c r="G731" s="280">
        <v>2.9600000000000001E-2</v>
      </c>
      <c r="H731" s="281">
        <v>0.97629999999999995</v>
      </c>
      <c r="I731" s="279">
        <v>7.4999999999999997E-2</v>
      </c>
      <c r="J731" s="279">
        <v>9.1999999999999998E-3</v>
      </c>
      <c r="K731" s="280">
        <v>1.0084</v>
      </c>
      <c r="L731" s="279">
        <v>7.0000000000000001E-3</v>
      </c>
      <c r="M731" s="279">
        <v>2.0000000000000001E-4</v>
      </c>
      <c r="N731" s="279">
        <v>5.4000000000000003E-3</v>
      </c>
      <c r="O731" s="282">
        <v>-1.6400000000000001E-2</v>
      </c>
      <c r="P731" s="280">
        <v>5.3499999999999902E-2</v>
      </c>
      <c r="Q731" s="280">
        <v>-0.30680000000000002</v>
      </c>
      <c r="R731" s="281">
        <v>0.75900000000000001</v>
      </c>
      <c r="S731" s="279">
        <v>7.1499999999999897E-2</v>
      </c>
      <c r="T731" s="279">
        <v>9.5999999999999905E-3</v>
      </c>
      <c r="U731" s="280">
        <v>1.0124</v>
      </c>
      <c r="V731" s="279">
        <v>7.9000000000000008E-3</v>
      </c>
      <c r="W731" s="279">
        <v>2.2000000000000001E-3</v>
      </c>
      <c r="X731" s="279">
        <v>5.8999999999999903E-3</v>
      </c>
    </row>
    <row r="732" spans="1:24" x14ac:dyDescent="0.25">
      <c r="A732" s="281" t="s">
        <v>4257</v>
      </c>
      <c r="B732" s="281"/>
      <c r="C732" s="281" t="s">
        <v>4235</v>
      </c>
      <c r="D732" s="281" t="s">
        <v>4234</v>
      </c>
      <c r="E732" s="282">
        <v>2.2000000000000001E-3</v>
      </c>
      <c r="F732" s="280">
        <v>7.6999999999999999E-2</v>
      </c>
      <c r="G732" s="280">
        <v>2.92E-2</v>
      </c>
      <c r="H732" s="281">
        <v>0.97670000000000001</v>
      </c>
      <c r="I732" s="279">
        <v>3.8E-3</v>
      </c>
      <c r="J732" s="279">
        <v>1.6999999999999999E-3</v>
      </c>
      <c r="K732" s="280">
        <v>1.137</v>
      </c>
      <c r="L732" s="279">
        <v>8.3000000000000001E-3</v>
      </c>
      <c r="M732" s="279">
        <v>6.8999999999999999E-3</v>
      </c>
      <c r="N732" s="279">
        <v>6.4000000000000003E-3</v>
      </c>
      <c r="O732" s="282">
        <v>-1.0699999999999901E-2</v>
      </c>
      <c r="P732" s="280">
        <v>8.0100000000000005E-2</v>
      </c>
      <c r="Q732" s="280">
        <v>-0.1331</v>
      </c>
      <c r="R732" s="281">
        <v>0.89410000000000001</v>
      </c>
      <c r="S732" s="279">
        <v>4.4000000000000003E-3</v>
      </c>
      <c r="T732" s="279">
        <v>1.8E-3</v>
      </c>
      <c r="U732" s="280">
        <v>1.1312</v>
      </c>
      <c r="V732" s="279">
        <v>8.8999999999999895E-3</v>
      </c>
      <c r="W732" s="279">
        <v>4.5999999999999904E-3</v>
      </c>
      <c r="X732" s="279">
        <v>5.5999999999999904E-3</v>
      </c>
    </row>
    <row r="733" spans="1:24" x14ac:dyDescent="0.25">
      <c r="A733" s="281" t="s">
        <v>4256</v>
      </c>
      <c r="B733" s="281"/>
      <c r="C733" s="281" t="s">
        <v>4235</v>
      </c>
      <c r="D733" s="281" t="s">
        <v>4234</v>
      </c>
      <c r="E733" s="282">
        <v>1.6000000000000001E-3</v>
      </c>
      <c r="F733" s="280">
        <v>6.4199999999999993E-2</v>
      </c>
      <c r="G733" s="280">
        <v>2.5399999999999999E-2</v>
      </c>
      <c r="H733" s="281">
        <v>0.97970000000000002</v>
      </c>
      <c r="I733" s="279">
        <v>2.1499999999999998E-2</v>
      </c>
      <c r="J733" s="279">
        <v>6.1000000000000004E-3</v>
      </c>
      <c r="K733" s="280">
        <v>1.0078</v>
      </c>
      <c r="L733" s="279">
        <v>7.3000000000000001E-3</v>
      </c>
      <c r="M733" s="279">
        <v>3.5999999999999999E-3</v>
      </c>
      <c r="N733" s="279">
        <v>5.7000000000000002E-3</v>
      </c>
      <c r="O733" s="282">
        <v>-5.4300000000000001E-2</v>
      </c>
      <c r="P733" s="280">
        <v>9.0200000000000002E-2</v>
      </c>
      <c r="Q733" s="280">
        <v>-0.60240000000000005</v>
      </c>
      <c r="R733" s="281">
        <v>0.54690000000000005</v>
      </c>
      <c r="S733" s="279">
        <v>2.0199999999999899E-2</v>
      </c>
      <c r="T733" s="279">
        <v>6.4999999999999902E-3</v>
      </c>
      <c r="U733" s="280">
        <v>1.0089999999999899</v>
      </c>
      <c r="V733" s="279">
        <v>7.7999999999999901E-3</v>
      </c>
      <c r="W733" s="279">
        <v>-2.5999999999999899E-3</v>
      </c>
      <c r="X733" s="279">
        <v>6.0000000000000001E-3</v>
      </c>
    </row>
    <row r="734" spans="1:24" x14ac:dyDescent="0.25">
      <c r="A734" s="281" t="s">
        <v>4255</v>
      </c>
      <c r="B734" s="281">
        <v>22472876</v>
      </c>
      <c r="C734" s="281" t="s">
        <v>4254</v>
      </c>
      <c r="D734" s="281" t="s">
        <v>4234</v>
      </c>
      <c r="E734" s="282">
        <v>-1.1000000000000001E-3</v>
      </c>
      <c r="F734" s="280">
        <v>4.48E-2</v>
      </c>
      <c r="G734" s="280">
        <v>-2.4899999999999999E-2</v>
      </c>
      <c r="H734" s="281">
        <v>0.98009999999999997</v>
      </c>
      <c r="I734" s="279">
        <v>0.1711</v>
      </c>
      <c r="J734" s="279">
        <v>2.6100000000000002E-2</v>
      </c>
      <c r="K734" s="280">
        <v>1.0049999999999999</v>
      </c>
      <c r="L734" s="279">
        <v>6.1999999999999998E-3</v>
      </c>
      <c r="M734" s="279">
        <v>1.23E-2</v>
      </c>
      <c r="N734" s="279">
        <v>5.7999999999999996E-3</v>
      </c>
      <c r="O734" s="282">
        <v>-0.1434</v>
      </c>
      <c r="P734" s="280">
        <v>5.9200000000000003E-2</v>
      </c>
      <c r="Q734" s="280">
        <v>-2.42</v>
      </c>
      <c r="R734" s="283">
        <v>1.55E-2</v>
      </c>
      <c r="S734" s="279">
        <v>0.1686</v>
      </c>
      <c r="T734" s="279">
        <v>2.69E-2</v>
      </c>
      <c r="U734" s="280">
        <v>1.0078</v>
      </c>
      <c r="V734" s="279">
        <v>7.3000000000000001E-3</v>
      </c>
      <c r="W734" s="279">
        <v>1.8E-3</v>
      </c>
      <c r="X734" s="279">
        <v>5.3E-3</v>
      </c>
    </row>
    <row r="735" spans="1:24" x14ac:dyDescent="0.25">
      <c r="A735" s="281" t="s">
        <v>4253</v>
      </c>
      <c r="B735" s="281"/>
      <c r="C735" s="281" t="s">
        <v>4235</v>
      </c>
      <c r="D735" s="281" t="s">
        <v>4234</v>
      </c>
      <c r="E735" s="282">
        <v>1.4E-3</v>
      </c>
      <c r="F735" s="280">
        <v>6.2600000000000003E-2</v>
      </c>
      <c r="G735" s="280">
        <v>2.2499999999999999E-2</v>
      </c>
      <c r="H735" s="281">
        <v>0.98209999999999997</v>
      </c>
      <c r="I735" s="279">
        <v>2.01E-2</v>
      </c>
      <c r="J735" s="279">
        <v>5.4000000000000003E-3</v>
      </c>
      <c r="K735" s="280">
        <v>1.0001</v>
      </c>
      <c r="L735" s="279">
        <v>6.7000000000000002E-3</v>
      </c>
      <c r="M735" s="279">
        <v>-4.0000000000000001E-3</v>
      </c>
      <c r="N735" s="279">
        <v>6.1000000000000004E-3</v>
      </c>
      <c r="O735" s="282">
        <v>-6.3200000000000006E-2</v>
      </c>
      <c r="P735" s="280">
        <v>7.3800000000000004E-2</v>
      </c>
      <c r="Q735" s="280">
        <v>-0.85640000000000005</v>
      </c>
      <c r="R735" s="281">
        <v>0.39179999999999898</v>
      </c>
      <c r="S735" s="279">
        <v>2.06E-2</v>
      </c>
      <c r="T735" s="279">
        <v>6.0000000000000001E-3</v>
      </c>
      <c r="U735" s="280">
        <v>1.0012000000000001</v>
      </c>
      <c r="V735" s="279">
        <v>7.7000000000000002E-3</v>
      </c>
      <c r="W735" s="279">
        <v>1.52E-2</v>
      </c>
      <c r="X735" s="279">
        <v>5.7999999999999901E-3</v>
      </c>
    </row>
    <row r="736" spans="1:24" x14ac:dyDescent="0.25">
      <c r="A736" s="281" t="s">
        <v>4252</v>
      </c>
      <c r="B736" s="281">
        <v>27005778</v>
      </c>
      <c r="C736" s="281" t="s">
        <v>4240</v>
      </c>
      <c r="D736" s="281" t="s">
        <v>4234</v>
      </c>
      <c r="E736" s="282">
        <v>1.2999999999999999E-3</v>
      </c>
      <c r="F736" s="280">
        <v>5.8500000000000003E-2</v>
      </c>
      <c r="G736" s="280">
        <v>2.24E-2</v>
      </c>
      <c r="H736" s="281">
        <v>0.98209999999999997</v>
      </c>
      <c r="I736" s="279">
        <v>0.1129</v>
      </c>
      <c r="J736" s="279">
        <v>2.87E-2</v>
      </c>
      <c r="K736" s="280">
        <v>0.98819999999999997</v>
      </c>
      <c r="L736" s="279">
        <v>6.3E-3</v>
      </c>
      <c r="M736" s="279">
        <v>-8.8999999999999999E-3</v>
      </c>
      <c r="N736" s="279">
        <v>5.5999999999999999E-3</v>
      </c>
      <c r="O736" s="282">
        <v>4.2099999999999901E-2</v>
      </c>
      <c r="P736" s="280">
        <v>7.0300000000000001E-2</v>
      </c>
      <c r="Q736" s="280">
        <v>0.59970000000000001</v>
      </c>
      <c r="R736" s="281">
        <v>0.54869999999999897</v>
      </c>
      <c r="S736" s="279">
        <v>0.1125</v>
      </c>
      <c r="T736" s="279">
        <v>3.0700000000000002E-2</v>
      </c>
      <c r="U736" s="280">
        <v>0.98960000000000004</v>
      </c>
      <c r="V736" s="279">
        <v>7.7000000000000002E-3</v>
      </c>
      <c r="W736" s="279">
        <v>-8.99999999999999E-4</v>
      </c>
      <c r="X736" s="279">
        <v>5.3E-3</v>
      </c>
    </row>
    <row r="737" spans="1:24" x14ac:dyDescent="0.25">
      <c r="A737" s="281" t="s">
        <v>4251</v>
      </c>
      <c r="B737" s="281"/>
      <c r="C737" s="281" t="s">
        <v>4235</v>
      </c>
      <c r="D737" s="281" t="s">
        <v>4234</v>
      </c>
      <c r="E737" s="282">
        <v>1.1999999999999999E-3</v>
      </c>
      <c r="F737" s="280">
        <v>5.5100000000000003E-2</v>
      </c>
      <c r="G737" s="280">
        <v>2.24E-2</v>
      </c>
      <c r="H737" s="281">
        <v>0.98219999999999996</v>
      </c>
      <c r="I737" s="279">
        <v>6.4000000000000003E-3</v>
      </c>
      <c r="J737" s="279">
        <v>1.2999999999999999E-3</v>
      </c>
      <c r="K737" s="280">
        <v>1.0021</v>
      </c>
      <c r="L737" s="279">
        <v>6.0000000000000001E-3</v>
      </c>
      <c r="M737" s="279">
        <v>-9.7000000000000003E-3</v>
      </c>
      <c r="N737" s="279">
        <v>5.8999999999999999E-3</v>
      </c>
      <c r="O737" s="282">
        <v>-0.1008</v>
      </c>
      <c r="P737" s="280">
        <v>7.2900000000000006E-2</v>
      </c>
      <c r="Q737" s="280">
        <v>-1.3829</v>
      </c>
      <c r="R737" s="281">
        <v>0.16669999999999899</v>
      </c>
      <c r="S737" s="279">
        <v>6.4999999999999902E-3</v>
      </c>
      <c r="T737" s="279">
        <v>1.29999999999999E-3</v>
      </c>
      <c r="U737" s="280">
        <v>1.0017</v>
      </c>
      <c r="V737" s="279">
        <v>6.6E-3</v>
      </c>
      <c r="W737" s="279">
        <v>8.0999999999999892E-3</v>
      </c>
      <c r="X737" s="279">
        <v>6.0000000000000001E-3</v>
      </c>
    </row>
    <row r="738" spans="1:24" x14ac:dyDescent="0.25">
      <c r="A738" s="281" t="s">
        <v>4250</v>
      </c>
      <c r="B738" s="281">
        <v>22139419</v>
      </c>
      <c r="C738" s="281" t="s">
        <v>4249</v>
      </c>
      <c r="D738" s="281" t="s">
        <v>4234</v>
      </c>
      <c r="E738" s="282">
        <v>-8.9999999999999998E-4</v>
      </c>
      <c r="F738" s="280">
        <v>4.1300000000000003E-2</v>
      </c>
      <c r="G738" s="280">
        <v>-2.18E-2</v>
      </c>
      <c r="H738" s="281">
        <v>0.98260000000000003</v>
      </c>
      <c r="I738" s="279">
        <v>0.32179999999999997</v>
      </c>
      <c r="J738" s="279">
        <v>5.0900000000000001E-2</v>
      </c>
      <c r="K738" s="280">
        <v>0.98070000000000002</v>
      </c>
      <c r="L738" s="279">
        <v>1.0699999999999999E-2</v>
      </c>
      <c r="M738" s="279">
        <v>-8.6999999999999994E-3</v>
      </c>
      <c r="N738" s="279">
        <v>6.8999999999999999E-3</v>
      </c>
      <c r="O738" s="282">
        <v>3.3000000000000002E-2</v>
      </c>
      <c r="P738" s="280">
        <v>4.5999999999999902E-2</v>
      </c>
      <c r="Q738" s="280">
        <v>0.71599999999999897</v>
      </c>
      <c r="R738" s="281">
        <v>0.47399999999999898</v>
      </c>
      <c r="S738" s="279">
        <v>0.31680000000000003</v>
      </c>
      <c r="T738" s="279">
        <v>5.31999999999999E-2</v>
      </c>
      <c r="U738" s="280">
        <v>0.98029999999999895</v>
      </c>
      <c r="V738" s="279">
        <v>1.2E-2</v>
      </c>
      <c r="W738" s="279">
        <v>5.0000000000000001E-3</v>
      </c>
      <c r="X738" s="279">
        <v>6.7000000000000002E-3</v>
      </c>
    </row>
    <row r="739" spans="1:24" x14ac:dyDescent="0.25">
      <c r="A739" s="281" t="s">
        <v>4248</v>
      </c>
      <c r="B739" s="281">
        <v>27005778</v>
      </c>
      <c r="C739" s="281" t="s">
        <v>4240</v>
      </c>
      <c r="D739" s="281" t="s">
        <v>4234</v>
      </c>
      <c r="E739" s="282">
        <v>1.2999999999999999E-3</v>
      </c>
      <c r="F739" s="280">
        <v>5.8400000000000001E-2</v>
      </c>
      <c r="G739" s="280">
        <v>2.1399999999999999E-2</v>
      </c>
      <c r="H739" s="281">
        <v>0.9829</v>
      </c>
      <c r="I739" s="279">
        <v>0.1164</v>
      </c>
      <c r="J739" s="279">
        <v>2.8799999999999999E-2</v>
      </c>
      <c r="K739" s="280">
        <v>0.99160000000000004</v>
      </c>
      <c r="L739" s="279">
        <v>6.4000000000000003E-3</v>
      </c>
      <c r="M739" s="279">
        <v>-1.0699999999999999E-2</v>
      </c>
      <c r="N739" s="279">
        <v>5.8999999999999999E-3</v>
      </c>
      <c r="O739" s="282">
        <v>3.76999999999999E-2</v>
      </c>
      <c r="P739" s="280">
        <v>6.8400000000000002E-2</v>
      </c>
      <c r="Q739" s="280">
        <v>0.55049999999999899</v>
      </c>
      <c r="R739" s="281">
        <v>0.58199999999999896</v>
      </c>
      <c r="S739" s="279">
        <v>0.1113</v>
      </c>
      <c r="T739" s="279">
        <v>3.13999999999999E-2</v>
      </c>
      <c r="U739" s="280">
        <v>0.99550000000000005</v>
      </c>
      <c r="V739" s="279">
        <v>7.3000000000000001E-3</v>
      </c>
      <c r="W739" s="279">
        <v>-1.1000000000000001E-3</v>
      </c>
      <c r="X739" s="279">
        <v>5.3E-3</v>
      </c>
    </row>
    <row r="740" spans="1:24" x14ac:dyDescent="0.25">
      <c r="A740" s="281" t="s">
        <v>4247</v>
      </c>
      <c r="B740" s="281"/>
      <c r="C740" s="281" t="s">
        <v>4235</v>
      </c>
      <c r="D740" s="281" t="s">
        <v>4234</v>
      </c>
      <c r="E740" s="282">
        <v>1.1000000000000001E-3</v>
      </c>
      <c r="F740" s="280">
        <v>5.1799999999999999E-2</v>
      </c>
      <c r="G740" s="280">
        <v>2.1299999999999999E-2</v>
      </c>
      <c r="H740" s="281">
        <v>0.98299999999999998</v>
      </c>
      <c r="I740" s="279">
        <v>9.4000000000000004E-3</v>
      </c>
      <c r="J740" s="279">
        <v>2E-3</v>
      </c>
      <c r="K740" s="280">
        <v>1.0066999999999999</v>
      </c>
      <c r="L740" s="279">
        <v>8.0999999999999996E-3</v>
      </c>
      <c r="M740" s="279">
        <v>2.0000000000000001E-4</v>
      </c>
      <c r="N740" s="279">
        <v>6.1999999999999998E-3</v>
      </c>
      <c r="O740" s="282">
        <v>-5.8000000000000003E-2</v>
      </c>
      <c r="P740" s="280">
        <v>6.5000000000000002E-2</v>
      </c>
      <c r="Q740" s="280">
        <v>-0.89239999999999897</v>
      </c>
      <c r="R740" s="281">
        <v>0.37219999999999898</v>
      </c>
      <c r="S740" s="279">
        <v>9.4000000000000004E-3</v>
      </c>
      <c r="T740" s="279">
        <v>1.9E-3</v>
      </c>
      <c r="U740" s="280">
        <v>1.0066999999999899</v>
      </c>
      <c r="V740" s="279">
        <v>8.8999999999999895E-3</v>
      </c>
      <c r="W740" s="279">
        <v>1.5E-3</v>
      </c>
      <c r="X740" s="279">
        <v>5.7000000000000002E-3</v>
      </c>
    </row>
    <row r="741" spans="1:24" x14ac:dyDescent="0.25">
      <c r="A741" s="281" t="s">
        <v>4246</v>
      </c>
      <c r="B741" s="281">
        <v>27005778</v>
      </c>
      <c r="C741" s="281" t="s">
        <v>4240</v>
      </c>
      <c r="D741" s="281" t="s">
        <v>4234</v>
      </c>
      <c r="E741" s="282">
        <v>1.6999999999999999E-3</v>
      </c>
      <c r="F741" s="280">
        <v>7.8200000000000006E-2</v>
      </c>
      <c r="G741" s="280">
        <v>2.1299999999999999E-2</v>
      </c>
      <c r="H741" s="281">
        <v>0.98299999999999998</v>
      </c>
      <c r="I741" s="279">
        <v>6.5000000000000002E-2</v>
      </c>
      <c r="J741" s="279">
        <v>5.11E-2</v>
      </c>
      <c r="K741" s="280">
        <v>1.0154000000000001</v>
      </c>
      <c r="L741" s="279">
        <v>2.3900000000000001E-2</v>
      </c>
      <c r="M741" s="279">
        <v>2.3999999999999998E-3</v>
      </c>
      <c r="N741" s="279">
        <v>7.0000000000000001E-3</v>
      </c>
      <c r="O741" s="282">
        <v>5.6899999999999902E-2</v>
      </c>
      <c r="P741" s="280">
        <v>8.5999999999999896E-2</v>
      </c>
      <c r="Q741" s="280">
        <v>0.66239999999999899</v>
      </c>
      <c r="R741" s="281">
        <v>0.50770000000000004</v>
      </c>
      <c r="S741" s="279">
        <v>7.3099999999999901E-2</v>
      </c>
      <c r="T741" s="279">
        <v>5.6500000000000002E-2</v>
      </c>
      <c r="U741" s="280">
        <v>1.0142</v>
      </c>
      <c r="V741" s="279">
        <v>2.6800000000000001E-2</v>
      </c>
      <c r="W741" s="279">
        <v>-6.6E-3</v>
      </c>
      <c r="X741" s="279">
        <v>5.1000000000000004E-3</v>
      </c>
    </row>
    <row r="742" spans="1:24" x14ac:dyDescent="0.25">
      <c r="A742" s="281" t="s">
        <v>4245</v>
      </c>
      <c r="B742" s="281"/>
      <c r="C742" s="281" t="s">
        <v>4235</v>
      </c>
      <c r="D742" s="281" t="s">
        <v>4234</v>
      </c>
      <c r="E742" s="282">
        <v>-5.0000000000000001E-4</v>
      </c>
      <c r="F742" s="280">
        <v>2.7E-2</v>
      </c>
      <c r="G742" s="280">
        <v>-1.9699999999999999E-2</v>
      </c>
      <c r="H742" s="281">
        <v>0.98429999999999995</v>
      </c>
      <c r="I742" s="279">
        <v>3.3599999999999998E-2</v>
      </c>
      <c r="J742" s="279">
        <v>2E-3</v>
      </c>
      <c r="K742" s="280">
        <v>1.0358000000000001</v>
      </c>
      <c r="L742" s="279">
        <v>7.1000000000000004E-3</v>
      </c>
      <c r="M742" s="279">
        <v>2.8E-3</v>
      </c>
      <c r="N742" s="279">
        <v>6.7000000000000002E-3</v>
      </c>
      <c r="O742" s="282">
        <v>-4.6699999999999901E-2</v>
      </c>
      <c r="P742" s="280">
        <v>3.2199999999999902E-2</v>
      </c>
      <c r="Q742" s="280">
        <v>-1.4523999999999899</v>
      </c>
      <c r="R742" s="281">
        <v>0.1464</v>
      </c>
      <c r="S742" s="279">
        <v>3.3599999999999901E-2</v>
      </c>
      <c r="T742" s="279">
        <v>2E-3</v>
      </c>
      <c r="U742" s="280">
        <v>1.0361</v>
      </c>
      <c r="V742" s="279">
        <v>8.0000000000000002E-3</v>
      </c>
      <c r="W742" s="279">
        <v>-8.6999999999999907E-3</v>
      </c>
      <c r="X742" s="279">
        <v>6.1000000000000004E-3</v>
      </c>
    </row>
    <row r="743" spans="1:24" x14ac:dyDescent="0.25">
      <c r="A743" s="281" t="s">
        <v>4244</v>
      </c>
      <c r="B743" s="281">
        <v>27005778</v>
      </c>
      <c r="C743" s="281" t="s">
        <v>4240</v>
      </c>
      <c r="D743" s="281" t="s">
        <v>4234</v>
      </c>
      <c r="E743" s="282">
        <v>-1.1999999999999999E-3</v>
      </c>
      <c r="F743" s="280">
        <v>7.9600000000000004E-2</v>
      </c>
      <c r="G743" s="280">
        <v>-1.4999999999999999E-2</v>
      </c>
      <c r="H743" s="281">
        <v>0.98809999999999998</v>
      </c>
      <c r="I743" s="279">
        <v>7.3099999999999998E-2</v>
      </c>
      <c r="J743" s="279">
        <v>5.1200000000000002E-2</v>
      </c>
      <c r="K743" s="280">
        <v>1.0168999999999999</v>
      </c>
      <c r="L743" s="279">
        <v>2.1600000000000001E-2</v>
      </c>
      <c r="M743" s="279">
        <v>-9.2089000000000005E-5</v>
      </c>
      <c r="N743" s="279">
        <v>7.0000000000000001E-3</v>
      </c>
      <c r="O743" s="282">
        <v>8.70999999999999E-2</v>
      </c>
      <c r="P743" s="280">
        <v>9.1999999999999901E-2</v>
      </c>
      <c r="Q743" s="280">
        <v>0.9466</v>
      </c>
      <c r="R743" s="281">
        <v>0.343799999999999</v>
      </c>
      <c r="S743" s="279">
        <v>7.9200000000000007E-2</v>
      </c>
      <c r="T743" s="279">
        <v>5.6800000000000003E-2</v>
      </c>
      <c r="U743" s="280">
        <v>1.016</v>
      </c>
      <c r="V743" s="279">
        <v>2.4E-2</v>
      </c>
      <c r="W743" s="279">
        <v>-7.9000000000000008E-3</v>
      </c>
      <c r="X743" s="279">
        <v>5.3E-3</v>
      </c>
    </row>
    <row r="744" spans="1:24" x14ac:dyDescent="0.25">
      <c r="A744" s="281" t="s">
        <v>4243</v>
      </c>
      <c r="B744" s="281"/>
      <c r="C744" s="281" t="s">
        <v>4235</v>
      </c>
      <c r="D744" s="281" t="s">
        <v>4234</v>
      </c>
      <c r="E744" s="282">
        <v>6.9999999999999999E-4</v>
      </c>
      <c r="F744" s="280">
        <v>5.1700000000000003E-2</v>
      </c>
      <c r="G744" s="280">
        <v>1.3599999999999999E-2</v>
      </c>
      <c r="H744" s="281">
        <v>0.98909999999999998</v>
      </c>
      <c r="I744" s="279">
        <v>1.0800000000000001E-2</v>
      </c>
      <c r="J744" s="279">
        <v>1.6999999999999999E-3</v>
      </c>
      <c r="K744" s="280">
        <v>1.0099</v>
      </c>
      <c r="L744" s="279">
        <v>8.0999999999999996E-3</v>
      </c>
      <c r="M744" s="279">
        <v>-1E-3</v>
      </c>
      <c r="N744" s="279">
        <v>6.6E-3</v>
      </c>
      <c r="O744" s="282">
        <v>5.77999999999999E-2</v>
      </c>
      <c r="P744" s="280">
        <v>5.79E-2</v>
      </c>
      <c r="Q744" s="280">
        <v>0.99939999999999896</v>
      </c>
      <c r="R744" s="281">
        <v>0.31759999999999899</v>
      </c>
      <c r="S744" s="279">
        <v>1.12E-2</v>
      </c>
      <c r="T744" s="279">
        <v>1.8E-3</v>
      </c>
      <c r="U744" s="280">
        <v>1.0068999999999899</v>
      </c>
      <c r="V744" s="279">
        <v>8.3000000000000001E-3</v>
      </c>
      <c r="W744" s="279">
        <v>-4.5999999999999904E-3</v>
      </c>
      <c r="X744" s="279">
        <v>6.3E-3</v>
      </c>
    </row>
    <row r="745" spans="1:24" x14ac:dyDescent="0.25">
      <c r="A745" s="281" t="s">
        <v>4242</v>
      </c>
      <c r="B745" s="281">
        <v>27005778</v>
      </c>
      <c r="C745" s="281" t="s">
        <v>4240</v>
      </c>
      <c r="D745" s="281" t="s">
        <v>4234</v>
      </c>
      <c r="E745" s="282">
        <v>5.0000000000000001E-4</v>
      </c>
      <c r="F745" s="280">
        <v>5.3699999999999998E-2</v>
      </c>
      <c r="G745" s="280">
        <v>0.01</v>
      </c>
      <c r="H745" s="281">
        <v>0.99199999999999999</v>
      </c>
      <c r="I745" s="279">
        <v>0.15040000000000001</v>
      </c>
      <c r="J745" s="279">
        <v>3.5999999999999997E-2</v>
      </c>
      <c r="K745" s="280">
        <v>0.98</v>
      </c>
      <c r="L745" s="279">
        <v>6.7999999999999996E-3</v>
      </c>
      <c r="M745" s="279">
        <v>-3.5999999999999999E-3</v>
      </c>
      <c r="N745" s="279">
        <v>5.4999999999999997E-3</v>
      </c>
      <c r="O745" s="282">
        <v>9.67999999999999E-2</v>
      </c>
      <c r="P745" s="280">
        <v>6.2799999999999898E-2</v>
      </c>
      <c r="Q745" s="280">
        <v>1.5416000000000001</v>
      </c>
      <c r="R745" s="281">
        <v>0.1232</v>
      </c>
      <c r="S745" s="279">
        <v>0.14130000000000001</v>
      </c>
      <c r="T745" s="279">
        <v>3.8100000000000002E-2</v>
      </c>
      <c r="U745" s="280">
        <v>0.98529999999999895</v>
      </c>
      <c r="V745" s="279">
        <v>8.3999999999999908E-3</v>
      </c>
      <c r="W745" s="279">
        <v>-4.3E-3</v>
      </c>
      <c r="X745" s="279">
        <v>5.3E-3</v>
      </c>
    </row>
    <row r="746" spans="1:24" x14ac:dyDescent="0.25">
      <c r="A746" s="281" t="s">
        <v>4241</v>
      </c>
      <c r="B746" s="281">
        <v>27005778</v>
      </c>
      <c r="C746" s="281" t="s">
        <v>4240</v>
      </c>
      <c r="D746" s="281" t="s">
        <v>4234</v>
      </c>
      <c r="E746" s="282">
        <v>6.9999999999999999E-4</v>
      </c>
      <c r="F746" s="280">
        <v>7.6300000000000007E-2</v>
      </c>
      <c r="G746" s="280">
        <v>9.4999999999999998E-3</v>
      </c>
      <c r="H746" s="281">
        <v>0.99250000000000005</v>
      </c>
      <c r="I746" s="279">
        <v>7.5399999999999995E-2</v>
      </c>
      <c r="J746" s="279">
        <v>4.4200000000000003E-2</v>
      </c>
      <c r="K746" s="280">
        <v>1.0182</v>
      </c>
      <c r="L746" s="279">
        <v>1.8499999999999999E-2</v>
      </c>
      <c r="M746" s="279">
        <v>-2.8999999999999998E-3</v>
      </c>
      <c r="N746" s="279">
        <v>6.7999999999999996E-3</v>
      </c>
      <c r="O746" s="282">
        <v>8.3199999999999899E-2</v>
      </c>
      <c r="P746" s="280">
        <v>8.9899999999999897E-2</v>
      </c>
      <c r="Q746" s="280">
        <v>0.92510000000000003</v>
      </c>
      <c r="R746" s="281">
        <v>0.35489999999999899</v>
      </c>
      <c r="S746" s="279">
        <v>7.7100000000000002E-2</v>
      </c>
      <c r="T746" s="279">
        <v>4.7600000000000003E-2</v>
      </c>
      <c r="U746" s="280">
        <v>1.0188999999999899</v>
      </c>
      <c r="V746" s="279">
        <v>1.9900000000000001E-2</v>
      </c>
      <c r="W746" s="279">
        <v>-8.0000000000000002E-3</v>
      </c>
      <c r="X746" s="279">
        <v>5.3E-3</v>
      </c>
    </row>
    <row r="747" spans="1:24" x14ac:dyDescent="0.25">
      <c r="A747" s="281" t="s">
        <v>4239</v>
      </c>
      <c r="B747" s="281"/>
      <c r="C747" s="281" t="s">
        <v>4235</v>
      </c>
      <c r="D747" s="281" t="s">
        <v>4234</v>
      </c>
      <c r="E747" s="282">
        <v>-5.0000000000000001E-4</v>
      </c>
      <c r="F747" s="280">
        <v>5.7700000000000001E-2</v>
      </c>
      <c r="G747" s="280">
        <v>-9.1999999999999998E-3</v>
      </c>
      <c r="H747" s="281">
        <v>0.99260000000000004</v>
      </c>
      <c r="I747" s="279">
        <v>8.8000000000000005E-3</v>
      </c>
      <c r="J747" s="279">
        <v>2.5999999999999999E-3</v>
      </c>
      <c r="K747" s="280">
        <v>1.0058</v>
      </c>
      <c r="L747" s="279">
        <v>8.0000000000000002E-3</v>
      </c>
      <c r="M747" s="279">
        <v>1.1999999999999999E-3</v>
      </c>
      <c r="N747" s="279">
        <v>6.0000000000000001E-3</v>
      </c>
      <c r="O747" s="282">
        <v>-3.9199999999999902E-2</v>
      </c>
      <c r="P747" s="280">
        <v>7.2900000000000006E-2</v>
      </c>
      <c r="Q747" s="280">
        <v>-0.5383</v>
      </c>
      <c r="R747" s="281">
        <v>0.59040000000000004</v>
      </c>
      <c r="S747" s="279">
        <v>6.6E-3</v>
      </c>
      <c r="T747" s="279">
        <v>1.9E-3</v>
      </c>
      <c r="U747" s="280">
        <v>1.0114000000000001</v>
      </c>
      <c r="V747" s="279">
        <v>8.6E-3</v>
      </c>
      <c r="W747" s="279">
        <v>3.8999999999999898E-3</v>
      </c>
      <c r="X747" s="279">
        <v>6.1000000000000004E-3</v>
      </c>
    </row>
    <row r="748" spans="1:24" x14ac:dyDescent="0.25">
      <c r="A748" s="281" t="s">
        <v>4238</v>
      </c>
      <c r="B748" s="281"/>
      <c r="C748" s="281" t="s">
        <v>4235</v>
      </c>
      <c r="D748" s="281" t="s">
        <v>4234</v>
      </c>
      <c r="E748" s="282">
        <v>4.0000000000000002E-4</v>
      </c>
      <c r="F748" s="280">
        <v>4.58E-2</v>
      </c>
      <c r="G748" s="280">
        <v>7.7999999999999996E-3</v>
      </c>
      <c r="H748" s="281">
        <v>0.99380000000000002</v>
      </c>
      <c r="I748" s="279">
        <v>0.01</v>
      </c>
      <c r="J748" s="279">
        <v>1.9E-3</v>
      </c>
      <c r="K748" s="280">
        <v>1.0109999999999999</v>
      </c>
      <c r="L748" s="279">
        <v>7.4000000000000003E-3</v>
      </c>
      <c r="M748" s="279">
        <v>-7.9741999999999996E-5</v>
      </c>
      <c r="N748" s="279">
        <v>6.0000000000000001E-3</v>
      </c>
      <c r="O748" s="282">
        <v>-3.6499999999999901E-2</v>
      </c>
      <c r="P748" s="280">
        <v>5.7200000000000001E-2</v>
      </c>
      <c r="Q748" s="280">
        <v>-0.63700000000000001</v>
      </c>
      <c r="R748" s="281">
        <v>0.52410000000000001</v>
      </c>
      <c r="S748" s="279">
        <v>9.7999999999999893E-3</v>
      </c>
      <c r="T748" s="279">
        <v>2E-3</v>
      </c>
      <c r="U748" s="280">
        <v>1.0121</v>
      </c>
      <c r="V748" s="279">
        <v>8.3000000000000001E-3</v>
      </c>
      <c r="W748" s="279">
        <v>3.5000000000000001E-3</v>
      </c>
      <c r="X748" s="279">
        <v>5.4000000000000003E-3</v>
      </c>
    </row>
    <row r="749" spans="1:24" x14ac:dyDescent="0.25">
      <c r="A749" s="281" t="s">
        <v>4237</v>
      </c>
      <c r="B749" s="281"/>
      <c r="C749" s="281" t="s">
        <v>4235</v>
      </c>
      <c r="D749" s="281" t="s">
        <v>4234</v>
      </c>
      <c r="E749" s="282">
        <v>-2.9999999999999997E-4</v>
      </c>
      <c r="F749" s="280">
        <v>4.65E-2</v>
      </c>
      <c r="G749" s="280">
        <v>-6.8999999999999999E-3</v>
      </c>
      <c r="H749" s="281">
        <v>0.99450000000000005</v>
      </c>
      <c r="I749" s="279">
        <v>9.7999999999999997E-3</v>
      </c>
      <c r="J749" s="279">
        <v>1.6000000000000001E-3</v>
      </c>
      <c r="K749" s="280">
        <v>1.0649</v>
      </c>
      <c r="L749" s="279">
        <v>7.1000000000000004E-3</v>
      </c>
      <c r="M749" s="279">
        <v>4.1999999999999997E-3</v>
      </c>
      <c r="N749" s="279">
        <v>6.3E-3</v>
      </c>
      <c r="O749" s="282">
        <v>-2.0899999999999901E-2</v>
      </c>
      <c r="P749" s="280">
        <v>6.54E-2</v>
      </c>
      <c r="Q749" s="280">
        <v>-0.3196</v>
      </c>
      <c r="R749" s="281">
        <v>0.74929999999999897</v>
      </c>
      <c r="S749" s="279">
        <v>9.4999999999999894E-3</v>
      </c>
      <c r="T749" s="279">
        <v>1.6000000000000001E-3</v>
      </c>
      <c r="U749" s="280">
        <v>1.0656000000000001</v>
      </c>
      <c r="V749" s="279">
        <v>8.0000000000000002E-3</v>
      </c>
      <c r="W749" s="279">
        <v>2.5000000000000001E-3</v>
      </c>
      <c r="X749" s="279">
        <v>6.4000000000000003E-3</v>
      </c>
    </row>
    <row r="750" spans="1:24" ht="15.75" thickBot="1" x14ac:dyDescent="0.3">
      <c r="A750" s="277" t="s">
        <v>4236</v>
      </c>
      <c r="B750" s="277"/>
      <c r="C750" s="277" t="s">
        <v>4235</v>
      </c>
      <c r="D750" s="277" t="s">
        <v>4234</v>
      </c>
      <c r="E750" s="278">
        <v>-2.9999999999999997E-4</v>
      </c>
      <c r="F750" s="276">
        <v>4.9200000000000001E-2</v>
      </c>
      <c r="G750" s="276">
        <v>-5.5999999999999999E-3</v>
      </c>
      <c r="H750" s="277">
        <v>0.99560000000000004</v>
      </c>
      <c r="I750" s="275">
        <v>8.3000000000000001E-3</v>
      </c>
      <c r="J750" s="275">
        <v>1.6000000000000001E-3</v>
      </c>
      <c r="K750" s="276">
        <v>1.0051000000000001</v>
      </c>
      <c r="L750" s="275">
        <v>7.3000000000000001E-3</v>
      </c>
      <c r="M750" s="275">
        <v>-9.1999999999999998E-3</v>
      </c>
      <c r="N750" s="275">
        <v>5.5999999999999999E-3</v>
      </c>
      <c r="O750" s="278">
        <v>-2.5399999999999898E-2</v>
      </c>
      <c r="P750" s="276">
        <v>6.0999999999999902E-2</v>
      </c>
      <c r="Q750" s="276">
        <v>-0.41639999999999899</v>
      </c>
      <c r="R750" s="277">
        <v>0.67710000000000004</v>
      </c>
      <c r="S750" s="275">
        <v>8.6E-3</v>
      </c>
      <c r="T750" s="275">
        <v>1.6999999999999899E-3</v>
      </c>
      <c r="U750" s="276">
        <v>1.0028999999999899</v>
      </c>
      <c r="V750" s="275">
        <v>8.2000000000000007E-3</v>
      </c>
      <c r="W750" s="275">
        <v>-1E-4</v>
      </c>
      <c r="X750" s="275">
        <v>5.5999999999999904E-3</v>
      </c>
    </row>
    <row r="752" spans="1:24" x14ac:dyDescent="0.25">
      <c r="A752" s="274" t="s">
        <v>4233</v>
      </c>
      <c r="B752" s="271"/>
      <c r="C752" s="271"/>
      <c r="D752" s="271"/>
      <c r="E752" s="272"/>
      <c r="F752" s="271"/>
      <c r="G752" s="271"/>
      <c r="H752" s="271"/>
      <c r="I752" s="271"/>
      <c r="J752" s="271"/>
      <c r="K752" s="271"/>
      <c r="L752" s="271"/>
      <c r="M752" s="271"/>
      <c r="N752" s="271"/>
    </row>
    <row r="753" spans="1:14" x14ac:dyDescent="0.25">
      <c r="A753" s="273" t="s">
        <v>4232</v>
      </c>
      <c r="B753" s="271"/>
      <c r="C753" s="271"/>
      <c r="D753" s="271"/>
      <c r="E753" s="272"/>
      <c r="F753" s="271"/>
      <c r="G753" s="271"/>
      <c r="H753" s="271"/>
      <c r="I753" s="271"/>
      <c r="J753" s="271"/>
      <c r="K753" s="271"/>
      <c r="L753" s="271"/>
      <c r="M753" s="271"/>
      <c r="N753" s="271"/>
    </row>
    <row r="754" spans="1:14" x14ac:dyDescent="0.25">
      <c r="A754" s="271"/>
      <c r="B754" s="271"/>
      <c r="C754" s="271"/>
      <c r="D754" s="271"/>
      <c r="E754" s="272"/>
      <c r="F754" s="271"/>
      <c r="G754" s="271"/>
      <c r="H754" s="271"/>
      <c r="I754" s="271"/>
      <c r="J754" s="271"/>
      <c r="K754" s="271"/>
      <c r="L754" s="271"/>
      <c r="M754" s="271"/>
      <c r="N754" s="271"/>
    </row>
    <row r="755" spans="1:14" ht="42.6" customHeight="1" x14ac:dyDescent="0.25">
      <c r="A755" s="500" t="s">
        <v>4231</v>
      </c>
      <c r="B755" s="501"/>
      <c r="C755" s="501"/>
      <c r="D755" s="501"/>
      <c r="E755" s="501"/>
      <c r="F755" s="501"/>
      <c r="G755" s="501"/>
      <c r="H755" s="501"/>
      <c r="I755" s="501"/>
      <c r="J755" s="501"/>
      <c r="K755" s="501"/>
      <c r="L755" s="501"/>
      <c r="M755" s="501"/>
      <c r="N755" s="501"/>
    </row>
  </sheetData>
  <mergeCells count="2">
    <mergeCell ref="A1:X1"/>
    <mergeCell ref="A755:N75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workbookViewId="0">
      <selection activeCell="E15" sqref="E15"/>
    </sheetView>
  </sheetViews>
  <sheetFormatPr defaultColWidth="11.42578125" defaultRowHeight="15" x14ac:dyDescent="0.25"/>
  <cols>
    <col min="1" max="1" width="16.28515625" style="271" customWidth="1"/>
    <col min="2" max="16384" width="11.42578125" style="271"/>
  </cols>
  <sheetData>
    <row r="1" spans="1:19" s="462" customFormat="1" ht="15.75" thickBot="1" x14ac:dyDescent="0.3">
      <c r="A1" s="461" t="s">
        <v>6705</v>
      </c>
    </row>
    <row r="2" spans="1:19" ht="45.75" thickBot="1" x14ac:dyDescent="0.3">
      <c r="A2" s="296" t="s">
        <v>5047</v>
      </c>
      <c r="B2" s="297" t="s">
        <v>5046</v>
      </c>
      <c r="C2" s="296" t="s">
        <v>5045</v>
      </c>
      <c r="D2" s="296" t="s">
        <v>5044</v>
      </c>
      <c r="E2" s="296" t="s">
        <v>5043</v>
      </c>
      <c r="F2" s="296" t="s">
        <v>5042</v>
      </c>
      <c r="G2" s="296" t="s">
        <v>5041</v>
      </c>
      <c r="H2" s="296" t="s">
        <v>5040</v>
      </c>
      <c r="I2" s="296" t="s">
        <v>5039</v>
      </c>
      <c r="J2" s="296" t="s">
        <v>5038</v>
      </c>
      <c r="K2" s="297" t="s">
        <v>5037</v>
      </c>
      <c r="L2" s="296" t="s">
        <v>5036</v>
      </c>
      <c r="M2" s="296" t="s">
        <v>5035</v>
      </c>
      <c r="N2" s="296" t="s">
        <v>5034</v>
      </c>
      <c r="O2" s="296" t="s">
        <v>5033</v>
      </c>
      <c r="P2" s="296" t="s">
        <v>5032</v>
      </c>
      <c r="Q2" s="296" t="s">
        <v>5031</v>
      </c>
      <c r="R2" s="296" t="s">
        <v>5030</v>
      </c>
      <c r="S2" s="296" t="s">
        <v>5029</v>
      </c>
    </row>
    <row r="3" spans="1:19" x14ac:dyDescent="0.25">
      <c r="A3" s="295" t="s">
        <v>5028</v>
      </c>
      <c r="B3" s="294">
        <v>4.2447953493599998E-2</v>
      </c>
      <c r="C3" s="291">
        <v>0.56210427300300003</v>
      </c>
      <c r="D3" s="291">
        <v>5.6012651626599998E-2</v>
      </c>
      <c r="E3" s="293">
        <v>13.2421996054</v>
      </c>
      <c r="F3" s="291">
        <v>1.3195607094499999</v>
      </c>
      <c r="G3" s="292">
        <v>2.18541871749452E-14</v>
      </c>
      <c r="H3" s="292">
        <v>1.44491018495E-7</v>
      </c>
      <c r="I3" s="292">
        <v>2.0951214089299999E-8</v>
      </c>
      <c r="J3" s="291">
        <v>6.8965463232299999</v>
      </c>
      <c r="K3" s="294">
        <v>4.2447953493599998E-2</v>
      </c>
      <c r="L3" s="291">
        <v>0.489633135035</v>
      </c>
      <c r="M3" s="291">
        <v>6.0014848426299998E-2</v>
      </c>
      <c r="N3" s="293">
        <v>11.534905566400001</v>
      </c>
      <c r="O3" s="291">
        <v>1.41384550931</v>
      </c>
      <c r="P3" s="292">
        <v>2.81573198039773E-12</v>
      </c>
      <c r="Q3" s="292">
        <v>1.07434978752E-7</v>
      </c>
      <c r="R3" s="292">
        <v>1.7066921978800001E-8</v>
      </c>
      <c r="S3" s="291">
        <v>6.2949241160799998</v>
      </c>
    </row>
    <row r="4" spans="1:19" x14ac:dyDescent="0.25">
      <c r="A4" s="295" t="s">
        <v>5027</v>
      </c>
      <c r="B4" s="294">
        <v>7.1803318784099998E-2</v>
      </c>
      <c r="C4" s="291">
        <v>0.52487774922800001</v>
      </c>
      <c r="D4" s="291">
        <v>6.0231391169899999E-2</v>
      </c>
      <c r="E4" s="293">
        <v>7.3099371744299999</v>
      </c>
      <c r="F4" s="291">
        <v>0.83883854102800004</v>
      </c>
      <c r="G4" s="292">
        <v>5.8581518487104803E-10</v>
      </c>
      <c r="H4" s="292">
        <v>5.8335955925000003E-8</v>
      </c>
      <c r="I4" s="292">
        <v>1.34776220192E-8</v>
      </c>
      <c r="J4" s="291">
        <v>4.32835672658</v>
      </c>
      <c r="K4" s="294">
        <v>7.1803318784099998E-2</v>
      </c>
      <c r="L4" s="291">
        <v>0.33926355274300002</v>
      </c>
      <c r="M4" s="291">
        <v>4.5948191940999999E-2</v>
      </c>
      <c r="N4" s="293">
        <v>4.7249007216900001</v>
      </c>
      <c r="O4" s="291">
        <v>0.63991738430800005</v>
      </c>
      <c r="P4" s="292">
        <v>1.43380242598611E-7</v>
      </c>
      <c r="Q4" s="292">
        <v>2.2633993521E-8</v>
      </c>
      <c r="R4" s="292">
        <v>8.1506069650799998E-9</v>
      </c>
      <c r="S4" s="291">
        <v>2.77697030638</v>
      </c>
    </row>
    <row r="5" spans="1:19" x14ac:dyDescent="0.25">
      <c r="A5" s="295" t="s">
        <v>5026</v>
      </c>
      <c r="B5" s="294">
        <v>9.2853084442099998E-2</v>
      </c>
      <c r="C5" s="291">
        <v>0.532237310666</v>
      </c>
      <c r="D5" s="291">
        <v>5.3148141934700001E-2</v>
      </c>
      <c r="E5" s="293">
        <v>5.7320369470100001</v>
      </c>
      <c r="F5" s="291">
        <v>0.57238962231599999</v>
      </c>
      <c r="G5" s="292">
        <v>1.32112098857226E-11</v>
      </c>
      <c r="H5" s="292">
        <v>3.3661603683499998E-8</v>
      </c>
      <c r="I5" s="292">
        <v>1.00617662026E-8</v>
      </c>
      <c r="J5" s="291">
        <v>3.34549650683</v>
      </c>
      <c r="K5" s="294">
        <v>9.2853084442099998E-2</v>
      </c>
      <c r="L5" s="291">
        <v>0.481573421291</v>
      </c>
      <c r="M5" s="291">
        <v>5.5200500609000003E-2</v>
      </c>
      <c r="N5" s="293">
        <v>5.1864019831399997</v>
      </c>
      <c r="O5" s="291">
        <v>0.59449291254699999</v>
      </c>
      <c r="P5" s="292">
        <v>6.2275067895320497E-12</v>
      </c>
      <c r="Q5" s="292">
        <v>2.86792381866E-8</v>
      </c>
      <c r="R5" s="292">
        <v>7.3752897618399998E-9</v>
      </c>
      <c r="S5" s="291">
        <v>3.88855748217</v>
      </c>
    </row>
    <row r="6" spans="1:19" x14ac:dyDescent="0.25">
      <c r="A6" s="295" t="s">
        <v>5025</v>
      </c>
      <c r="B6" s="294">
        <v>0.11069911069299999</v>
      </c>
      <c r="C6" s="291">
        <v>0.56104817820399999</v>
      </c>
      <c r="D6" s="291">
        <v>6.3807446958400002E-2</v>
      </c>
      <c r="E6" s="293">
        <v>5.0682266071599997</v>
      </c>
      <c r="F6" s="291">
        <v>0.57640433205800001</v>
      </c>
      <c r="G6" s="292">
        <v>1.2835696942300301E-10</v>
      </c>
      <c r="H6" s="292">
        <v>2.5552656062799999E-8</v>
      </c>
      <c r="I6" s="292">
        <v>9.1924077421000006E-9</v>
      </c>
      <c r="J6" s="291">
        <v>2.77975659693</v>
      </c>
      <c r="K6" s="294">
        <v>0.11069911069299999</v>
      </c>
      <c r="L6" s="291">
        <v>0.43203582240299998</v>
      </c>
      <c r="M6" s="291">
        <v>5.9589263459099998E-2</v>
      </c>
      <c r="N6" s="293">
        <v>3.9027939763799999</v>
      </c>
      <c r="O6" s="291">
        <v>0.53829938728500004</v>
      </c>
      <c r="P6" s="292">
        <v>1.7832501249898999E-7</v>
      </c>
      <c r="Q6" s="292">
        <v>2.2822719329299998E-9</v>
      </c>
      <c r="R6" s="292">
        <v>8.5919062088399998E-9</v>
      </c>
      <c r="S6" s="291">
        <v>0.26563045236499999</v>
      </c>
    </row>
    <row r="7" spans="1:19" x14ac:dyDescent="0.25">
      <c r="A7" s="295" t="s">
        <v>5024</v>
      </c>
      <c r="B7" s="294">
        <v>0.103076935207</v>
      </c>
      <c r="C7" s="291">
        <v>0.49054010074499999</v>
      </c>
      <c r="D7" s="291">
        <v>4.7781793470999999E-2</v>
      </c>
      <c r="E7" s="293">
        <v>4.7589705666100004</v>
      </c>
      <c r="F7" s="291">
        <v>0.46355465822899999</v>
      </c>
      <c r="G7" s="292">
        <v>1.4708769703127399E-13</v>
      </c>
      <c r="H7" s="292">
        <v>1.36898898563E-8</v>
      </c>
      <c r="I7" s="292">
        <v>6.3022192183399999E-9</v>
      </c>
      <c r="J7" s="291">
        <v>2.1722332058</v>
      </c>
      <c r="K7" s="294">
        <v>0.103076935207</v>
      </c>
      <c r="L7" s="291">
        <v>0.32664461891399998</v>
      </c>
      <c r="M7" s="291">
        <v>4.4115190267199997E-2</v>
      </c>
      <c r="N7" s="293">
        <v>3.1689399598299999</v>
      </c>
      <c r="O7" s="291">
        <v>0.42798313879599997</v>
      </c>
      <c r="P7" s="292">
        <v>5.2814286279530304E-6</v>
      </c>
      <c r="Q7" s="292">
        <v>-5.8774130490100001E-9</v>
      </c>
      <c r="R7" s="292">
        <v>6.2569820015200001E-9</v>
      </c>
      <c r="S7" s="291">
        <v>-0.93933673575999999</v>
      </c>
    </row>
    <row r="8" spans="1:19" x14ac:dyDescent="0.25">
      <c r="A8" s="295" t="s">
        <v>5023</v>
      </c>
      <c r="B8" s="294">
        <v>0.16728709970700001</v>
      </c>
      <c r="C8" s="291">
        <v>0.75817855348100005</v>
      </c>
      <c r="D8" s="291">
        <v>6.1087278009899999E-2</v>
      </c>
      <c r="E8" s="293">
        <v>4.5321997620300003</v>
      </c>
      <c r="F8" s="291">
        <v>0.36516430804900002</v>
      </c>
      <c r="G8" s="292">
        <v>3.1481182318101203E-14</v>
      </c>
      <c r="H8" s="292">
        <v>3.22844317412E-8</v>
      </c>
      <c r="I8" s="292">
        <v>7.2244373323800003E-9</v>
      </c>
      <c r="J8" s="291">
        <v>4.4687814781800004</v>
      </c>
      <c r="K8" s="294">
        <v>0.16728709970700001</v>
      </c>
      <c r="L8" s="291">
        <v>0.65367540716899997</v>
      </c>
      <c r="M8" s="291">
        <v>6.9947147281900005E-2</v>
      </c>
      <c r="N8" s="293">
        <v>3.9075063666899998</v>
      </c>
      <c r="O8" s="291">
        <v>0.41812636721300001</v>
      </c>
      <c r="P8" s="292">
        <v>1.57773424818523E-9</v>
      </c>
      <c r="Q8" s="292">
        <v>2.19902266165E-8</v>
      </c>
      <c r="R8" s="292">
        <v>7.1480479395300004E-9</v>
      </c>
      <c r="S8" s="291">
        <v>3.0763960737899998</v>
      </c>
    </row>
    <row r="9" spans="1:19" x14ac:dyDescent="0.25">
      <c r="A9" s="295" t="s">
        <v>5022</v>
      </c>
      <c r="B9" s="294">
        <v>0.11406825417700001</v>
      </c>
      <c r="C9" s="291">
        <v>0.40556273482999999</v>
      </c>
      <c r="D9" s="291">
        <v>4.54241389941E-2</v>
      </c>
      <c r="E9" s="293">
        <v>3.5554391338500002</v>
      </c>
      <c r="F9" s="291">
        <v>0.398218937617</v>
      </c>
      <c r="G9" s="292">
        <v>1.84106733881944E-9</v>
      </c>
      <c r="H9" s="292">
        <v>-6.9392174096000001E-9</v>
      </c>
      <c r="I9" s="292">
        <v>5.67421510302E-9</v>
      </c>
      <c r="J9" s="291">
        <v>-1.2229387296000001</v>
      </c>
      <c r="K9" s="294">
        <v>0.11406825417700001</v>
      </c>
      <c r="L9" s="291">
        <v>0.32648538138099997</v>
      </c>
      <c r="M9" s="291">
        <v>4.7319102598700001E-2</v>
      </c>
      <c r="N9" s="293">
        <v>2.8621931994800001</v>
      </c>
      <c r="O9" s="291">
        <v>0.41483147910200002</v>
      </c>
      <c r="P9" s="292">
        <v>1.7879506648607999E-5</v>
      </c>
      <c r="Q9" s="292">
        <v>-5.64474679933E-9</v>
      </c>
      <c r="R9" s="292">
        <v>5.3134299888000001E-9</v>
      </c>
      <c r="S9" s="291">
        <v>-1.0623546016800001</v>
      </c>
    </row>
    <row r="10" spans="1:19" x14ac:dyDescent="0.25">
      <c r="A10" s="295" t="s">
        <v>5021</v>
      </c>
      <c r="B10" s="294">
        <v>0.20165004825400001</v>
      </c>
      <c r="C10" s="291">
        <v>0.63217364796599995</v>
      </c>
      <c r="D10" s="291">
        <v>6.1831160436699999E-2</v>
      </c>
      <c r="E10" s="293">
        <v>3.1350037029000002</v>
      </c>
      <c r="F10" s="291">
        <v>0.30662606318199997</v>
      </c>
      <c r="G10" s="292">
        <v>3.13714849751151E-11</v>
      </c>
      <c r="H10" s="292">
        <v>-3.9160608985000003E-9</v>
      </c>
      <c r="I10" s="292">
        <v>5.6691058698500004E-9</v>
      </c>
      <c r="J10" s="291">
        <v>-0.690772229061</v>
      </c>
      <c r="K10" s="294">
        <v>0.20165004825400001</v>
      </c>
      <c r="L10" s="291">
        <v>0.63770395206700003</v>
      </c>
      <c r="M10" s="291">
        <v>8.2047904506899999E-2</v>
      </c>
      <c r="N10" s="293">
        <v>3.16242895843</v>
      </c>
      <c r="O10" s="291">
        <v>0.40688264256500001</v>
      </c>
      <c r="P10" s="292">
        <v>2.6377324665986599E-7</v>
      </c>
      <c r="Q10" s="292">
        <v>9.5480474622800007E-9</v>
      </c>
      <c r="R10" s="292">
        <v>7.5511983395600001E-9</v>
      </c>
      <c r="S10" s="291">
        <v>1.26444135526</v>
      </c>
    </row>
    <row r="11" spans="1:19" x14ac:dyDescent="0.25">
      <c r="A11" s="295" t="s">
        <v>5020</v>
      </c>
      <c r="B11" s="294">
        <v>0.148408052864</v>
      </c>
      <c r="C11" s="291">
        <v>0.42610740454500001</v>
      </c>
      <c r="D11" s="291">
        <v>4.66035493944E-2</v>
      </c>
      <c r="E11" s="293">
        <v>2.8711878925900001</v>
      </c>
      <c r="F11" s="291">
        <v>0.31402304993000002</v>
      </c>
      <c r="G11" s="292">
        <v>5.04316523968208E-8</v>
      </c>
      <c r="H11" s="292">
        <v>-1.23718486879E-8</v>
      </c>
      <c r="I11" s="292">
        <v>4.0735569209699996E-9</v>
      </c>
      <c r="J11" s="291">
        <v>-3.0371120197799999</v>
      </c>
      <c r="K11" s="294">
        <v>0.148408052864</v>
      </c>
      <c r="L11" s="291">
        <v>0.30654905317999998</v>
      </c>
      <c r="M11" s="291">
        <v>5.1086338729899997E-2</v>
      </c>
      <c r="N11" s="293">
        <v>2.0655823404799998</v>
      </c>
      <c r="O11" s="291">
        <v>0.34422888613000002</v>
      </c>
      <c r="P11" s="292">
        <v>2.0927318817005E-3</v>
      </c>
      <c r="Q11" s="292">
        <v>-1.1998498946799999E-8</v>
      </c>
      <c r="R11" s="292">
        <v>4.4082312209300002E-9</v>
      </c>
      <c r="S11" s="291">
        <v>-2.7218397460300001</v>
      </c>
    </row>
    <row r="12" spans="1:19" ht="15.75" thickBot="1" x14ac:dyDescent="0.3">
      <c r="A12" s="290" t="s">
        <v>5019</v>
      </c>
      <c r="B12" s="289">
        <v>0.23252609098300001</v>
      </c>
      <c r="C12" s="286">
        <v>0.57286792633700001</v>
      </c>
      <c r="D12" s="286">
        <v>4.2275548282499999E-2</v>
      </c>
      <c r="E12" s="288">
        <v>2.46367159881</v>
      </c>
      <c r="F12" s="286">
        <v>0.18180991261599999</v>
      </c>
      <c r="G12" s="287">
        <v>3.9232666875372799E-12</v>
      </c>
      <c r="H12" s="287">
        <v>-1.13831612478E-9</v>
      </c>
      <c r="I12" s="287">
        <v>4.3808530150500003E-9</v>
      </c>
      <c r="J12" s="286">
        <v>-0.25983892197899999</v>
      </c>
      <c r="K12" s="289">
        <v>0.23252609098300001</v>
      </c>
      <c r="L12" s="286">
        <v>0.58284974266300005</v>
      </c>
      <c r="M12" s="286">
        <v>8.22161035071E-2</v>
      </c>
      <c r="N12" s="288">
        <v>2.5065993248299998</v>
      </c>
      <c r="O12" s="286">
        <v>0.35357797122700002</v>
      </c>
      <c r="P12" s="287">
        <v>7.7020927921841E-5</v>
      </c>
      <c r="Q12" s="287">
        <v>1.04821245934E-8</v>
      </c>
      <c r="R12" s="287">
        <v>5.4988522345999999E-9</v>
      </c>
      <c r="S12" s="286">
        <v>1.90623863784</v>
      </c>
    </row>
    <row r="14" spans="1:19" x14ac:dyDescent="0.25">
      <c r="A14" s="271" t="s">
        <v>5018</v>
      </c>
    </row>
  </sheetData>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'ST12'!Print_Titles</vt:lpstr>
    </vt:vector>
  </TitlesOfParts>
  <Company>Uniklinikum Freiburg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Matthias Wuttke</dc:creator>
  <cp:lastModifiedBy>Wells, Jennifer A</cp:lastModifiedBy>
  <dcterms:created xsi:type="dcterms:W3CDTF">2018-08-21T10:57:10Z</dcterms:created>
  <dcterms:modified xsi:type="dcterms:W3CDTF">2018-11-28T11:56:34Z</dcterms:modified>
</cp:coreProperties>
</file>